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heet1" sheetId="1" r:id="rId4"/>
    <sheet name="P" sheetId="2" r:id="rId5"/>
    <sheet name="Potencial V(im)" sheetId="3" r:id="rId6"/>
    <sheet name="Potencial V(im2)" sheetId="4" r:id="rId7"/>
    <sheet name="Potencial V(im3)" sheetId="5" r:id="rId8"/>
    <sheet name="Vxz(im)" sheetId="6" r:id="rId9"/>
    <sheet name="Vxz(im2)" sheetId="7" r:id="rId10"/>
    <sheet name="Vxz(im3)" sheetId="8" r:id="rId11"/>
    <sheet name="PPV(im)" sheetId="9" r:id="rId12"/>
    <sheet name="PPV(im2)" sheetId="10" r:id="rId13"/>
    <sheet name="PPV(im3)" sheetId="11" r:id="rId14"/>
    <sheet name="PPV1" sheetId="12" r:id="rId15"/>
    <sheet name="PPV2" sheetId="13" r:id="rId16"/>
    <sheet name="PPV3" sheetId="14" r:id="rId17"/>
    <sheet name="PPV" sheetId="15" r:id="rId18"/>
  </sheets>
</workbook>
</file>

<file path=xl/sharedStrings.xml><?xml version="1.0" encoding="utf-8"?>
<sst xmlns="http://schemas.openxmlformats.org/spreadsheetml/2006/main" uniqueCount="101">
  <si>
    <t>Zi</t>
  </si>
  <si>
    <t>Z2</t>
  </si>
  <si>
    <t>a</t>
  </si>
  <si>
    <t>x</t>
  </si>
  <si>
    <t>y</t>
  </si>
  <si>
    <t>z</t>
  </si>
  <si>
    <t>R1</t>
  </si>
  <si>
    <t>R2</t>
  </si>
  <si>
    <t>M1</t>
  </si>
  <si>
    <t>M2</t>
  </si>
  <si>
    <t>[]xy</t>
  </si>
  <si>
    <t>[]z</t>
  </si>
  <si>
    <t>X[]xy</t>
  </si>
  <si>
    <t>Vx=PX[]xy</t>
  </si>
  <si>
    <t>Y[]xy</t>
  </si>
  <si>
    <t>Vy=PY[]xy</t>
  </si>
  <si>
    <t>Vz=P[]z</t>
  </si>
  <si>
    <t>Vxyz</t>
  </si>
  <si>
    <t>P1</t>
  </si>
  <si>
    <t>P2</t>
  </si>
  <si>
    <t>p3</t>
  </si>
  <si>
    <t>DESARROLLO DEL POTENCIAL DE VELOCIDAD PARA PUNTOS DEL ESPACIO INFINITO</t>
  </si>
  <si>
    <t>P</t>
  </si>
  <si>
    <t>Z1</t>
  </si>
  <si>
    <t>z1-z</t>
  </si>
  <si>
    <t>z2-z</t>
  </si>
  <si>
    <t>(z1-z)^2+x^2</t>
  </si>
  <si>
    <t>(z2-z)^2+x^2</t>
  </si>
  <si>
    <t>((z1-z)^2+x^2)^-1/2</t>
  </si>
  <si>
    <t>((z2-z)^2+x^2)^-1/2</t>
  </si>
  <si>
    <t>((z1-z)^2+x^2)^1/2</t>
  </si>
  <si>
    <t>((z2-z)^2+x^2)^1/2</t>
  </si>
  <si>
    <t>[ ]1</t>
  </si>
  <si>
    <t>[ ]2</t>
  </si>
  <si>
    <t>{ }x</t>
  </si>
  <si>
    <t>X{ }x</t>
  </si>
  <si>
    <t>Vx</t>
  </si>
  <si>
    <t>{ }z</t>
  </si>
  <si>
    <t>Vz</t>
  </si>
  <si>
    <t>SECCIONES EN Y=0</t>
  </si>
  <si>
    <t>PARA LAS COMPONENTES DE VELOCIDADES DE PARTICULA DE ROCA EN:</t>
  </si>
  <si>
    <t>Direccion "X"    Vx</t>
  </si>
  <si>
    <t>Direccion "Z"    Vz</t>
  </si>
  <si>
    <t>INFLUENCIA DEL TALADRO - Velocidad de Vibración de la Roca</t>
  </si>
  <si>
    <t>(m)</t>
  </si>
  <si>
    <t>TAJO SANTA ESTE - Iscaycruz</t>
  </si>
  <si>
    <t>Fecha: 28 de Agosto del 2015</t>
  </si>
  <si>
    <t>Diametro de taladro:</t>
  </si>
  <si>
    <t>m</t>
  </si>
  <si>
    <t>Densidad del explosivo:</t>
  </si>
  <si>
    <t>g/cm3</t>
  </si>
  <si>
    <t>Vs</t>
  </si>
  <si>
    <t>Taco</t>
  </si>
  <si>
    <t>Longitud de taladro</t>
  </si>
  <si>
    <t>VPP maxima</t>
  </si>
  <si>
    <t>m/s</t>
  </si>
  <si>
    <t>Densidad de roca:</t>
  </si>
  <si>
    <t>Energia absoluta del explosivo:</t>
  </si>
  <si>
    <t>Kcal/Kg</t>
  </si>
  <si>
    <t>Longitud de carga:</t>
  </si>
  <si>
    <t>Hydrodinamic Based Model (Soviet Mining Science, Dr. Neyman 1998). Interpreted and programed by MSc. Romel Villanueva.</t>
  </si>
  <si>
    <t>CONFIGURACION DE LA COLUMNA EXPLOSIVA</t>
  </si>
  <si>
    <t>DIAMETRO DEL TALADRO</t>
  </si>
  <si>
    <t>MAX VOD SUS PURA</t>
  </si>
  <si>
    <t>LONGITUD DE TALADRO</t>
  </si>
  <si>
    <t>TACO</t>
  </si>
  <si>
    <t>DENSIDAD</t>
  </si>
  <si>
    <t>AWS</t>
  </si>
  <si>
    <t>VOD</t>
  </si>
  <si>
    <t>LONGITUD DE CARGA</t>
  </si>
  <si>
    <t>ANFO</t>
  </si>
  <si>
    <t>AP 20/80</t>
  </si>
  <si>
    <t>AP 30/70</t>
  </si>
  <si>
    <t>TIPO DE EXPLOSIVO</t>
  </si>
  <si>
    <r>
      <rPr>
        <sz val="20"/>
        <color indexed="8"/>
        <rFont val="Arial"/>
      </rPr>
      <t>ANFO</t>
    </r>
  </si>
  <si>
    <t>MEG 73</t>
  </si>
  <si>
    <t>AP 40/60</t>
  </si>
  <si>
    <t>AP 45/55</t>
  </si>
  <si>
    <t>ENERGIA ABSOLUTA</t>
  </si>
  <si>
    <t>cal/g</t>
  </si>
  <si>
    <t>AP 50/50</t>
  </si>
  <si>
    <t>AP 60/40</t>
  </si>
  <si>
    <t>DENSIDAD IN HOLE</t>
  </si>
  <si>
    <t>AP 70/30</t>
  </si>
  <si>
    <t>APG 73</t>
  </si>
  <si>
    <t>APG 82</t>
  </si>
  <si>
    <t>EG</t>
  </si>
  <si>
    <t>TIPO DE ROCA</t>
  </si>
  <si>
    <t>DENSIDAD DE ROCA</t>
  </si>
  <si>
    <t>VPPmax</t>
  </si>
  <si>
    <t>MINA:             TAJO:</t>
  </si>
  <si>
    <t xml:space="preserve">Taladro </t>
  </si>
  <si>
    <t>Produccion 01</t>
  </si>
  <si>
    <t>Produccion 02</t>
  </si>
  <si>
    <t>Produccion 03</t>
  </si>
  <si>
    <t>Distancia desde el talud:</t>
  </si>
  <si>
    <t>Densidad del explosivo In Hole:</t>
  </si>
  <si>
    <t>Detonation Model (Soviet Mining Science, Dr. Neyman 1998-2011). Modify to consider VOD and Useful Energy by MSc. Romel Villanueva.</t>
  </si>
  <si>
    <t>Explosivo:</t>
  </si>
  <si>
    <r>
      <rPr>
        <sz val="18"/>
        <color indexed="8"/>
        <rFont val="Arial"/>
      </rPr>
      <t>AP 20/80</t>
    </r>
  </si>
  <si>
    <r>
      <rPr>
        <sz val="20"/>
        <color indexed="8"/>
        <rFont val="Arial"/>
      </rPr>
      <t>MEG 73</t>
    </r>
  </si>
</sst>
</file>

<file path=xl/styles.xml><?xml version="1.0" encoding="utf-8"?>
<styleSheet xmlns="http://schemas.openxmlformats.org/spreadsheetml/2006/main">
  <numFmts count="3">
    <numFmt numFmtId="0" formatCode="General"/>
    <numFmt numFmtId="59" formatCode="0.000"/>
    <numFmt numFmtId="60" formatCode="0.0"/>
  </numFmts>
  <fonts count="26">
    <font>
      <sz val="10"/>
      <color indexed="8"/>
      <name val="Arial"/>
    </font>
    <font>
      <sz val="12"/>
      <color indexed="8"/>
      <name val="Times New Roman"/>
    </font>
    <font>
      <sz val="12"/>
      <color indexed="8"/>
      <name val="Helvetica Neue"/>
    </font>
    <font>
      <sz val="15"/>
      <color indexed="8"/>
      <name val="Calibri"/>
    </font>
    <font>
      <sz val="9"/>
      <color indexed="8"/>
      <name val="Arial"/>
    </font>
    <font>
      <sz val="8"/>
      <color indexed="8"/>
      <name val="Arial"/>
    </font>
    <font>
      <b val="1"/>
      <sz val="20"/>
      <color indexed="8"/>
      <name val="Arial"/>
    </font>
    <font>
      <sz val="10"/>
      <color indexed="12"/>
      <name val="Arial"/>
    </font>
    <font>
      <sz val="11"/>
      <color indexed="8"/>
      <name val="Arial"/>
    </font>
    <font>
      <sz val="14"/>
      <color indexed="8"/>
      <name val="Arial"/>
    </font>
    <font>
      <b val="1"/>
      <sz val="10"/>
      <color indexed="8"/>
      <name val="Arial"/>
    </font>
    <font>
      <b val="1"/>
      <sz val="14"/>
      <color indexed="8"/>
      <name val="Arial"/>
    </font>
    <font>
      <sz val="15"/>
      <color indexed="8"/>
      <name val="Arial"/>
    </font>
    <font>
      <sz val="13"/>
      <color indexed="8"/>
      <name val="Arial"/>
    </font>
    <font>
      <sz val="11"/>
      <color indexed="18"/>
      <name val="Arial"/>
    </font>
    <font>
      <b val="1"/>
      <sz val="24"/>
      <color indexed="8"/>
      <name val="Arial"/>
    </font>
    <font>
      <sz val="7"/>
      <color indexed="8"/>
      <name val="Arial"/>
    </font>
    <font>
      <sz val="7"/>
      <color indexed="12"/>
      <name val="Arial"/>
    </font>
    <font>
      <sz val="8"/>
      <color indexed="20"/>
      <name val="Arial"/>
    </font>
    <font>
      <sz val="20"/>
      <color indexed="8"/>
      <name val="Arial"/>
    </font>
    <font>
      <sz val="18"/>
      <color indexed="8"/>
      <name val="Arial"/>
    </font>
    <font>
      <b val="1"/>
      <sz val="18"/>
      <color indexed="8"/>
      <name val="Arial"/>
    </font>
    <font>
      <b val="1"/>
      <sz val="12"/>
      <color indexed="8"/>
      <name val="Arial"/>
    </font>
    <font>
      <sz val="12"/>
      <color indexed="8"/>
      <name val="Arial"/>
    </font>
    <font>
      <sz val="12"/>
      <color indexed="27"/>
      <name val="Arial"/>
    </font>
    <font>
      <sz val="18"/>
      <color indexed="1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9"/>
        <bgColor auto="1"/>
      </patternFill>
    </fill>
  </fills>
  <borders count="6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26"/>
      </right>
      <top style="medium">
        <color indexed="8"/>
      </top>
      <bottom/>
      <diagonal/>
    </border>
    <border>
      <left style="thin">
        <color indexed="26"/>
      </left>
      <right style="thin">
        <color indexed="26"/>
      </right>
      <top style="medium">
        <color indexed="8"/>
      </top>
      <bottom/>
      <diagonal/>
    </border>
    <border>
      <left style="thin">
        <color indexed="26"/>
      </left>
      <right/>
      <top style="medium">
        <color indexed="8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26"/>
      </right>
      <top/>
      <bottom style="thin">
        <color indexed="8"/>
      </bottom>
      <diagonal/>
    </border>
    <border>
      <left style="thin">
        <color indexed="26"/>
      </left>
      <right style="thin">
        <color indexed="26"/>
      </right>
      <top/>
      <bottom style="thin">
        <color indexed="8"/>
      </bottom>
      <diagonal/>
    </border>
    <border>
      <left style="thin">
        <color indexed="26"/>
      </left>
      <right/>
      <top/>
      <bottom style="thin">
        <color indexed="8"/>
      </bottom>
      <diagonal/>
    </border>
    <border>
      <left/>
      <right style="thin">
        <color indexed="26"/>
      </right>
      <top style="thin">
        <color indexed="8"/>
      </top>
      <bottom/>
      <diagonal/>
    </border>
    <border>
      <left style="thin">
        <color indexed="26"/>
      </left>
      <right style="thin">
        <color indexed="26"/>
      </right>
      <top style="thin">
        <color indexed="8"/>
      </top>
      <bottom/>
      <diagonal/>
    </border>
    <border>
      <left style="thin">
        <color indexed="26"/>
      </left>
      <right/>
      <top style="thin">
        <color indexed="8"/>
      </top>
      <bottom/>
      <diagonal/>
    </border>
    <border>
      <left/>
      <right style="thin">
        <color indexed="10"/>
      </right>
      <top/>
      <bottom style="medium">
        <color indexed="8"/>
      </bottom>
      <diagonal/>
    </border>
    <border>
      <left/>
      <right style="thin">
        <color indexed="10"/>
      </right>
      <top style="medium">
        <color indexed="8"/>
      </top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25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49" fontId="0" fillId="2" borderId="1" applyNumberFormat="1" applyFont="1" applyFill="1" applyBorder="1" applyAlignment="1" applyProtection="0">
      <alignment vertical="bottom"/>
    </xf>
    <xf numFmtId="0" fontId="0" fillId="2" borderId="1" applyNumberFormat="1" applyFont="1" applyFill="1" applyBorder="1" applyAlignment="1" applyProtection="0">
      <alignment vertical="bottom"/>
    </xf>
    <xf numFmtId="0" fontId="0" fillId="2" borderId="1" applyNumberFormat="0" applyFont="1" applyFill="1" applyBorder="1" applyAlignment="1" applyProtection="0">
      <alignment horizontal="center" vertical="bottom"/>
    </xf>
    <xf numFmtId="0" fontId="0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0" fillId="2" borderId="1" applyNumberFormat="1" applyFont="1" applyFill="1" applyBorder="1" applyAlignment="1" applyProtection="0">
      <alignment horizontal="left"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49" fontId="0" fillId="2" borderId="4" applyNumberFormat="1" applyFont="1" applyFill="1" applyBorder="1" applyAlignment="1" applyProtection="0">
      <alignment vertical="bottom"/>
    </xf>
    <xf numFmtId="0" fontId="0" fillId="2" borderId="5" applyNumberFormat="1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bottom"/>
    </xf>
    <xf numFmtId="2" fontId="0" fillId="2" borderId="1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4" fillId="2" borderId="1" applyNumberFormat="1" applyFont="1" applyFill="1" applyBorder="1" applyAlignment="1" applyProtection="0">
      <alignment vertical="bottom"/>
    </xf>
    <xf numFmtId="2" fontId="0" fillId="2" borderId="2" applyNumberFormat="1" applyFont="1" applyFill="1" applyBorder="1" applyAlignment="1" applyProtection="0">
      <alignment horizontal="center" vertical="bottom"/>
    </xf>
    <xf numFmtId="59" fontId="4" fillId="2" borderId="2" applyNumberFormat="1" applyFont="1" applyFill="1" applyBorder="1" applyAlignment="1" applyProtection="0">
      <alignment horizontal="center" vertical="bottom"/>
    </xf>
    <xf numFmtId="2" fontId="4" fillId="2" borderId="2" applyNumberFormat="1" applyFont="1" applyFill="1" applyBorder="1" applyAlignment="1" applyProtection="0">
      <alignment horizontal="center" vertical="bottom"/>
    </xf>
    <xf numFmtId="0" fontId="0" fillId="2" borderId="7" applyNumberFormat="0" applyFont="1" applyFill="1" applyBorder="1" applyAlignment="1" applyProtection="0">
      <alignment horizontal="center" vertical="bottom"/>
    </xf>
    <xf numFmtId="0" fontId="4" fillId="2" borderId="8" applyNumberFormat="1" applyFont="1" applyFill="1" applyBorder="1" applyAlignment="1" applyProtection="0">
      <alignment horizontal="center" vertical="bottom"/>
    </xf>
    <xf numFmtId="0" fontId="0" fillId="2" borderId="9" applyNumberFormat="0" applyFont="1" applyFill="1" applyBorder="1" applyAlignment="1" applyProtection="0">
      <alignment vertical="bottom"/>
    </xf>
    <xf numFmtId="0" fontId="4" fillId="2" borderId="2" applyNumberFormat="1" applyFont="1" applyFill="1" applyBorder="1" applyAlignment="1" applyProtection="0">
      <alignment horizontal="center" vertical="bottom"/>
    </xf>
    <xf numFmtId="0" fontId="0" fillId="2" borderId="3" applyNumberFormat="1" applyFont="1" applyFill="1" applyBorder="1" applyAlignment="1" applyProtection="0">
      <alignment horizontal="right" vertical="top"/>
    </xf>
    <xf numFmtId="60" fontId="5" fillId="2" borderId="10" applyNumberFormat="1" applyFont="1" applyFill="1" applyBorder="1" applyAlignment="1" applyProtection="0">
      <alignment horizontal="center" vertical="center"/>
    </xf>
    <xf numFmtId="0" fontId="0" fillId="2" borderId="11" applyNumberFormat="0" applyFont="1" applyFill="1" applyBorder="1" applyAlignment="1" applyProtection="0">
      <alignment vertical="bottom"/>
    </xf>
    <xf numFmtId="0" fontId="0" fillId="2" borderId="12" applyNumberFormat="0" applyFont="1" applyFill="1" applyBorder="1" applyAlignment="1" applyProtection="0">
      <alignment vertical="bottom"/>
    </xf>
    <xf numFmtId="0" fontId="0" fillId="2" borderId="13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0" fontId="0" fillId="2" borderId="3" applyNumberFormat="1" applyFont="1" applyFill="1" applyBorder="1" applyAlignment="1" applyProtection="0">
      <alignment horizontal="right" vertical="top"/>
    </xf>
    <xf numFmtId="60" fontId="4" fillId="2" borderId="3" applyNumberFormat="1" applyFont="1" applyFill="1" applyBorder="1" applyAlignment="1" applyProtection="0">
      <alignment horizontal="right" vertical="top"/>
    </xf>
    <xf numFmtId="0" fontId="0" fillId="2" borderId="14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0" fontId="0" fillId="3" borderId="15" applyNumberFormat="0" applyFont="1" applyFill="1" applyBorder="1" applyAlignment="1" applyProtection="0">
      <alignment vertical="bottom"/>
    </xf>
    <xf numFmtId="0" fontId="0" fillId="3" borderId="16" applyNumberFormat="0" applyFont="1" applyFill="1" applyBorder="1" applyAlignment="1" applyProtection="0">
      <alignment vertical="bottom"/>
    </xf>
    <xf numFmtId="0" fontId="0" fillId="3" borderId="17" applyNumberFormat="0" applyFont="1" applyFill="1" applyBorder="1" applyAlignment="1" applyProtection="0">
      <alignment vertical="bottom"/>
    </xf>
    <xf numFmtId="0" fontId="0" fillId="3" borderId="18" applyNumberFormat="0" applyFont="1" applyFill="1" applyBorder="1" applyAlignment="1" applyProtection="0">
      <alignment vertical="bottom"/>
    </xf>
    <xf numFmtId="0" fontId="0" fillId="3" borderId="19" applyNumberFormat="0" applyFont="1" applyFill="1" applyBorder="1" applyAlignment="1" applyProtection="0">
      <alignment vertical="bottom"/>
    </xf>
    <xf numFmtId="49" fontId="6" fillId="3" borderId="19" applyNumberFormat="1" applyFont="1" applyFill="1" applyBorder="1" applyAlignment="1" applyProtection="0">
      <alignment horizontal="center" vertical="bottom"/>
    </xf>
    <xf numFmtId="0" fontId="6" fillId="3" borderId="19" applyNumberFormat="0" applyFont="1" applyFill="1" applyBorder="1" applyAlignment="1" applyProtection="0">
      <alignment horizontal="center" vertical="bottom"/>
    </xf>
    <xf numFmtId="0" fontId="0" fillId="3" borderId="20" applyNumberFormat="0" applyFont="1" applyFill="1" applyBorder="1" applyAlignment="1" applyProtection="0">
      <alignment vertical="bottom"/>
    </xf>
    <xf numFmtId="60" fontId="7" fillId="3" borderId="21" applyNumberFormat="1" applyFont="1" applyFill="1" applyBorder="1" applyAlignment="1" applyProtection="0">
      <alignment horizontal="center" vertical="bottom"/>
    </xf>
    <xf numFmtId="59" fontId="4" fillId="3" borderId="21" applyNumberFormat="1" applyFont="1" applyFill="1" applyBorder="1" applyAlignment="1" applyProtection="0">
      <alignment horizontal="center" vertical="bottom"/>
    </xf>
    <xf numFmtId="2" fontId="4" fillId="3" borderId="21" applyNumberFormat="1" applyFont="1" applyFill="1" applyBorder="1" applyAlignment="1" applyProtection="0">
      <alignment horizontal="center" vertical="bottom"/>
    </xf>
    <xf numFmtId="0" fontId="0" fillId="3" borderId="21" applyNumberFormat="0" applyFont="1" applyFill="1" applyBorder="1" applyAlignment="1" applyProtection="0">
      <alignment vertical="bottom"/>
    </xf>
    <xf numFmtId="0" fontId="0" fillId="3" borderId="22" applyNumberFormat="0" applyFont="1" applyFill="1" applyBorder="1" applyAlignment="1" applyProtection="0">
      <alignment vertical="bottom"/>
    </xf>
    <xf numFmtId="0" fontId="0" fillId="3" borderId="23" applyNumberFormat="1" applyFont="1" applyFill="1" applyBorder="1" applyAlignment="1" applyProtection="0">
      <alignment vertical="bottom"/>
    </xf>
    <xf numFmtId="0" fontId="0" fillId="3" borderId="19" applyNumberFormat="1" applyFont="1" applyFill="1" applyBorder="1" applyAlignment="1" applyProtection="0">
      <alignment vertical="bottom"/>
    </xf>
    <xf numFmtId="60" fontId="7" fillId="3" borderId="24" applyNumberFormat="1" applyFont="1" applyFill="1" applyBorder="1" applyAlignment="1" applyProtection="0">
      <alignment horizontal="center" vertical="bottom"/>
    </xf>
    <xf numFmtId="0" fontId="8" fillId="3" borderId="24" applyNumberFormat="1" applyFont="1" applyFill="1" applyBorder="1" applyAlignment="1" applyProtection="0">
      <alignment horizontal="center" vertical="bottom"/>
    </xf>
    <xf numFmtId="49" fontId="9" fillId="3" borderId="24" applyNumberFormat="1" applyFont="1" applyFill="1" applyBorder="1" applyAlignment="1" applyProtection="0">
      <alignment horizontal="center" vertical="bottom"/>
    </xf>
    <xf numFmtId="0" fontId="10" fillId="3" borderId="19" applyNumberFormat="0" applyFont="1" applyFill="1" applyBorder="1" applyAlignment="1" applyProtection="0">
      <alignment horizontal="center" vertical="bottom"/>
    </xf>
    <xf numFmtId="60" fontId="5" fillId="2" borderId="25" applyNumberFormat="1" applyFont="1" applyFill="1" applyBorder="1" applyAlignment="1" applyProtection="0">
      <alignment horizontal="center" vertical="center"/>
    </xf>
    <xf numFmtId="60" fontId="5" fillId="2" borderId="26" applyNumberFormat="1" applyFont="1" applyFill="1" applyBorder="1" applyAlignment="1" applyProtection="0">
      <alignment horizontal="center" vertical="center"/>
    </xf>
    <xf numFmtId="60" fontId="5" fillId="2" borderId="27" applyNumberFormat="1" applyFont="1" applyFill="1" applyBorder="1" applyAlignment="1" applyProtection="0">
      <alignment horizontal="center" vertical="center"/>
    </xf>
    <xf numFmtId="60" fontId="7" fillId="3" borderId="28" applyNumberFormat="1" applyFont="1" applyFill="1" applyBorder="1" applyAlignment="1" applyProtection="0">
      <alignment horizontal="center" vertical="center"/>
    </xf>
    <xf numFmtId="60" fontId="5" fillId="2" borderId="29" applyNumberFormat="1" applyFont="1" applyFill="1" applyBorder="1" applyAlignment="1" applyProtection="0">
      <alignment horizontal="center" vertical="center"/>
    </xf>
    <xf numFmtId="60" fontId="5" fillId="2" borderId="30" applyNumberFormat="1" applyFont="1" applyFill="1" applyBorder="1" applyAlignment="1" applyProtection="0">
      <alignment horizontal="center" vertical="center"/>
    </xf>
    <xf numFmtId="0" fontId="0" fillId="3" borderId="31" applyNumberFormat="0" applyFont="1" applyFill="1" applyBorder="1" applyAlignment="1" applyProtection="0">
      <alignment vertical="bottom"/>
    </xf>
    <xf numFmtId="49" fontId="11" fillId="3" borderId="19" applyNumberFormat="1" applyFont="1" applyFill="1" applyBorder="1" applyAlignment="1" applyProtection="0">
      <alignment horizontal="center" vertical="bottom"/>
    </xf>
    <xf numFmtId="0" fontId="11" fillId="3" borderId="19" applyNumberFormat="0" applyFont="1" applyFill="1" applyBorder="1" applyAlignment="1" applyProtection="0">
      <alignment horizontal="center" vertical="bottom"/>
    </xf>
    <xf numFmtId="60" fontId="5" fillId="2" borderId="32" applyNumberFormat="1" applyFont="1" applyFill="1" applyBorder="1" applyAlignment="1" applyProtection="0">
      <alignment horizontal="center" vertical="center"/>
    </xf>
    <xf numFmtId="60" fontId="5" fillId="2" borderId="33" applyNumberFormat="1" applyFont="1" applyFill="1" applyBorder="1" applyAlignment="1" applyProtection="0">
      <alignment horizontal="center" vertical="center"/>
    </xf>
    <xf numFmtId="60" fontId="7" fillId="3" borderId="34" applyNumberFormat="1" applyFont="1" applyFill="1" applyBorder="1" applyAlignment="1" applyProtection="0">
      <alignment horizontal="center" vertical="center"/>
    </xf>
    <xf numFmtId="60" fontId="5" fillId="2" borderId="35" applyNumberFormat="1" applyFont="1" applyFill="1" applyBorder="1" applyAlignment="1" applyProtection="0">
      <alignment horizontal="center" vertical="center"/>
    </xf>
    <xf numFmtId="0" fontId="0" fillId="3" borderId="23" applyNumberFormat="0" applyFont="1" applyFill="1" applyBorder="1" applyAlignment="1" applyProtection="0">
      <alignment vertical="bottom"/>
    </xf>
    <xf numFmtId="49" fontId="0" fillId="3" borderId="21" applyNumberFormat="1" applyFont="1" applyFill="1" applyBorder="1" applyAlignment="1" applyProtection="0">
      <alignment horizontal="left" vertical="center"/>
    </xf>
    <xf numFmtId="0" fontId="0" fillId="3" borderId="21" applyNumberFormat="0" applyFont="1" applyFill="1" applyBorder="1" applyAlignment="1" applyProtection="0">
      <alignment horizontal="left" vertical="center"/>
    </xf>
    <xf numFmtId="49" fontId="9" fillId="3" borderId="36" applyNumberFormat="1" applyFont="1" applyFill="1" applyBorder="1" applyAlignment="1" applyProtection="0">
      <alignment horizontal="left" vertical="center"/>
    </xf>
    <xf numFmtId="2" fontId="12" fillId="4" borderId="37" applyNumberFormat="1" applyFont="1" applyFill="1" applyBorder="1" applyAlignment="1" applyProtection="0">
      <alignment horizontal="left" vertical="center"/>
    </xf>
    <xf numFmtId="49" fontId="13" fillId="4" borderId="36" applyNumberFormat="1" applyFont="1" applyFill="1" applyBorder="1" applyAlignment="1" applyProtection="0">
      <alignment vertical="center"/>
    </xf>
    <xf numFmtId="49" fontId="9" fillId="3" borderId="19" applyNumberFormat="1" applyFont="1" applyFill="1" applyBorder="1" applyAlignment="1" applyProtection="0">
      <alignment horizontal="left" vertical="center"/>
    </xf>
    <xf numFmtId="49" fontId="13" fillId="4" borderId="19" applyNumberFormat="1" applyFont="1" applyFill="1" applyBorder="1" applyAlignment="1" applyProtection="0">
      <alignment vertical="center"/>
    </xf>
    <xf numFmtId="49" fontId="0" fillId="3" borderId="20" applyNumberFormat="1" applyFont="1" applyFill="1" applyBorder="1" applyAlignment="1" applyProtection="0">
      <alignment vertical="bottom"/>
    </xf>
    <xf numFmtId="0" fontId="10" fillId="3" borderId="19" applyNumberFormat="1" applyFont="1" applyFill="1" applyBorder="1" applyAlignment="1" applyProtection="0">
      <alignment vertical="bottom"/>
    </xf>
    <xf numFmtId="0" fontId="10" fillId="3" borderId="20" applyNumberFormat="1" applyFont="1" applyFill="1" applyBorder="1" applyAlignment="1" applyProtection="0">
      <alignment vertical="bottom"/>
    </xf>
    <xf numFmtId="49" fontId="9" fillId="3" borderId="19" applyNumberFormat="1" applyFont="1" applyFill="1" applyBorder="1" applyAlignment="1" applyProtection="0">
      <alignment horizontal="left" vertical="center" wrapText="1"/>
    </xf>
    <xf numFmtId="2" fontId="12" fillId="4" borderId="36" applyNumberFormat="1" applyFont="1" applyFill="1" applyBorder="1" applyAlignment="1" applyProtection="0">
      <alignment horizontal="left" vertical="center"/>
    </xf>
    <xf numFmtId="0" fontId="0" fillId="3" borderId="26" applyNumberFormat="0" applyFont="1" applyFill="1" applyBorder="1" applyAlignment="1" applyProtection="0">
      <alignment vertical="bottom"/>
    </xf>
    <xf numFmtId="2" fontId="12" fillId="3" borderId="19" applyNumberFormat="1" applyFont="1" applyFill="1" applyBorder="1" applyAlignment="1" applyProtection="0">
      <alignment horizontal="left" vertical="center"/>
    </xf>
    <xf numFmtId="49" fontId="13" fillId="3" borderId="19" applyNumberFormat="1" applyFont="1" applyFill="1" applyBorder="1" applyAlignment="1" applyProtection="0">
      <alignment vertical="center"/>
    </xf>
    <xf numFmtId="0" fontId="0" fillId="3" borderId="38" applyNumberFormat="0" applyFont="1" applyFill="1" applyBorder="1" applyAlignment="1" applyProtection="0">
      <alignment vertical="bottom"/>
    </xf>
    <xf numFmtId="49" fontId="9" fillId="3" borderId="39" applyNumberFormat="1" applyFont="1" applyFill="1" applyBorder="1" applyAlignment="1" applyProtection="0">
      <alignment horizontal="left" vertical="center"/>
    </xf>
    <xf numFmtId="0" fontId="13" fillId="3" borderId="39" applyNumberFormat="1" applyFont="1" applyFill="1" applyBorder="1" applyAlignment="1" applyProtection="0">
      <alignment horizontal="left" vertical="center"/>
    </xf>
    <xf numFmtId="0" fontId="0" fillId="3" borderId="39" applyNumberFormat="0" applyFont="1" applyFill="1" applyBorder="1" applyAlignment="1" applyProtection="0">
      <alignment vertical="bottom"/>
    </xf>
    <xf numFmtId="49" fontId="14" fillId="3" borderId="40" applyNumberFormat="1" applyFont="1" applyFill="1" applyBorder="1" applyAlignment="1" applyProtection="0">
      <alignment horizontal="center" vertical="center" wrapText="1"/>
    </xf>
    <xf numFmtId="0" fontId="14" fillId="3" borderId="40" applyNumberFormat="0" applyFont="1" applyFill="1" applyBorder="1" applyAlignment="1" applyProtection="0">
      <alignment horizontal="center" vertical="center" wrapText="1"/>
    </xf>
    <xf numFmtId="0" fontId="0" fillId="3" borderId="36" applyNumberFormat="0" applyFont="1" applyFill="1" applyBorder="1" applyAlignment="1" applyProtection="0">
      <alignment vertical="bottom"/>
    </xf>
    <xf numFmtId="0" fontId="0" fillId="3" borderId="41" applyNumberFormat="0" applyFont="1" applyFill="1" applyBorder="1" applyAlignment="1" applyProtection="0">
      <alignment vertical="bottom"/>
    </xf>
    <xf numFmtId="0" fontId="0" fillId="3" borderId="42" applyNumberFormat="0" applyFont="1" applyFill="1" applyBorder="1" applyAlignment="1" applyProtection="0">
      <alignment vertical="bottom"/>
    </xf>
    <xf numFmtId="0" fontId="0" fillId="3" borderId="43" applyNumberFormat="0" applyFont="1" applyFill="1" applyBorder="1" applyAlignment="1" applyProtection="0">
      <alignment vertical="bottom"/>
    </xf>
    <xf numFmtId="0" fontId="0" fillId="3" borderId="44" applyNumberFormat="0" applyFont="1" applyFill="1" applyBorder="1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0" fontId="8" fillId="3" borderId="24" applyNumberFormat="1" applyFont="1" applyFill="1" applyBorder="1" applyAlignment="1" applyProtection="0">
      <alignment horizontal="right" vertical="bottom"/>
    </xf>
    <xf numFmtId="49" fontId="9" fillId="3" borderId="24" applyNumberFormat="1" applyFont="1" applyFill="1" applyBorder="1" applyAlignment="1" applyProtection="0">
      <alignment vertical="bottom"/>
    </xf>
    <xf numFmtId="0" fontId="0" fillId="3" borderId="19" applyNumberFormat="0" applyFont="1" applyFill="1" applyBorder="1" applyAlignment="1" applyProtection="0">
      <alignment horizontal="center" vertical="bottom"/>
    </xf>
    <xf numFmtId="60" fontId="7" fillId="3" borderId="45" applyNumberFormat="1" applyFont="1" applyFill="1" applyBorder="1" applyAlignment="1" applyProtection="0">
      <alignment horizontal="center" vertical="center"/>
    </xf>
    <xf numFmtId="0" fontId="0" fillId="3" borderId="20" applyNumberFormat="1" applyFont="1" applyFill="1" applyBorder="1" applyAlignment="1" applyProtection="0">
      <alignment vertical="bottom"/>
    </xf>
    <xf numFmtId="2" fontId="0" fillId="3" borderId="19" applyNumberFormat="1" applyFont="1" applyFill="1" applyBorder="1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2" fontId="10" fillId="3" borderId="19" applyNumberFormat="1" applyFont="1" applyFill="1" applyBorder="1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0" fontId="0" fillId="5" borderId="16" applyNumberFormat="0" applyFont="1" applyFill="1" applyBorder="1" applyAlignment="1" applyProtection="0">
      <alignment vertical="bottom"/>
    </xf>
    <xf numFmtId="0" fontId="15" fillId="5" borderId="19" applyNumberFormat="0" applyFont="1" applyFill="1" applyBorder="1" applyAlignment="1" applyProtection="0">
      <alignment horizontal="center" vertical="bottom"/>
    </xf>
    <xf numFmtId="0" fontId="15" fillId="5" borderId="21" applyNumberFormat="0" applyFont="1" applyFill="1" applyBorder="1" applyAlignment="1" applyProtection="0">
      <alignment horizontal="center" vertical="bottom"/>
    </xf>
    <xf numFmtId="0" fontId="16" fillId="5" borderId="19" applyNumberFormat="0" applyFont="1" applyFill="1" applyBorder="1" applyAlignment="1" applyProtection="0">
      <alignment vertical="bottom"/>
    </xf>
    <xf numFmtId="2" fontId="16" fillId="5" borderId="37" applyNumberFormat="1" applyFont="1" applyFill="1" applyBorder="1" applyAlignment="1" applyProtection="0">
      <alignment horizontal="center" vertical="bottom"/>
    </xf>
    <xf numFmtId="59" fontId="16" fillId="5" borderId="19" applyNumberFormat="1" applyFont="1" applyFill="1" applyBorder="1" applyAlignment="1" applyProtection="0">
      <alignment horizontal="center" vertical="bottom"/>
    </xf>
    <xf numFmtId="60" fontId="16" fillId="5" borderId="19" applyNumberFormat="1" applyFont="1" applyFill="1" applyBorder="1" applyAlignment="1" applyProtection="0">
      <alignment horizontal="center" vertical="bottom"/>
    </xf>
    <xf numFmtId="60" fontId="16" fillId="5" borderId="37" applyNumberFormat="1" applyFont="1" applyFill="1" applyBorder="1" applyAlignment="1" applyProtection="0">
      <alignment horizontal="center" vertical="bottom"/>
    </xf>
    <xf numFmtId="0" fontId="0" fillId="5" borderId="19" applyNumberFormat="0" applyFont="1" applyFill="1" applyBorder="1" applyAlignment="1" applyProtection="0">
      <alignment vertical="bottom"/>
    </xf>
    <xf numFmtId="60" fontId="16" fillId="5" borderId="19" applyNumberFormat="1" applyFont="1" applyFill="1" applyBorder="1" applyAlignment="1" applyProtection="0">
      <alignment horizontal="center" vertical="center"/>
    </xf>
    <xf numFmtId="60" fontId="16" fillId="5" borderId="37" applyNumberFormat="1" applyFont="1" applyFill="1" applyBorder="1" applyAlignment="1" applyProtection="0">
      <alignment horizontal="center" vertical="center"/>
    </xf>
    <xf numFmtId="2" fontId="17" fillId="5" borderId="37" applyNumberFormat="1" applyFont="1" applyFill="1" applyBorder="1" applyAlignment="1" applyProtection="0">
      <alignment horizontal="center" vertical="bottom"/>
    </xf>
    <xf numFmtId="0" fontId="16" fillId="5" borderId="19" applyNumberFormat="1" applyFont="1" applyFill="1" applyBorder="1" applyAlignment="1" applyProtection="0">
      <alignment vertical="bottom"/>
    </xf>
    <xf numFmtId="0" fontId="17" fillId="5" borderId="37" applyNumberFormat="1" applyFont="1" applyFill="1" applyBorder="1" applyAlignment="1" applyProtection="0">
      <alignment vertical="bottom"/>
    </xf>
    <xf numFmtId="0" fontId="16" fillId="5" borderId="37" applyNumberFormat="1" applyFont="1" applyFill="1" applyBorder="1" applyAlignment="1" applyProtection="0">
      <alignment vertical="bottom"/>
    </xf>
    <xf numFmtId="0" fontId="17" fillId="5" borderId="37" applyNumberFormat="0" applyFont="1" applyFill="1" applyBorder="1" applyAlignment="1" applyProtection="0">
      <alignment vertical="bottom"/>
    </xf>
    <xf numFmtId="49" fontId="16" fillId="5" borderId="19" applyNumberFormat="1" applyFont="1" applyFill="1" applyBorder="1" applyAlignment="1" applyProtection="0">
      <alignment vertical="bottom"/>
    </xf>
    <xf numFmtId="60" fontId="18" fillId="2" borderId="19" applyNumberFormat="1" applyFont="1" applyFill="1" applyBorder="1" applyAlignment="1" applyProtection="0">
      <alignment horizontal="center" vertical="center"/>
    </xf>
    <xf numFmtId="60" fontId="18" fillId="2" borderId="46" applyNumberFormat="1" applyFont="1" applyFill="1" applyBorder="1" applyAlignment="1" applyProtection="0">
      <alignment horizontal="center" vertical="center"/>
    </xf>
    <xf numFmtId="60" fontId="18" fillId="3" borderId="47" applyNumberFormat="1" applyFont="1" applyFill="1" applyBorder="1" applyAlignment="1" applyProtection="0">
      <alignment horizontal="center" vertical="center"/>
    </xf>
    <xf numFmtId="60" fontId="18" fillId="2" borderId="23" applyNumberFormat="1" applyFont="1" applyFill="1" applyBorder="1" applyAlignment="1" applyProtection="0">
      <alignment horizontal="center" vertical="center"/>
    </xf>
    <xf numFmtId="0" fontId="18" fillId="3" borderId="48" applyNumberFormat="0" applyFont="1" applyFill="1" applyBorder="1" applyAlignment="1" applyProtection="0">
      <alignment horizontal="center" vertical="center"/>
    </xf>
    <xf numFmtId="60" fontId="18" fillId="3" borderId="48" applyNumberFormat="1" applyFont="1" applyFill="1" applyBorder="1" applyAlignment="1" applyProtection="0">
      <alignment horizontal="center" vertical="center"/>
    </xf>
    <xf numFmtId="0" fontId="0" fillId="5" borderId="21" applyNumberFormat="0" applyFont="1" applyFill="1" applyBorder="1" applyAlignment="1" applyProtection="0">
      <alignment vertical="bottom"/>
    </xf>
    <xf numFmtId="49" fontId="19" fillId="4" borderId="36" applyNumberFormat="1" applyFont="1" applyFill="1" applyBorder="1" applyAlignment="1" applyProtection="0">
      <alignment horizontal="left" vertical="center"/>
    </xf>
    <xf numFmtId="0" fontId="19" fillId="4" borderId="36" applyNumberFormat="0" applyFont="1" applyFill="1" applyBorder="1" applyAlignment="1" applyProtection="0">
      <alignment horizontal="left" vertical="center"/>
    </xf>
    <xf numFmtId="0" fontId="19" fillId="4" borderId="39" applyNumberFormat="0" applyFont="1" applyFill="1" applyBorder="1" applyAlignment="1" applyProtection="0">
      <alignment horizontal="left" vertical="center"/>
    </xf>
    <xf numFmtId="0" fontId="10" fillId="3" borderId="19" applyNumberFormat="0" applyFont="1" applyFill="1" applyBorder="1" applyAlignment="1" applyProtection="0">
      <alignment vertical="bottom"/>
    </xf>
    <xf numFmtId="49" fontId="20" fillId="4" borderId="40" applyNumberFormat="1" applyFont="1" applyFill="1" applyBorder="1" applyAlignment="1" applyProtection="0">
      <alignment horizontal="left" vertical="center"/>
    </xf>
    <xf numFmtId="2" fontId="19" fillId="2" borderId="49" applyNumberFormat="1" applyFont="1" applyFill="1" applyBorder="1" applyAlignment="1" applyProtection="0">
      <alignment horizontal="center" vertical="center"/>
    </xf>
    <xf numFmtId="2" fontId="19" fillId="2" borderId="50" applyNumberFormat="1" applyFont="1" applyFill="1" applyBorder="1" applyAlignment="1" applyProtection="0">
      <alignment horizontal="center" vertical="center"/>
    </xf>
    <xf numFmtId="2" fontId="19" fillId="2" borderId="51" applyNumberFormat="1" applyFont="1" applyFill="1" applyBorder="1" applyAlignment="1" applyProtection="0">
      <alignment horizontal="center" vertical="center"/>
    </xf>
    <xf numFmtId="49" fontId="19" fillId="4" borderId="40" applyNumberFormat="1" applyFont="1" applyFill="1" applyBorder="1" applyAlignment="1" applyProtection="0">
      <alignment horizontal="center" vertical="center"/>
    </xf>
    <xf numFmtId="0" fontId="20" fillId="4" borderId="19" applyNumberFormat="0" applyFont="1" applyFill="1" applyBorder="1" applyAlignment="1" applyProtection="0">
      <alignment horizontal="left" vertical="center"/>
    </xf>
    <xf numFmtId="2" fontId="19" fillId="2" borderId="52" applyNumberFormat="1" applyFont="1" applyFill="1" applyBorder="1" applyAlignment="1" applyProtection="0">
      <alignment horizontal="center" vertical="center"/>
    </xf>
    <xf numFmtId="2" fontId="19" fillId="2" borderId="53" applyNumberFormat="1" applyFont="1" applyFill="1" applyBorder="1" applyAlignment="1" applyProtection="0">
      <alignment horizontal="center" vertical="center"/>
    </xf>
    <xf numFmtId="2" fontId="19" fillId="2" borderId="54" applyNumberFormat="1" applyFont="1" applyFill="1" applyBorder="1" applyAlignment="1" applyProtection="0">
      <alignment horizontal="center" vertical="center"/>
    </xf>
    <xf numFmtId="0" fontId="19" fillId="4" borderId="19" applyNumberFormat="0" applyFont="1" applyFill="1" applyBorder="1" applyAlignment="1" applyProtection="0">
      <alignment horizontal="center" vertical="center"/>
    </xf>
    <xf numFmtId="49" fontId="0" fillId="3" borderId="19" applyNumberFormat="1" applyFont="1" applyFill="1" applyBorder="1" applyAlignment="1" applyProtection="0">
      <alignment vertical="bottom"/>
    </xf>
    <xf numFmtId="49" fontId="20" fillId="4" borderId="19" applyNumberFormat="1" applyFont="1" applyFill="1" applyBorder="1" applyAlignment="1" applyProtection="0">
      <alignment horizontal="left" vertical="center"/>
    </xf>
    <xf numFmtId="60" fontId="19" fillId="2" borderId="52" applyNumberFormat="1" applyFont="1" applyFill="1" applyBorder="1" applyAlignment="1" applyProtection="0">
      <alignment horizontal="center" vertical="center"/>
    </xf>
    <xf numFmtId="60" fontId="19" fillId="2" borderId="53" applyNumberFormat="1" applyFont="1" applyFill="1" applyBorder="1" applyAlignment="1" applyProtection="0">
      <alignment horizontal="center" vertical="center"/>
    </xf>
    <xf numFmtId="60" fontId="19" fillId="2" borderId="54" applyNumberFormat="1" applyFont="1" applyFill="1" applyBorder="1" applyAlignment="1" applyProtection="0">
      <alignment horizontal="center" vertical="center"/>
    </xf>
    <xf numFmtId="49" fontId="19" fillId="4" borderId="19" applyNumberFormat="1" applyFont="1" applyFill="1" applyBorder="1" applyAlignment="1" applyProtection="0">
      <alignment horizontal="center" vertical="center"/>
    </xf>
    <xf numFmtId="60" fontId="19" fillId="4" borderId="52" applyNumberFormat="1" applyFont="1" applyFill="1" applyBorder="1" applyAlignment="1" applyProtection="0">
      <alignment horizontal="center" vertical="center"/>
    </xf>
    <xf numFmtId="60" fontId="19" fillId="4" borderId="53" applyNumberFormat="1" applyFont="1" applyFill="1" applyBorder="1" applyAlignment="1" applyProtection="0">
      <alignment horizontal="center" vertical="center"/>
    </xf>
    <xf numFmtId="60" fontId="19" fillId="4" borderId="54" applyNumberFormat="1" applyFont="1" applyFill="1" applyBorder="1" applyAlignment="1" applyProtection="0">
      <alignment horizontal="center" vertical="center"/>
    </xf>
    <xf numFmtId="0" fontId="20" fillId="4" borderId="21" applyNumberFormat="0" applyFont="1" applyFill="1" applyBorder="1" applyAlignment="1" applyProtection="0">
      <alignment horizontal="left" vertical="center"/>
    </xf>
    <xf numFmtId="60" fontId="19" fillId="4" borderId="55" applyNumberFormat="1" applyFont="1" applyFill="1" applyBorder="1" applyAlignment="1" applyProtection="0">
      <alignment horizontal="center" vertical="center"/>
    </xf>
    <xf numFmtId="60" fontId="19" fillId="4" borderId="56" applyNumberFormat="1" applyFont="1" applyFill="1" applyBorder="1" applyAlignment="1" applyProtection="0">
      <alignment horizontal="center" vertical="center"/>
    </xf>
    <xf numFmtId="60" fontId="19" fillId="4" borderId="57" applyNumberFormat="1" applyFont="1" applyFill="1" applyBorder="1" applyAlignment="1" applyProtection="0">
      <alignment horizontal="center" vertical="center"/>
    </xf>
    <xf numFmtId="0" fontId="19" fillId="4" borderId="21" applyNumberFormat="0" applyFont="1" applyFill="1" applyBorder="1" applyAlignment="1" applyProtection="0">
      <alignment horizontal="center" vertical="center"/>
    </xf>
    <xf numFmtId="0" fontId="0" fillId="5" borderId="37" applyNumberFormat="0" applyFont="1" applyFill="1" applyBorder="1" applyAlignment="1" applyProtection="0">
      <alignment horizontal="left" vertical="bottom"/>
    </xf>
    <xf numFmtId="0" fontId="19" fillId="5" borderId="37" applyNumberFormat="0" applyFont="1" applyFill="1" applyBorder="1" applyAlignment="1" applyProtection="0">
      <alignment horizontal="center" vertical="center"/>
    </xf>
    <xf numFmtId="0" fontId="20" fillId="5" borderId="37" applyNumberFormat="0" applyFont="1" applyFill="1" applyBorder="1" applyAlignment="1" applyProtection="0">
      <alignment horizontal="center" vertical="bottom"/>
    </xf>
    <xf numFmtId="49" fontId="20" fillId="4" borderId="36" applyNumberFormat="1" applyFont="1" applyFill="1" applyBorder="1" applyAlignment="1" applyProtection="0">
      <alignment horizontal="left" vertical="center"/>
    </xf>
    <xf numFmtId="49" fontId="19" fillId="2" borderId="58" applyNumberFormat="1" applyFont="1" applyFill="1" applyBorder="1" applyAlignment="1" applyProtection="0">
      <alignment horizontal="center" vertical="center"/>
    </xf>
    <xf numFmtId="49" fontId="20" fillId="2" borderId="59" applyNumberFormat="1" applyFont="1" applyFill="1" applyBorder="1" applyAlignment="1" applyProtection="0">
      <alignment horizontal="center" vertical="center"/>
    </xf>
    <xf numFmtId="49" fontId="19" fillId="2" borderId="60" applyNumberFormat="1" applyFont="1" applyFill="1" applyBorder="1" applyAlignment="1" applyProtection="0">
      <alignment horizontal="center" vertical="center"/>
    </xf>
    <xf numFmtId="0" fontId="20" fillId="4" borderId="36" applyNumberFormat="0" applyFont="1" applyFill="1" applyBorder="1" applyAlignment="1" applyProtection="0">
      <alignment horizontal="center" vertical="bottom"/>
    </xf>
    <xf numFmtId="0" fontId="19" fillId="2" borderId="52" applyNumberFormat="0" applyFont="1" applyFill="1" applyBorder="1" applyAlignment="1" applyProtection="0">
      <alignment horizontal="center" vertical="center"/>
    </xf>
    <xf numFmtId="0" fontId="20" fillId="2" borderId="53" applyNumberFormat="0" applyFont="1" applyFill="1" applyBorder="1" applyAlignment="1" applyProtection="0">
      <alignment horizontal="center" vertical="center"/>
    </xf>
    <xf numFmtId="0" fontId="19" fillId="2" borderId="54" applyNumberFormat="0" applyFont="1" applyFill="1" applyBorder="1" applyAlignment="1" applyProtection="0">
      <alignment horizontal="center" vertical="center"/>
    </xf>
    <xf numFmtId="0" fontId="19" fillId="4" borderId="19" applyNumberFormat="0" applyFont="1" applyFill="1" applyBorder="1" applyAlignment="1" applyProtection="0">
      <alignment horizontal="center" vertical="bottom"/>
    </xf>
    <xf numFmtId="1" fontId="19" fillId="4" borderId="19" applyNumberFormat="1" applyFont="1" applyFill="1" applyBorder="1" applyAlignment="1" applyProtection="0">
      <alignment horizontal="center" vertical="center"/>
    </xf>
    <xf numFmtId="0" fontId="18" fillId="3" borderId="26" applyNumberFormat="0" applyFont="1" applyFill="1" applyBorder="1" applyAlignment="1" applyProtection="0">
      <alignment horizontal="center" vertical="center"/>
    </xf>
    <xf numFmtId="0" fontId="18" fillId="3" borderId="36" applyNumberFormat="0" applyFont="1" applyFill="1" applyBorder="1" applyAlignment="1" applyProtection="0">
      <alignment horizontal="center" vertical="center"/>
    </xf>
    <xf numFmtId="2" fontId="19" fillId="4" borderId="19" applyNumberFormat="1" applyFont="1" applyFill="1" applyBorder="1" applyAlignment="1" applyProtection="0">
      <alignment horizontal="center" vertical="center"/>
    </xf>
    <xf numFmtId="0" fontId="18" fillId="3" borderId="19" applyNumberFormat="0" applyFont="1" applyFill="1" applyBorder="1" applyAlignment="1" applyProtection="0">
      <alignment horizontal="center" vertical="center"/>
    </xf>
    <xf numFmtId="1" fontId="19" fillId="4" borderId="21" applyNumberFormat="1" applyFont="1" applyFill="1" applyBorder="1" applyAlignment="1" applyProtection="0">
      <alignment horizontal="center" vertical="center"/>
    </xf>
    <xf numFmtId="0" fontId="0" fillId="5" borderId="37" applyNumberFormat="0" applyFont="1" applyFill="1" applyBorder="1" applyAlignment="1" applyProtection="0">
      <alignment vertical="bottom"/>
    </xf>
    <xf numFmtId="0" fontId="19" fillId="5" borderId="21" applyNumberFormat="0" applyFont="1" applyFill="1" applyBorder="1" applyAlignment="1" applyProtection="0">
      <alignment horizontal="center" vertical="center"/>
    </xf>
    <xf numFmtId="0" fontId="19" fillId="5" borderId="37" applyNumberFormat="0" applyFont="1" applyFill="1" applyBorder="1" applyAlignment="1" applyProtection="0">
      <alignment horizontal="center" vertical="bottom"/>
    </xf>
    <xf numFmtId="49" fontId="21" fillId="4" borderId="36" applyNumberFormat="1" applyFont="1" applyFill="1" applyBorder="1" applyAlignment="1" applyProtection="0">
      <alignment horizontal="left" vertical="center"/>
    </xf>
    <xf numFmtId="0" fontId="19" fillId="4" borderId="36" applyNumberFormat="0" applyFont="1" applyFill="1" applyBorder="1" applyAlignment="1" applyProtection="0">
      <alignment horizontal="center" vertical="center"/>
    </xf>
    <xf numFmtId="0" fontId="19" fillId="4" borderId="36" applyNumberFormat="0" applyFont="1" applyFill="1" applyBorder="1" applyAlignment="1" applyProtection="0">
      <alignment horizontal="center" vertical="bottom"/>
    </xf>
    <xf numFmtId="0" fontId="21" fillId="4" borderId="19" applyNumberFormat="0" applyFont="1" applyFill="1" applyBorder="1" applyAlignment="1" applyProtection="0">
      <alignment horizontal="left" vertical="center"/>
    </xf>
    <xf numFmtId="0" fontId="19" fillId="2" borderId="52" applyNumberFormat="1" applyFont="1" applyFill="1" applyBorder="1" applyAlignment="1" applyProtection="0">
      <alignment horizontal="center" vertical="center"/>
    </xf>
    <xf numFmtId="0" fontId="19" fillId="2" borderId="53" applyNumberFormat="1" applyFont="1" applyFill="1" applyBorder="1" applyAlignment="1" applyProtection="0">
      <alignment horizontal="center" vertical="center"/>
    </xf>
    <xf numFmtId="0" fontId="19" fillId="2" borderId="54" applyNumberFormat="1" applyFont="1" applyFill="1" applyBorder="1" applyAlignment="1" applyProtection="0">
      <alignment horizontal="center" vertical="center"/>
    </xf>
    <xf numFmtId="0" fontId="19" fillId="2" borderId="55" applyNumberFormat="0" applyFont="1" applyFill="1" applyBorder="1" applyAlignment="1" applyProtection="0">
      <alignment horizontal="center" vertical="center"/>
    </xf>
    <xf numFmtId="0" fontId="19" fillId="2" borderId="56" applyNumberFormat="0" applyFont="1" applyFill="1" applyBorder="1" applyAlignment="1" applyProtection="0">
      <alignment horizontal="center" vertical="center"/>
    </xf>
    <xf numFmtId="0" fontId="19" fillId="2" borderId="57" applyNumberFormat="0" applyFont="1" applyFill="1" applyBorder="1" applyAlignment="1" applyProtection="0">
      <alignment horizontal="center" vertical="center"/>
    </xf>
    <xf numFmtId="0" fontId="0" fillId="2" borderId="36" applyNumberFormat="0" applyFont="1" applyFill="1" applyBorder="1" applyAlignment="1" applyProtection="0">
      <alignment vertical="bottom"/>
    </xf>
    <xf numFmtId="60" fontId="18" fillId="3" borderId="26" applyNumberFormat="1" applyFont="1" applyFill="1" applyBorder="1" applyAlignment="1" applyProtection="0">
      <alignment horizontal="center" vertical="center"/>
    </xf>
    <xf numFmtId="0" fontId="0" fillId="2" borderId="19" applyNumberFormat="0" applyFont="1" applyFill="1" applyBorder="1" applyAlignment="1" applyProtection="0">
      <alignment vertical="bottom"/>
    </xf>
    <xf numFmtId="60" fontId="18" fillId="3" borderId="36" applyNumberFormat="1" applyFont="1" applyFill="1" applyBorder="1" applyAlignment="1" applyProtection="0">
      <alignment horizontal="center" vertical="center"/>
    </xf>
    <xf numFmtId="0" fontId="11" fillId="3" borderId="20" applyNumberFormat="0" applyFont="1" applyFill="1" applyBorder="1" applyAlignment="1" applyProtection="0">
      <alignment horizontal="center" vertical="bottom"/>
    </xf>
    <xf numFmtId="0" fontId="5" fillId="3" borderId="19" applyNumberFormat="0" applyFont="1" applyFill="1" applyBorder="1" applyAlignment="1" applyProtection="0">
      <alignment vertical="bottom"/>
    </xf>
    <xf numFmtId="60" fontId="18" fillId="3" borderId="19" applyNumberFormat="1" applyFont="1" applyFill="1" applyBorder="1" applyAlignment="1" applyProtection="0">
      <alignment horizontal="center" vertical="center"/>
    </xf>
    <xf numFmtId="49" fontId="22" fillId="3" borderId="19" applyNumberFormat="1" applyFont="1" applyFill="1" applyBorder="1" applyAlignment="1" applyProtection="0">
      <alignment horizontal="center" vertical="top"/>
    </xf>
    <xf numFmtId="0" fontId="22" fillId="3" borderId="19" applyNumberFormat="0" applyFont="1" applyFill="1" applyBorder="1" applyAlignment="1" applyProtection="0">
      <alignment horizontal="center" vertical="top"/>
    </xf>
    <xf numFmtId="0" fontId="22" fillId="3" borderId="20" applyNumberFormat="0" applyFont="1" applyFill="1" applyBorder="1" applyAlignment="1" applyProtection="0">
      <alignment horizontal="center" vertical="top"/>
    </xf>
    <xf numFmtId="49" fontId="23" fillId="3" borderId="19" applyNumberFormat="1" applyFont="1" applyFill="1" applyBorder="1" applyAlignment="1" applyProtection="0">
      <alignment vertical="bottom"/>
    </xf>
    <xf numFmtId="49" fontId="24" fillId="3" borderId="19" applyNumberFormat="1" applyFont="1" applyFill="1" applyBorder="1" applyAlignment="1" applyProtection="0">
      <alignment horizontal="center" vertical="center" wrapText="1"/>
    </xf>
    <xf numFmtId="0" fontId="23" fillId="3" borderId="20" applyNumberFormat="0" applyFont="1" applyFill="1" applyBorder="1" applyAlignment="1" applyProtection="0">
      <alignment vertical="bottom"/>
    </xf>
    <xf numFmtId="49" fontId="23" fillId="3" borderId="19" applyNumberFormat="1" applyFont="1" applyFill="1" applyBorder="1" applyAlignment="1" applyProtection="0">
      <alignment horizontal="left" vertical="center"/>
    </xf>
    <xf numFmtId="0" fontId="23" fillId="2" borderId="19" applyNumberFormat="1" applyFont="1" applyFill="1" applyBorder="1" applyAlignment="1" applyProtection="0">
      <alignment horizontal="center" vertical="center"/>
    </xf>
    <xf numFmtId="0" fontId="23" fillId="2" borderId="20" applyNumberFormat="0" applyFont="1" applyFill="1" applyBorder="1" applyAlignment="1" applyProtection="0">
      <alignment horizontal="center" vertical="center"/>
    </xf>
    <xf numFmtId="49" fontId="23" fillId="2" borderId="20" applyNumberFormat="1" applyFont="1" applyFill="1" applyBorder="1" applyAlignment="1" applyProtection="0">
      <alignment vertical="center"/>
    </xf>
    <xf numFmtId="49" fontId="23" fillId="3" borderId="19" applyNumberFormat="1" applyFont="1" applyFill="1" applyBorder="1" applyAlignment="1" applyProtection="0">
      <alignment horizontal="left" vertical="center" wrapText="1"/>
    </xf>
    <xf numFmtId="0" fontId="0" fillId="2" borderId="39" applyNumberFormat="0" applyFont="1" applyFill="1" applyBorder="1" applyAlignment="1" applyProtection="0">
      <alignment vertical="bottom"/>
    </xf>
    <xf numFmtId="49" fontId="25" fillId="5" borderId="40" applyNumberFormat="1" applyFont="1" applyFill="1" applyBorder="1" applyAlignment="1" applyProtection="0">
      <alignment horizontal="center" vertical="center" wrapText="1"/>
    </xf>
    <xf numFmtId="0" fontId="25" fillId="5" borderId="40" applyNumberFormat="0" applyFont="1" applyFill="1" applyBorder="1" applyAlignment="1" applyProtection="0">
      <alignment horizontal="center" vertical="center" wrapText="1"/>
    </xf>
    <xf numFmtId="0" fontId="25" fillId="5" borderId="19" applyNumberFormat="0" applyFont="1" applyFill="1" applyBorder="1" applyAlignment="1" applyProtection="0">
      <alignment horizontal="center" vertical="center" wrapText="1"/>
    </xf>
    <xf numFmtId="49" fontId="23" fillId="3" borderId="20" applyNumberFormat="1" applyFont="1" applyFill="1" applyBorder="1" applyAlignment="1" applyProtection="0">
      <alignment vertical="center"/>
    </xf>
    <xf numFmtId="49" fontId="23" fillId="3" borderId="39" applyNumberFormat="1" applyFont="1" applyFill="1" applyBorder="1" applyAlignment="1" applyProtection="0">
      <alignment horizontal="left" vertical="center"/>
    </xf>
    <xf numFmtId="49" fontId="23" fillId="2" borderId="61" applyNumberFormat="1" applyFont="1" applyFill="1" applyBorder="1" applyAlignment="1" applyProtection="0">
      <alignment horizontal="center" vertical="center"/>
    </xf>
    <xf numFmtId="0" fontId="0" fillId="3" borderId="40" applyNumberFormat="0" applyFont="1" applyFill="1" applyBorder="1" applyAlignment="1" applyProtection="0">
      <alignment vertical="bottom"/>
    </xf>
    <xf numFmtId="0" fontId="0" fillId="3" borderId="62" applyNumberFormat="0" applyFont="1" applyFill="1" applyBorder="1" applyAlignment="1" applyProtection="0">
      <alignment vertical="bottom"/>
    </xf>
    <xf numFmtId="0" fontId="0" fillId="5" borderId="18" applyNumberFormat="0" applyFont="1" applyFill="1" applyBorder="1" applyAlignment="1" applyProtection="0">
      <alignment vertical="bottom"/>
    </xf>
    <xf numFmtId="0" fontId="23" fillId="3" borderId="42" applyNumberFormat="0" applyFont="1" applyFill="1" applyBorder="1" applyAlignment="1" applyProtection="0">
      <alignment vertical="bottom"/>
    </xf>
    <xf numFmtId="0" fontId="23" fillId="3" borderId="42" applyNumberFormat="1" applyFont="1" applyFill="1" applyBorder="1" applyAlignment="1" applyProtection="0">
      <alignment horizontal="center" vertical="bottom"/>
    </xf>
    <xf numFmtId="0" fontId="23" fillId="3" borderId="44" applyNumberFormat="0" applyFont="1" applyFill="1" applyBorder="1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  <xf numFmtId="0" fontId="0" fillId="3" applyNumberFormat="1" applyFont="1" applyFill="1" applyBorder="0" applyAlignment="1" applyProtection="0">
      <alignment vertical="bottom"/>
    </xf>
  </cellXfs>
  <cellStyles count="1">
    <cellStyle name="Normal" xfId="0" builtinId="0"/>
  </cellStyles>
  <dxfs count="41"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6"/>
        </patternFill>
      </fill>
    </dxf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6"/>
        </patternFill>
      </fill>
    </dxf>
    <dxf>
      <fill>
        <patternFill patternType="solid">
          <fgColor indexed="11"/>
          <bgColor indexed="12"/>
        </patternFill>
      </fill>
    </dxf>
    <dxf>
      <fill>
        <patternFill patternType="solid">
          <fgColor indexed="11"/>
          <bgColor indexed="13"/>
        </patternFill>
      </fill>
    </dxf>
    <dxf>
      <fill>
        <patternFill patternType="solid">
          <fgColor indexed="11"/>
          <bgColor indexed="14"/>
        </patternFill>
      </fill>
    </dxf>
    <dxf>
      <fill>
        <patternFill patternType="solid">
          <fgColor indexed="11"/>
          <bgColor indexed="16"/>
        </patternFill>
      </fill>
    </dxf>
    <dxf>
      <fill>
        <patternFill patternType="solid">
          <fgColor indexed="11"/>
          <bgColor indexed="21"/>
        </patternFill>
      </fill>
    </dxf>
    <dxf>
      <fill>
        <patternFill patternType="solid">
          <fgColor indexed="11"/>
          <bgColor indexed="22"/>
        </patternFill>
      </fill>
    </dxf>
    <dxf>
      <font>
        <color rgb="ff000000"/>
      </font>
      <fill>
        <patternFill patternType="solid">
          <fgColor indexed="11"/>
          <bgColor indexed="23"/>
        </patternFill>
      </fill>
    </dxf>
    <dxf>
      <font>
        <color rgb="ff000000"/>
      </font>
      <fill>
        <patternFill patternType="solid">
          <fgColor indexed="11"/>
          <bgColor indexed="24"/>
        </patternFill>
      </fill>
    </dxf>
    <dxf>
      <font>
        <color rgb="ff000000"/>
      </font>
      <fill>
        <patternFill patternType="solid">
          <fgColor indexed="11"/>
          <bgColor indexed="25"/>
        </patternFill>
      </fill>
    </dxf>
    <dxf>
      <fill>
        <patternFill patternType="solid">
          <fgColor indexed="11"/>
          <bgColor indexed="21"/>
        </patternFill>
      </fill>
    </dxf>
    <dxf>
      <fill>
        <patternFill patternType="solid">
          <fgColor indexed="11"/>
          <bgColor indexed="22"/>
        </patternFill>
      </fill>
    </dxf>
    <dxf>
      <font>
        <color rgb="ff000000"/>
      </font>
      <fill>
        <patternFill patternType="solid">
          <fgColor indexed="11"/>
          <bgColor indexed="23"/>
        </patternFill>
      </fill>
    </dxf>
    <dxf>
      <font>
        <color rgb="ff000000"/>
      </font>
      <fill>
        <patternFill patternType="solid">
          <fgColor indexed="11"/>
          <bgColor indexed="24"/>
        </patternFill>
      </fill>
    </dxf>
    <dxf>
      <font>
        <color rgb="ff000000"/>
      </font>
      <fill>
        <patternFill patternType="solid">
          <fgColor indexed="11"/>
          <bgColor indexed="25"/>
        </patternFill>
      </fill>
    </dxf>
    <dxf>
      <fill>
        <patternFill patternType="solid">
          <fgColor indexed="11"/>
          <bgColor indexed="21"/>
        </patternFill>
      </fill>
    </dxf>
    <dxf>
      <fill>
        <patternFill patternType="solid">
          <fgColor indexed="11"/>
          <bgColor indexed="22"/>
        </patternFill>
      </fill>
    </dxf>
    <dxf>
      <font>
        <color rgb="ff000000"/>
      </font>
      <fill>
        <patternFill patternType="solid">
          <fgColor indexed="11"/>
          <bgColor indexed="23"/>
        </patternFill>
      </fill>
    </dxf>
    <dxf>
      <font>
        <color rgb="ff000000"/>
      </font>
      <fill>
        <patternFill patternType="solid">
          <fgColor indexed="11"/>
          <bgColor indexed="24"/>
        </patternFill>
      </fill>
    </dxf>
    <dxf>
      <font>
        <color rgb="ff000000"/>
      </font>
      <fill>
        <patternFill patternType="solid">
          <fgColor indexed="11"/>
          <bgColor indexed="25"/>
        </patternFill>
      </fill>
    </dxf>
    <dxf>
      <fill>
        <patternFill patternType="solid">
          <fgColor indexed="11"/>
          <bgColor indexed="21"/>
        </patternFill>
      </fill>
    </dxf>
    <dxf>
      <fill>
        <patternFill patternType="solid">
          <fgColor indexed="11"/>
          <bgColor indexed="22"/>
        </patternFill>
      </fill>
    </dxf>
    <dxf>
      <font>
        <color rgb="ff000000"/>
      </font>
      <fill>
        <patternFill patternType="solid">
          <fgColor indexed="11"/>
          <bgColor indexed="23"/>
        </patternFill>
      </fill>
    </dxf>
    <dxf>
      <font>
        <color rgb="ff000000"/>
      </font>
      <fill>
        <patternFill patternType="solid">
          <fgColor indexed="11"/>
          <bgColor indexed="24"/>
        </patternFill>
      </fill>
    </dxf>
    <dxf>
      <font>
        <color rgb="ff000000"/>
      </font>
      <fill>
        <patternFill patternType="solid">
          <fgColor indexed="11"/>
          <bgColor indexed="25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0000"/>
      <rgbColor rgb="ffdd0806"/>
      <rgbColor rgb="ffffcc00"/>
      <rgbColor rgb="ff33cccc"/>
      <rgbColor rgb="ffd8d8d8"/>
      <rgbColor rgb="ff666699"/>
      <rgbColor rgb="fff2f2f2"/>
      <rgbColor rgb="ff333333"/>
      <rgbColor rgb="ffeeece1"/>
      <rgbColor rgb="ffc0c0c0"/>
      <rgbColor rgb="ff9b0034"/>
      <rgbColor rgb="ffff3513"/>
      <rgbColor rgb="e5fa8f03"/>
      <rgbColor rgb="e5fae3a8"/>
      <rgbColor rgb="e5c0f0e8"/>
      <rgbColor rgb="ff808080"/>
      <rgbColor rgb="ff0000f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61</xdr:col>
      <xdr:colOff>279400</xdr:colOff>
      <xdr:row>29</xdr:row>
      <xdr:rowOff>38100</xdr:rowOff>
    </xdr:from>
    <xdr:to>
      <xdr:col>64</xdr:col>
      <xdr:colOff>215900</xdr:colOff>
      <xdr:row>37</xdr:row>
      <xdr:rowOff>114300</xdr:rowOff>
    </xdr:to>
    <xdr:sp>
      <xdr:nvSpPr>
        <xdr:cNvPr id="2" name="Rectángulo 2"/>
        <xdr:cNvSpPr/>
      </xdr:nvSpPr>
      <xdr:spPr>
        <a:xfrm>
          <a:off x="21475700" y="6718300"/>
          <a:ext cx="2565400" cy="2108200"/>
        </a:xfrm>
        <a:prstGeom prst="rect">
          <a:avLst/>
        </a:prstGeom>
        <a:solidFill>
          <a:srgbClr val="FFFFFF">
            <a:alpha val="16862"/>
          </a:srgbClr>
        </a:solidFill>
        <a:ln w="952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4</xdr:col>
      <xdr:colOff>88998</xdr:colOff>
      <xdr:row>1</xdr:row>
      <xdr:rowOff>345000</xdr:rowOff>
    </xdr:from>
    <xdr:to>
      <xdr:col>19</xdr:col>
      <xdr:colOff>101650</xdr:colOff>
      <xdr:row>35</xdr:row>
      <xdr:rowOff>37999</xdr:rowOff>
    </xdr:to>
    <xdr:sp>
      <xdr:nvSpPr>
        <xdr:cNvPr id="3" name="Línea"/>
        <xdr:cNvSpPr/>
      </xdr:nvSpPr>
      <xdr:spPr>
        <a:xfrm>
          <a:off x="952598" y="548200"/>
          <a:ext cx="3682953" cy="7694000"/>
        </a:xfrm>
        <a:prstGeom prst="line">
          <a:avLst/>
        </a:prstGeom>
        <a:noFill/>
        <a:ln w="2857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19</xdr:col>
      <xdr:colOff>88800</xdr:colOff>
      <xdr:row>35</xdr:row>
      <xdr:rowOff>13000</xdr:rowOff>
    </xdr:from>
    <xdr:to>
      <xdr:col>50</xdr:col>
      <xdr:colOff>114349</xdr:colOff>
      <xdr:row>35</xdr:row>
      <xdr:rowOff>37999</xdr:rowOff>
    </xdr:to>
    <xdr:sp>
      <xdr:nvSpPr>
        <xdr:cNvPr id="4" name="Línea"/>
        <xdr:cNvSpPr/>
      </xdr:nvSpPr>
      <xdr:spPr>
        <a:xfrm flipH="1">
          <a:off x="4622700" y="8217200"/>
          <a:ext cx="7620150" cy="25000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</xdr:col>
      <xdr:colOff>50849</xdr:colOff>
      <xdr:row>1</xdr:row>
      <xdr:rowOff>370500</xdr:rowOff>
    </xdr:from>
    <xdr:to>
      <xdr:col>4</xdr:col>
      <xdr:colOff>114349</xdr:colOff>
      <xdr:row>1</xdr:row>
      <xdr:rowOff>370500</xdr:rowOff>
    </xdr:to>
    <xdr:sp>
      <xdr:nvSpPr>
        <xdr:cNvPr id="5" name="Línea"/>
        <xdr:cNvSpPr/>
      </xdr:nvSpPr>
      <xdr:spPr>
        <a:xfrm flipH="1" flipV="1">
          <a:off x="152449" y="573700"/>
          <a:ext cx="825501" cy="1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61</xdr:col>
      <xdr:colOff>279400</xdr:colOff>
      <xdr:row>29</xdr:row>
      <xdr:rowOff>38100</xdr:rowOff>
    </xdr:from>
    <xdr:to>
      <xdr:col>64</xdr:col>
      <xdr:colOff>215900</xdr:colOff>
      <xdr:row>37</xdr:row>
      <xdr:rowOff>114300</xdr:rowOff>
    </xdr:to>
    <xdr:sp>
      <xdr:nvSpPr>
        <xdr:cNvPr id="7" name="Rectángulo 2"/>
        <xdr:cNvSpPr/>
      </xdr:nvSpPr>
      <xdr:spPr>
        <a:xfrm>
          <a:off x="21475700" y="6718300"/>
          <a:ext cx="2565400" cy="2108200"/>
        </a:xfrm>
        <a:prstGeom prst="rect">
          <a:avLst/>
        </a:prstGeom>
        <a:solidFill>
          <a:srgbClr val="FFFFFF">
            <a:alpha val="16862"/>
          </a:srgbClr>
        </a:solidFill>
        <a:ln w="952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4</xdr:col>
      <xdr:colOff>88998</xdr:colOff>
      <xdr:row>1</xdr:row>
      <xdr:rowOff>345000</xdr:rowOff>
    </xdr:from>
    <xdr:to>
      <xdr:col>19</xdr:col>
      <xdr:colOff>101650</xdr:colOff>
      <xdr:row>35</xdr:row>
      <xdr:rowOff>37999</xdr:rowOff>
    </xdr:to>
    <xdr:sp>
      <xdr:nvSpPr>
        <xdr:cNvPr id="8" name="Línea"/>
        <xdr:cNvSpPr/>
      </xdr:nvSpPr>
      <xdr:spPr>
        <a:xfrm>
          <a:off x="952598" y="548200"/>
          <a:ext cx="3682953" cy="7694000"/>
        </a:xfrm>
        <a:prstGeom prst="line">
          <a:avLst/>
        </a:prstGeom>
        <a:noFill/>
        <a:ln w="2857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19</xdr:col>
      <xdr:colOff>88800</xdr:colOff>
      <xdr:row>35</xdr:row>
      <xdr:rowOff>13000</xdr:rowOff>
    </xdr:from>
    <xdr:to>
      <xdr:col>50</xdr:col>
      <xdr:colOff>114349</xdr:colOff>
      <xdr:row>35</xdr:row>
      <xdr:rowOff>37999</xdr:rowOff>
    </xdr:to>
    <xdr:sp>
      <xdr:nvSpPr>
        <xdr:cNvPr id="9" name="Línea"/>
        <xdr:cNvSpPr/>
      </xdr:nvSpPr>
      <xdr:spPr>
        <a:xfrm flipH="1">
          <a:off x="4622700" y="8217200"/>
          <a:ext cx="7620150" cy="25000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</xdr:col>
      <xdr:colOff>50849</xdr:colOff>
      <xdr:row>1</xdr:row>
      <xdr:rowOff>370500</xdr:rowOff>
    </xdr:from>
    <xdr:to>
      <xdr:col>4</xdr:col>
      <xdr:colOff>114349</xdr:colOff>
      <xdr:row>1</xdr:row>
      <xdr:rowOff>370500</xdr:rowOff>
    </xdr:to>
    <xdr:sp>
      <xdr:nvSpPr>
        <xdr:cNvPr id="10" name="Línea"/>
        <xdr:cNvSpPr/>
      </xdr:nvSpPr>
      <xdr:spPr>
        <a:xfrm flipH="1" flipV="1">
          <a:off x="152449" y="573700"/>
          <a:ext cx="825501" cy="1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61</xdr:col>
      <xdr:colOff>279400</xdr:colOff>
      <xdr:row>29</xdr:row>
      <xdr:rowOff>38100</xdr:rowOff>
    </xdr:from>
    <xdr:to>
      <xdr:col>64</xdr:col>
      <xdr:colOff>215900</xdr:colOff>
      <xdr:row>37</xdr:row>
      <xdr:rowOff>114300</xdr:rowOff>
    </xdr:to>
    <xdr:sp>
      <xdr:nvSpPr>
        <xdr:cNvPr id="12" name="Rectángulo 2"/>
        <xdr:cNvSpPr/>
      </xdr:nvSpPr>
      <xdr:spPr>
        <a:xfrm>
          <a:off x="21475700" y="6718300"/>
          <a:ext cx="2565400" cy="2108200"/>
        </a:xfrm>
        <a:prstGeom prst="rect">
          <a:avLst/>
        </a:prstGeom>
        <a:solidFill>
          <a:srgbClr val="FFFFFF">
            <a:alpha val="16862"/>
          </a:srgbClr>
        </a:solidFill>
        <a:ln w="952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4</xdr:col>
      <xdr:colOff>88998</xdr:colOff>
      <xdr:row>1</xdr:row>
      <xdr:rowOff>345000</xdr:rowOff>
    </xdr:from>
    <xdr:to>
      <xdr:col>19</xdr:col>
      <xdr:colOff>101650</xdr:colOff>
      <xdr:row>35</xdr:row>
      <xdr:rowOff>37999</xdr:rowOff>
    </xdr:to>
    <xdr:sp>
      <xdr:nvSpPr>
        <xdr:cNvPr id="13" name="Línea"/>
        <xdr:cNvSpPr/>
      </xdr:nvSpPr>
      <xdr:spPr>
        <a:xfrm>
          <a:off x="952598" y="548200"/>
          <a:ext cx="3682953" cy="7694000"/>
        </a:xfrm>
        <a:prstGeom prst="line">
          <a:avLst/>
        </a:prstGeom>
        <a:noFill/>
        <a:ln w="2857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19</xdr:col>
      <xdr:colOff>88800</xdr:colOff>
      <xdr:row>35</xdr:row>
      <xdr:rowOff>13000</xdr:rowOff>
    </xdr:from>
    <xdr:to>
      <xdr:col>50</xdr:col>
      <xdr:colOff>114349</xdr:colOff>
      <xdr:row>35</xdr:row>
      <xdr:rowOff>37999</xdr:rowOff>
    </xdr:to>
    <xdr:sp>
      <xdr:nvSpPr>
        <xdr:cNvPr id="14" name="Línea"/>
        <xdr:cNvSpPr/>
      </xdr:nvSpPr>
      <xdr:spPr>
        <a:xfrm flipH="1">
          <a:off x="4622700" y="8217200"/>
          <a:ext cx="7620150" cy="25000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</xdr:col>
      <xdr:colOff>50849</xdr:colOff>
      <xdr:row>1</xdr:row>
      <xdr:rowOff>370500</xdr:rowOff>
    </xdr:from>
    <xdr:to>
      <xdr:col>4</xdr:col>
      <xdr:colOff>114349</xdr:colOff>
      <xdr:row>1</xdr:row>
      <xdr:rowOff>370500</xdr:rowOff>
    </xdr:to>
    <xdr:sp>
      <xdr:nvSpPr>
        <xdr:cNvPr id="15" name="Línea"/>
        <xdr:cNvSpPr/>
      </xdr:nvSpPr>
      <xdr:spPr>
        <a:xfrm flipH="1" flipV="1">
          <a:off x="152449" y="573700"/>
          <a:ext cx="825501" cy="1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61</xdr:col>
      <xdr:colOff>279400</xdr:colOff>
      <xdr:row>29</xdr:row>
      <xdr:rowOff>38100</xdr:rowOff>
    </xdr:from>
    <xdr:to>
      <xdr:col>64</xdr:col>
      <xdr:colOff>215900</xdr:colOff>
      <xdr:row>37</xdr:row>
      <xdr:rowOff>114300</xdr:rowOff>
    </xdr:to>
    <xdr:sp>
      <xdr:nvSpPr>
        <xdr:cNvPr id="17" name="Rectángulo 2"/>
        <xdr:cNvSpPr/>
      </xdr:nvSpPr>
      <xdr:spPr>
        <a:xfrm>
          <a:off x="21475700" y="6718300"/>
          <a:ext cx="2565400" cy="2108200"/>
        </a:xfrm>
        <a:prstGeom prst="rect">
          <a:avLst/>
        </a:prstGeom>
        <a:solidFill>
          <a:srgbClr val="FFFFFF">
            <a:alpha val="16862"/>
          </a:srgbClr>
        </a:solidFill>
        <a:ln w="952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4</xdr:col>
      <xdr:colOff>88998</xdr:colOff>
      <xdr:row>1</xdr:row>
      <xdr:rowOff>345000</xdr:rowOff>
    </xdr:from>
    <xdr:to>
      <xdr:col>19</xdr:col>
      <xdr:colOff>101650</xdr:colOff>
      <xdr:row>35</xdr:row>
      <xdr:rowOff>37999</xdr:rowOff>
    </xdr:to>
    <xdr:sp>
      <xdr:nvSpPr>
        <xdr:cNvPr id="18" name="Línea"/>
        <xdr:cNvSpPr/>
      </xdr:nvSpPr>
      <xdr:spPr>
        <a:xfrm>
          <a:off x="952598" y="548200"/>
          <a:ext cx="3682953" cy="7694000"/>
        </a:xfrm>
        <a:prstGeom prst="line">
          <a:avLst/>
        </a:prstGeom>
        <a:noFill/>
        <a:ln w="2857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19</xdr:col>
      <xdr:colOff>88800</xdr:colOff>
      <xdr:row>35</xdr:row>
      <xdr:rowOff>13000</xdr:rowOff>
    </xdr:from>
    <xdr:to>
      <xdr:col>50</xdr:col>
      <xdr:colOff>114349</xdr:colOff>
      <xdr:row>35</xdr:row>
      <xdr:rowOff>37999</xdr:rowOff>
    </xdr:to>
    <xdr:sp>
      <xdr:nvSpPr>
        <xdr:cNvPr id="19" name="Línea"/>
        <xdr:cNvSpPr/>
      </xdr:nvSpPr>
      <xdr:spPr>
        <a:xfrm flipH="1">
          <a:off x="4622700" y="8217200"/>
          <a:ext cx="7620150" cy="25000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</xdr:col>
      <xdr:colOff>50849</xdr:colOff>
      <xdr:row>1</xdr:row>
      <xdr:rowOff>370500</xdr:rowOff>
    </xdr:from>
    <xdr:to>
      <xdr:col>4</xdr:col>
      <xdr:colOff>114349</xdr:colOff>
      <xdr:row>1</xdr:row>
      <xdr:rowOff>370500</xdr:rowOff>
    </xdr:to>
    <xdr:sp>
      <xdr:nvSpPr>
        <xdr:cNvPr id="20" name="Línea"/>
        <xdr:cNvSpPr/>
      </xdr:nvSpPr>
      <xdr:spPr>
        <a:xfrm flipH="1" flipV="1">
          <a:off x="152449" y="573700"/>
          <a:ext cx="825501" cy="1"/>
        </a:xfrm>
        <a:prstGeom prst="line">
          <a:avLst/>
        </a:prstGeom>
        <a:noFill/>
        <a:ln w="38100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U33"/>
  <sheetViews>
    <sheetView workbookViewId="0" showGridLines="0" defaultGridColor="1"/>
  </sheetViews>
  <sheetFormatPr defaultColWidth="11.5" defaultRowHeight="13" customHeight="1" outlineLevelRow="0" outlineLevelCol="0"/>
  <cols>
    <col min="1" max="6" width="6.35156" style="1" customWidth="1"/>
    <col min="7" max="17" hidden="1" width="11.5" style="1" customWidth="1"/>
    <col min="18" max="18" width="10.3516" style="1" customWidth="1"/>
    <col min="19" max="21" width="11.5" style="1" customWidth="1"/>
    <col min="22" max="16384" width="11.5" style="1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ht="13.6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ht="13.65" customHeight="1">
      <c r="A3" t="s" s="3">
        <v>0</v>
      </c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11</v>
      </c>
      <c r="M3" t="s" s="3">
        <v>12</v>
      </c>
      <c r="N3" t="s" s="3">
        <v>13</v>
      </c>
      <c r="O3" t="s" s="3">
        <v>14</v>
      </c>
      <c r="P3" t="s" s="3">
        <v>15</v>
      </c>
      <c r="Q3" t="s" s="3">
        <v>16</v>
      </c>
      <c r="R3" t="s" s="3">
        <v>17</v>
      </c>
      <c r="S3" s="2"/>
      <c r="T3" s="2"/>
      <c r="U3" s="2"/>
    </row>
    <row r="4" ht="13.65" customHeight="1">
      <c r="A4" s="4">
        <v>3</v>
      </c>
      <c r="B4" s="4">
        <v>-3</v>
      </c>
      <c r="C4" s="4">
        <v>0</v>
      </c>
      <c r="D4" s="4">
        <v>-3</v>
      </c>
      <c r="E4" s="4">
        <v>0</v>
      </c>
      <c r="F4" s="4">
        <v>4</v>
      </c>
      <c r="G4" s="4">
        <f>SQRT((D4-C4)^2+E4^2+(F4-A4)^2)</f>
        <v>3.16227766016838</v>
      </c>
      <c r="H4" s="4">
        <f>SQRT((D4-C4)^2+E4^2+(F4-B4)^2)</f>
        <v>7.61577310586391</v>
      </c>
      <c r="I4" s="4">
        <f>A4-F4+G4</f>
        <v>2.16227766016838</v>
      </c>
      <c r="J4" s="4">
        <f>B4-F4+H4</f>
        <v>0.61577310586391</v>
      </c>
      <c r="K4" s="4">
        <f>(1/G4)*(1/I4)-(1/H4)*(1/J4)</f>
        <v>-0.0669908071112461</v>
      </c>
      <c r="L4" s="4">
        <f>(1/H4)-(1/G4)</f>
        <v>-0.184921333157115</v>
      </c>
      <c r="M4" s="4">
        <f>K4*D4</f>
        <v>0.200972421333738</v>
      </c>
      <c r="N4" s="4">
        <f>M4*'P'!$H$5</f>
        <v>8.78460625712283</v>
      </c>
      <c r="O4" s="4">
        <f>K4*E4</f>
        <v>0</v>
      </c>
      <c r="P4" s="4">
        <f>O4*'P'!$H$5</f>
        <v>0</v>
      </c>
      <c r="Q4" s="4">
        <f>L4*'P'!$H$5</f>
        <v>-8.08300506878942</v>
      </c>
      <c r="R4" s="4">
        <f>SQRT(N4^2+P4^2+Q4^2)</f>
        <v>11.9375155721263</v>
      </c>
      <c r="S4" s="2"/>
      <c r="T4" s="5"/>
      <c r="U4" s="6">
        <v>3.33733130009494</v>
      </c>
    </row>
    <row r="5" ht="13.65" customHeight="1">
      <c r="A5" s="4">
        <v>3</v>
      </c>
      <c r="B5" s="4">
        <v>-3</v>
      </c>
      <c r="C5" s="4">
        <v>0</v>
      </c>
      <c r="D5" s="4">
        <v>-2.5</v>
      </c>
      <c r="E5" s="4">
        <v>0</v>
      </c>
      <c r="F5" s="4">
        <v>3.5</v>
      </c>
      <c r="G5" s="4">
        <f>SQRT((D5-C5)^2+E5^2+(F5-A5)^2)</f>
        <v>2.54950975679639</v>
      </c>
      <c r="H5" s="4">
        <f>SQRT((D5-C5)^2+E5^2+(F5-B5)^2)</f>
        <v>6.96419413859206</v>
      </c>
      <c r="I5" s="4">
        <f>A5-F5+G5</f>
        <v>2.04950975679639</v>
      </c>
      <c r="J5" s="4">
        <f>B5-F5+H5</f>
        <v>0.46419413859206</v>
      </c>
      <c r="K5" s="4">
        <f>(1/G5)*(1/I5)-(1/H5)*(1/J5)</f>
        <v>-0.117956715370379</v>
      </c>
      <c r="L5" s="4">
        <f>(1/H5)-(1/G5)</f>
        <v>-0.248640638552821</v>
      </c>
      <c r="M5" s="4">
        <f>K5*D5</f>
        <v>0.294891788425948</v>
      </c>
      <c r="N5" s="4">
        <f>M5*'P'!$H$5</f>
        <v>12.8898693292792</v>
      </c>
      <c r="O5" s="4">
        <f>K5*E5</f>
        <v>0</v>
      </c>
      <c r="P5" s="4">
        <f>O5*'P'!$H$5</f>
        <v>0</v>
      </c>
      <c r="Q5" s="4">
        <f>L5*'P'!$H$5</f>
        <v>-10.8682081586657</v>
      </c>
      <c r="R5" s="4">
        <f>SQRT(N5^2+P5^2+Q5^2)</f>
        <v>16.8602099603172</v>
      </c>
      <c r="S5" s="2"/>
      <c r="T5" s="5"/>
      <c r="U5" s="6">
        <v>4.7135525048548</v>
      </c>
    </row>
    <row r="6" ht="13.65" customHeight="1">
      <c r="A6" s="4">
        <v>3</v>
      </c>
      <c r="B6" s="4">
        <v>-3</v>
      </c>
      <c r="C6" s="4">
        <v>0</v>
      </c>
      <c r="D6" s="4">
        <v>-2</v>
      </c>
      <c r="E6" s="4">
        <v>0</v>
      </c>
      <c r="F6" s="4">
        <v>3</v>
      </c>
      <c r="G6" s="4">
        <f>SQRT((D6-C6)^2+E6^2+(F6-A6)^2)</f>
        <v>2</v>
      </c>
      <c r="H6" s="4">
        <f>SQRT((D6-C6)^2+E6^2+(F6-B6)^2)</f>
        <v>6.32455532033676</v>
      </c>
      <c r="I6" s="4">
        <f>A6-F6+G6</f>
        <v>2</v>
      </c>
      <c r="J6" s="4">
        <f>B6-F6+H6</f>
        <v>0.32455532033676</v>
      </c>
      <c r="K6" s="4">
        <f>(1/G6)*(1/I6)-(1/H6)*(1/J6)</f>
        <v>-0.237170824512626</v>
      </c>
      <c r="L6" s="4">
        <f>(1/H6)-(1/G6)</f>
        <v>-0.341886116991581</v>
      </c>
      <c r="M6" s="4">
        <f>K6*D6</f>
        <v>0.474341649025252</v>
      </c>
      <c r="N6" s="4">
        <f>M6*'P'!$H$5</f>
        <v>20.7337135632235</v>
      </c>
      <c r="O6" s="4">
        <f>K6*E6</f>
        <v>0</v>
      </c>
      <c r="P6" s="4">
        <f>O6*'P'!$H$5</f>
        <v>0</v>
      </c>
      <c r="Q6" s="4">
        <f>L6*'P'!$H$5</f>
        <v>-14.9440152166962</v>
      </c>
      <c r="R6" s="4">
        <f>SQRT(N6^2+P6^2+Q6^2)</f>
        <v>25.5579824892077</v>
      </c>
      <c r="S6" s="2"/>
      <c r="T6" s="5"/>
      <c r="U6" s="6">
        <v>7.1451596785912</v>
      </c>
    </row>
    <row r="7" ht="13.65" customHeight="1">
      <c r="A7" s="4">
        <v>3</v>
      </c>
      <c r="B7" s="4">
        <v>-3</v>
      </c>
      <c r="C7" s="4">
        <v>0</v>
      </c>
      <c r="D7" s="4">
        <v>-1.5</v>
      </c>
      <c r="E7" s="4">
        <v>0</v>
      </c>
      <c r="F7" s="4">
        <v>2.5</v>
      </c>
      <c r="G7" s="4">
        <f>SQRT((D7-C7)^2+E7^2+(F7-A7)^2)</f>
        <v>1.58113883008419</v>
      </c>
      <c r="H7" s="4">
        <f>SQRT((D7-C7)^2+E7^2+(F7-B7)^2)</f>
        <v>5.70087712549569</v>
      </c>
      <c r="I7" s="4">
        <f>A7-F7+G7</f>
        <v>2.08113883008419</v>
      </c>
      <c r="J7" s="4">
        <f>B7-F7+H7</f>
        <v>0.20087712549569</v>
      </c>
      <c r="K7" s="4">
        <f>(1/G7)*(1/I7)-(1/H7)*(1/J7)</f>
        <v>-0.569329594335364</v>
      </c>
      <c r="L7" s="4">
        <f>(1/H7)-(1/G7)</f>
        <v>-0.45704392817227</v>
      </c>
      <c r="M7" s="4">
        <f>K7*D7</f>
        <v>0.853994391503046</v>
      </c>
      <c r="N7" s="4">
        <f>M7*'P'!$H$5</f>
        <v>37.3285270952053</v>
      </c>
      <c r="O7" s="4">
        <f>K7*E7</f>
        <v>0</v>
      </c>
      <c r="P7" s="4">
        <f>O7*'P'!$H$5</f>
        <v>0</v>
      </c>
      <c r="Q7" s="4">
        <f>L7*'P'!$H$5</f>
        <v>-19.977621429633</v>
      </c>
      <c r="R7" s="4">
        <f>SQRT(N7^2+P7^2+Q7^2)</f>
        <v>42.3382131541142</v>
      </c>
      <c r="S7" s="2"/>
      <c r="T7" s="5"/>
      <c r="U7" s="6">
        <v>11.8363526393414</v>
      </c>
    </row>
    <row r="8" ht="13.65" customHeight="1">
      <c r="A8" s="4">
        <v>3</v>
      </c>
      <c r="B8" s="4">
        <v>-3</v>
      </c>
      <c r="C8" s="4">
        <v>0</v>
      </c>
      <c r="D8" s="4">
        <v>-1</v>
      </c>
      <c r="E8" s="4">
        <v>0</v>
      </c>
      <c r="F8" s="4">
        <v>2</v>
      </c>
      <c r="G8" s="4">
        <f>SQRT((D8-C8)^2+E8^2+(F8-A8)^2)</f>
        <v>1.4142135623731</v>
      </c>
      <c r="H8" s="4">
        <f>SQRT((D8-C8)^2+E8^2+(F8-B8)^2)</f>
        <v>5.09901951359278</v>
      </c>
      <c r="I8" s="4">
        <f>A8-F8+G8</f>
        <v>2.4142135623731</v>
      </c>
      <c r="J8" s="4">
        <f>B8-F8+H8</f>
        <v>0.09901951359278</v>
      </c>
      <c r="K8" s="4">
        <f>(1/G8)*(1/I8)-(1/H8)*(1/J8)</f>
        <v>-1.68768745687757</v>
      </c>
      <c r="L8" s="4">
        <f>(1/H8)-(1/G8)</f>
        <v>-0.510990646048361</v>
      </c>
      <c r="M8" s="4">
        <f>K8*D8</f>
        <v>1.68768745687757</v>
      </c>
      <c r="N8" s="4">
        <f>M8*'P'!$H$5</f>
        <v>73.7696729499749</v>
      </c>
      <c r="O8" s="4">
        <f>K8*E8</f>
        <v>0</v>
      </c>
      <c r="P8" s="4">
        <f>O8*'P'!$H$5</f>
        <v>0</v>
      </c>
      <c r="Q8" s="4">
        <f>L8*'P'!$H$5</f>
        <v>-22.3356597727079</v>
      </c>
      <c r="R8" s="4">
        <f>SQRT(N8^2+P8^2+Q8^2)</f>
        <v>77.0768859297547</v>
      </c>
      <c r="S8" s="2"/>
      <c r="T8" s="5"/>
      <c r="U8" s="6">
        <v>21.5481271938886</v>
      </c>
    </row>
    <row r="9" ht="13.65" customHeight="1">
      <c r="A9" s="4">
        <v>3</v>
      </c>
      <c r="B9" s="4">
        <v>-3</v>
      </c>
      <c r="C9" s="4">
        <v>0</v>
      </c>
      <c r="D9" s="4">
        <v>1</v>
      </c>
      <c r="E9" s="4">
        <v>0</v>
      </c>
      <c r="F9" s="4">
        <v>1.5</v>
      </c>
      <c r="G9" s="4">
        <f>SQRT((D9-C9)^2+E9^2+(F9-A9)^2)</f>
        <v>1.80277563773199</v>
      </c>
      <c r="H9" s="4">
        <f>SQRT((D9-C9)^2+E9^2+(F9-B9)^2)</f>
        <v>4.60977222864644</v>
      </c>
      <c r="I9" s="4">
        <f>A9-F9+G9</f>
        <v>3.30277563773199</v>
      </c>
      <c r="J9" s="4">
        <f>B9-F9+H9</f>
        <v>0.10977222864644</v>
      </c>
      <c r="K9" s="4">
        <f>(1/G9)*(1/I9)-(1/H9)*(1/J9)</f>
        <v>-1.80823735452186</v>
      </c>
      <c r="L9" s="4">
        <f>(1/H9)-(1/G9)</f>
        <v>-0.337769738406574</v>
      </c>
      <c r="M9" s="4">
        <f>K9*D9</f>
        <v>-1.80823735452186</v>
      </c>
      <c r="N9" s="4">
        <f>M9*'P'!$H$5</f>
        <v>-79.0389699913982</v>
      </c>
      <c r="O9" s="4">
        <f>K9*E9</f>
        <v>0</v>
      </c>
      <c r="P9" s="4">
        <f>O9*'P'!$H$5</f>
        <v>0</v>
      </c>
      <c r="Q9" s="4">
        <f>L9*'P'!$H$5</f>
        <v>-14.7640862252726</v>
      </c>
      <c r="R9" s="4">
        <f>SQRT(N9^2+P9^2+Q9^2)</f>
        <v>80.40607576152711</v>
      </c>
      <c r="S9" s="2"/>
      <c r="T9" s="5"/>
      <c r="U9" s="6">
        <v>22.4788576597386</v>
      </c>
    </row>
    <row r="10" ht="13.65" customHeight="1">
      <c r="A10" s="4">
        <v>3</v>
      </c>
      <c r="B10" s="4">
        <v>-3</v>
      </c>
      <c r="C10" s="4">
        <v>0</v>
      </c>
      <c r="D10" s="4">
        <v>1.5</v>
      </c>
      <c r="E10" s="4">
        <v>0</v>
      </c>
      <c r="F10" s="4">
        <v>1</v>
      </c>
      <c r="G10" s="4">
        <f>SQRT((D10-C10)^2+E10^2+(F10-A10)^2)</f>
        <v>2.5</v>
      </c>
      <c r="H10" s="4">
        <f>SQRT((D10-C10)^2+E10^2+(F10-B10)^2)</f>
        <v>4.27200187265877</v>
      </c>
      <c r="I10" s="4">
        <f>A10-F10+G10</f>
        <v>4.5</v>
      </c>
      <c r="J10" s="4">
        <f>B10-F10+H10</f>
        <v>0.27200187265877</v>
      </c>
      <c r="K10" s="4">
        <f>(1/G10)*(1/I10)-(1/H10)*(1/J10)</f>
        <v>-0.771701856697338</v>
      </c>
      <c r="L10" s="4">
        <f>(1/H10)-(1/G10)</f>
        <v>-0.165917705607739</v>
      </c>
      <c r="M10" s="4">
        <f>K10*D10</f>
        <v>-1.15755278504601</v>
      </c>
      <c r="N10" s="4">
        <f>M10*'P'!$H$5</f>
        <v>-50.5972181206839</v>
      </c>
      <c r="O10" s="4">
        <f>K10*E10</f>
        <v>0</v>
      </c>
      <c r="P10" s="4">
        <f>O10*'P'!$H$5</f>
        <v>0</v>
      </c>
      <c r="Q10" s="4">
        <f>L10*'P'!$H$5</f>
        <v>-7.25234689006818</v>
      </c>
      <c r="R10" s="4">
        <f>SQRT(N10^2+P10^2+Q10^2)</f>
        <v>51.1143327939037</v>
      </c>
      <c r="S10" s="2"/>
      <c r="T10" s="5"/>
      <c r="U10" s="6">
        <v>14.289863052818</v>
      </c>
    </row>
    <row r="11" ht="13.65" customHeight="1">
      <c r="A11" s="4">
        <v>3</v>
      </c>
      <c r="B11" s="4">
        <v>-3</v>
      </c>
      <c r="C11" s="4">
        <v>0</v>
      </c>
      <c r="D11" s="4">
        <v>2</v>
      </c>
      <c r="E11" s="4">
        <v>0</v>
      </c>
      <c r="F11" s="4">
        <v>0.5</v>
      </c>
      <c r="G11" s="4">
        <f>SQRT((D11-C11)^2+E11^2+(F11-A11)^2)</f>
        <v>3.20156211871642</v>
      </c>
      <c r="H11" s="4">
        <f>SQRT((D11-C11)^2+E11^2+(F11-B11)^2)</f>
        <v>4.03112887414927</v>
      </c>
      <c r="I11" s="4">
        <f>A11-F11+G11</f>
        <v>5.70156211871642</v>
      </c>
      <c r="J11" s="4">
        <f>B11-F11+H11</f>
        <v>0.53112887414927</v>
      </c>
      <c r="K11" s="4">
        <f>(1/G11)*(1/I11)-(1/H11)*(1/J11)</f>
        <v>-0.412277987891877</v>
      </c>
      <c r="L11" s="4">
        <f>(1/H11)-(1/G11)</f>
        <v>-0.06427805459879531</v>
      </c>
      <c r="M11" s="4">
        <f>K11*D11</f>
        <v>-0.8245559757837539</v>
      </c>
      <c r="N11" s="4">
        <f>M11*'P'!$H$5</f>
        <v>-36.0417590440903</v>
      </c>
      <c r="O11" s="4">
        <f>K11*E11</f>
        <v>0</v>
      </c>
      <c r="P11" s="4">
        <f>O11*'P'!$H$5</f>
        <v>0</v>
      </c>
      <c r="Q11" s="4">
        <f>L11*'P'!$H$5</f>
        <v>-2.80962630034984</v>
      </c>
      <c r="R11" s="4">
        <f>SQRT(N11^2+P11^2+Q11^2)</f>
        <v>36.1511050306886</v>
      </c>
      <c r="S11" s="2"/>
      <c r="T11" s="5"/>
      <c r="U11" s="6">
        <v>10.106643515812</v>
      </c>
    </row>
    <row r="12" ht="13.65" customHeight="1">
      <c r="A12" s="4">
        <v>3</v>
      </c>
      <c r="B12" s="4">
        <v>-3</v>
      </c>
      <c r="C12" s="4">
        <v>0</v>
      </c>
      <c r="D12" s="4">
        <v>2.5</v>
      </c>
      <c r="E12" s="4">
        <v>0</v>
      </c>
      <c r="F12" s="4">
        <v>0</v>
      </c>
      <c r="G12" s="4">
        <f>SQRT((D12-C12)^2+E12^2+(F12-A12)^2)</f>
        <v>3.90512483795333</v>
      </c>
      <c r="H12" s="4">
        <f>SQRT((D12-C12)^2+E12^2+(F12-B12)^2)</f>
        <v>3.90512483795333</v>
      </c>
      <c r="I12" s="4">
        <f>A12-F12+G12</f>
        <v>6.90512483795333</v>
      </c>
      <c r="J12" s="4">
        <f>B12-F12+H12</f>
        <v>0.90512483795333</v>
      </c>
      <c r="K12" s="4">
        <f>(1/G12)*(1/I12)-(1/H12)*(1/J12)</f>
        <v>-0.245830809471159</v>
      </c>
      <c r="L12" s="4">
        <f>(1/H12)-(1/G12)</f>
        <v>0</v>
      </c>
      <c r="M12" s="4">
        <f>K12*D12</f>
        <v>-0.614577023677898</v>
      </c>
      <c r="N12" s="4">
        <f>M12*'P'!$H$5</f>
        <v>-26.8634727683329</v>
      </c>
      <c r="O12" s="4">
        <f>K12*E12</f>
        <v>0</v>
      </c>
      <c r="P12" s="4">
        <f>O12*'P'!$H$5</f>
        <v>0</v>
      </c>
      <c r="Q12" s="4">
        <f>L12*'P'!$H$5</f>
        <v>0</v>
      </c>
      <c r="R12" s="4">
        <f>SQRT(N12^2+P12^2+Q12^2)</f>
        <v>26.8634727683329</v>
      </c>
      <c r="S12" s="2"/>
      <c r="T12" s="5"/>
      <c r="U12" s="6">
        <v>7.51013122934395</v>
      </c>
    </row>
    <row r="13" ht="13.65" customHeight="1">
      <c r="A13" s="4">
        <v>3</v>
      </c>
      <c r="B13" s="4">
        <v>-3</v>
      </c>
      <c r="C13" s="4">
        <v>0</v>
      </c>
      <c r="D13" s="4">
        <v>3</v>
      </c>
      <c r="E13" s="4">
        <v>0</v>
      </c>
      <c r="F13" s="4">
        <v>-4</v>
      </c>
      <c r="G13" s="4">
        <f>SQRT((D13-C13)^2+E13^2+(F13-A13)^2)</f>
        <v>7.61577310586391</v>
      </c>
      <c r="H13" s="4">
        <f>SQRT((D13-C13)^2+E13^2+(F13-B13)^2)</f>
        <v>3.16227766016838</v>
      </c>
      <c r="I13" s="4">
        <f>A13-F13+G13</f>
        <v>14.6157731058639</v>
      </c>
      <c r="J13" s="4">
        <f>B13-F13+H13</f>
        <v>4.16227766016838</v>
      </c>
      <c r="K13" s="4">
        <f>(1/G13)*(1/I13)-(1/H13)*(1/J13)</f>
        <v>-0.06699080711124659</v>
      </c>
      <c r="L13" s="4">
        <f>(1/H13)-(1/G13)</f>
        <v>0.184921333157115</v>
      </c>
      <c r="M13" s="4">
        <f>K13*D13</f>
        <v>-0.20097242133374</v>
      </c>
      <c r="N13" s="4">
        <f>M13*'P'!$H$5</f>
        <v>-8.78460625712292</v>
      </c>
      <c r="O13" s="4">
        <f>K13*E13</f>
        <v>0</v>
      </c>
      <c r="P13" s="4">
        <f>O13*'P'!$H$5</f>
        <v>0</v>
      </c>
      <c r="Q13" s="4">
        <f>L13*'P'!$H$5</f>
        <v>8.08300506878942</v>
      </c>
      <c r="R13" s="4">
        <f>SQRT(N13^2+P13^2+Q13^2)</f>
        <v>11.9375155721263</v>
      </c>
      <c r="S13" s="2"/>
      <c r="T13" s="5"/>
      <c r="U13" s="6">
        <v>3.33733130009494</v>
      </c>
    </row>
    <row r="14" ht="13.65" customHeight="1">
      <c r="A14" s="4">
        <v>3</v>
      </c>
      <c r="B14" s="4">
        <v>-3</v>
      </c>
      <c r="C14" s="4">
        <v>0</v>
      </c>
      <c r="D14" s="4">
        <v>-3</v>
      </c>
      <c r="E14" s="4">
        <v>0</v>
      </c>
      <c r="F14" s="4">
        <v>-3.5</v>
      </c>
      <c r="G14" s="4">
        <f>SQRT((D14-C14)^2+E14^2+(F14-A14)^2)</f>
        <v>7.15891053163818</v>
      </c>
      <c r="H14" s="4">
        <f>SQRT((D14-C14)^2+E14^2+(F14-B14)^2)</f>
        <v>3.04138126514911</v>
      </c>
      <c r="I14" s="4">
        <f>A14-F14+G14</f>
        <v>13.6589105316382</v>
      </c>
      <c r="J14" s="4">
        <f>B14-F14+H14</f>
        <v>3.54138126514911</v>
      </c>
      <c r="K14" s="4">
        <f>(1/G14)*(1/I14)-(1/H14)*(1/J14)</f>
        <v>-0.0826178219105661</v>
      </c>
      <c r="L14" s="4">
        <f>(1/H14)-(1/G14)</f>
        <v>0.189111915456799</v>
      </c>
      <c r="M14" s="4">
        <f>K14*D14</f>
        <v>0.247853465731698</v>
      </c>
      <c r="N14" s="4">
        <f>M14*'P'!$H$5</f>
        <v>10.833800436233</v>
      </c>
      <c r="O14" s="4">
        <f>K14*E14</f>
        <v>0</v>
      </c>
      <c r="P14" s="4">
        <f>O14*'P'!$H$5</f>
        <v>0</v>
      </c>
      <c r="Q14" s="4">
        <f>L14*'P'!$H$5</f>
        <v>8.266177542139189</v>
      </c>
      <c r="R14" s="4">
        <f>SQRT(N14^2+P14^2+Q14^2)</f>
        <v>13.6272125928338</v>
      </c>
      <c r="S14" s="2"/>
      <c r="T14" s="5"/>
      <c r="U14" s="6">
        <v>3.80971424450351</v>
      </c>
    </row>
    <row r="15" ht="13.65" customHeight="1">
      <c r="A15" s="4">
        <v>3</v>
      </c>
      <c r="B15" s="4">
        <v>-3</v>
      </c>
      <c r="C15" s="4">
        <v>0</v>
      </c>
      <c r="D15" s="4">
        <v>-2.5</v>
      </c>
      <c r="E15" s="4">
        <v>0</v>
      </c>
      <c r="F15" s="4">
        <v>-3</v>
      </c>
      <c r="G15" s="4">
        <f>SQRT((D15-C15)^2+E15^2+(F15-A15)^2)</f>
        <v>6.5</v>
      </c>
      <c r="H15" s="4">
        <f>SQRT((D15-C15)^2+E15^2+(F15-B15)^2)</f>
        <v>2.5</v>
      </c>
      <c r="I15" s="4">
        <f>A15-F15+G15</f>
        <v>12.5</v>
      </c>
      <c r="J15" s="4">
        <f>B15-F15+H15</f>
        <v>2.5</v>
      </c>
      <c r="K15" s="4">
        <f>(1/G15)*(1/I15)-(1/H15)*(1/J15)</f>
        <v>-0.147692307692308</v>
      </c>
      <c r="L15" s="4">
        <f>(1/H15)-(1/G15)</f>
        <v>0.246153846153846</v>
      </c>
      <c r="M15" s="4">
        <f>K15*D15</f>
        <v>0.36923076923077</v>
      </c>
      <c r="N15" s="4">
        <f>M15*'P'!$H$5</f>
        <v>16.1392638063539</v>
      </c>
      <c r="O15" s="4">
        <f>K15*E15</f>
        <v>0</v>
      </c>
      <c r="P15" s="4">
        <f>O15*'P'!$H$5</f>
        <v>0</v>
      </c>
      <c r="Q15" s="4">
        <f>L15*'P'!$H$5</f>
        <v>10.7595092042359</v>
      </c>
      <c r="R15" s="4">
        <f>SQRT(N15^2+P15^2+Q15^2)</f>
        <v>19.3969810673497</v>
      </c>
      <c r="S15" s="2"/>
      <c r="T15" s="5"/>
      <c r="U15" s="6">
        <v>5.42274911829784</v>
      </c>
    </row>
    <row r="16" ht="13.65" customHeight="1">
      <c r="A16" s="4">
        <v>3</v>
      </c>
      <c r="B16" s="4">
        <v>-3</v>
      </c>
      <c r="C16" s="4">
        <v>0</v>
      </c>
      <c r="D16" s="4">
        <v>-2</v>
      </c>
      <c r="E16" s="4">
        <v>0</v>
      </c>
      <c r="F16" s="4">
        <v>-2.5</v>
      </c>
      <c r="G16" s="4">
        <f>SQRT((D16-C16)^2+E16^2+(F16-A16)^2)</f>
        <v>5.85234995535981</v>
      </c>
      <c r="H16" s="4">
        <f>SQRT((D16-C16)^2+E16^2+(F16-B16)^2)</f>
        <v>2.06155281280883</v>
      </c>
      <c r="I16" s="4">
        <f>A16-F16+G16</f>
        <v>11.3523499553598</v>
      </c>
      <c r="J16" s="4">
        <f>B16-F16+H16</f>
        <v>1.56155281280883</v>
      </c>
      <c r="K16" s="4">
        <f>(1/G16)*(1/I16)-(1/H16)*(1/J16)</f>
        <v>-0.295582262131193</v>
      </c>
      <c r="L16" s="4">
        <f>(1/H16)-(1/G16)</f>
        <v>0.314199718529314</v>
      </c>
      <c r="M16" s="4">
        <f>K16*D16</f>
        <v>0.591164524262386</v>
      </c>
      <c r="N16" s="4">
        <f>M16*'P'!$H$5</f>
        <v>25.8401005688267</v>
      </c>
      <c r="O16" s="4">
        <f>K16*E16</f>
        <v>0</v>
      </c>
      <c r="P16" s="4">
        <f>O16*'P'!$H$5</f>
        <v>0</v>
      </c>
      <c r="Q16" s="4">
        <f>L16*'P'!$H$5</f>
        <v>13.7338287266557</v>
      </c>
      <c r="R16" s="4">
        <f>SQRT(N16^2+P16^2+Q16^2)</f>
        <v>29.2630970490171</v>
      </c>
      <c r="S16" s="2"/>
      <c r="T16" s="5"/>
      <c r="U16" s="6">
        <v>8.18098616327122</v>
      </c>
    </row>
    <row r="17" ht="13.65" customHeight="1">
      <c r="A17" s="4">
        <v>3</v>
      </c>
      <c r="B17" s="4">
        <v>-3</v>
      </c>
      <c r="C17" s="4">
        <v>0</v>
      </c>
      <c r="D17" s="4">
        <v>-1.5</v>
      </c>
      <c r="E17" s="4">
        <v>0</v>
      </c>
      <c r="F17" s="4">
        <v>-2</v>
      </c>
      <c r="G17" s="4">
        <f>SQRT((D17-C17)^2+E17^2+(F17-A17)^2)</f>
        <v>5.22015325445528</v>
      </c>
      <c r="H17" s="4">
        <f>SQRT((D17-C17)^2+E17^2+(F17-B17)^2)</f>
        <v>1.80277563773199</v>
      </c>
      <c r="I17" s="4">
        <f>A17-F17+G17</f>
        <v>10.2201532544553</v>
      </c>
      <c r="J17" s="4">
        <f>B17-F17+H17</f>
        <v>0.80277563773199</v>
      </c>
      <c r="K17" s="4">
        <f>(1/G17)*(1/I17)-(1/H17)*(1/J17)</f>
        <v>-0.672233991753953</v>
      </c>
      <c r="L17" s="4">
        <f>(1/H17)-(1/G17)</f>
        <v>0.363134939181</v>
      </c>
      <c r="M17" s="4">
        <f>K17*D17</f>
        <v>1.00835098763093</v>
      </c>
      <c r="N17" s="4">
        <f>M17*'P'!$H$5</f>
        <v>44.0755320383436</v>
      </c>
      <c r="O17" s="4">
        <f>K17*E17</f>
        <v>0</v>
      </c>
      <c r="P17" s="4">
        <f>O17*'P'!$H$5</f>
        <v>0</v>
      </c>
      <c r="Q17" s="4">
        <f>L17*'P'!$H$5</f>
        <v>15.8728119895215</v>
      </c>
      <c r="R17" s="4">
        <f>SQRT(N17^2+P17^2+Q17^2)</f>
        <v>46.8465440018552</v>
      </c>
      <c r="S17" s="2"/>
      <c r="T17" s="5"/>
      <c r="U17" s="6">
        <v>13.0967316150538</v>
      </c>
    </row>
    <row r="18" ht="13.65" customHeight="1">
      <c r="A18" s="4">
        <v>3</v>
      </c>
      <c r="B18" s="4">
        <v>-3</v>
      </c>
      <c r="C18" s="4">
        <v>0</v>
      </c>
      <c r="D18" s="4">
        <v>-1</v>
      </c>
      <c r="E18" s="4">
        <v>0</v>
      </c>
      <c r="F18" s="4">
        <v>-1.5</v>
      </c>
      <c r="G18" s="4">
        <f>SQRT((D18-C18)^2+E18^2+(F18-A18)^2)</f>
        <v>4.60977222864644</v>
      </c>
      <c r="H18" s="4">
        <f>SQRT((D18-C18)^2+E18^2+(F18-B18)^2)</f>
        <v>1.80277563773199</v>
      </c>
      <c r="I18" s="4">
        <f>A18-F18+G18</f>
        <v>9.10977222864644</v>
      </c>
      <c r="J18" s="4">
        <f>B18-F18+H18</f>
        <v>0.30277563773199</v>
      </c>
      <c r="K18" s="4">
        <f>(1/G18)*(1/I18)-(1/H18)*(1/J18)</f>
        <v>-1.80823735452183</v>
      </c>
      <c r="L18" s="4">
        <f>(1/H18)-(1/G18)</f>
        <v>0.337769738406574</v>
      </c>
      <c r="M18" s="4">
        <f>K18*D18</f>
        <v>1.80823735452183</v>
      </c>
      <c r="N18" s="4">
        <f>M18*'P'!$H$5</f>
        <v>79.0389699913969</v>
      </c>
      <c r="O18" s="4">
        <f>K18*E18</f>
        <v>0</v>
      </c>
      <c r="P18" s="4">
        <f>O18*'P'!$H$5</f>
        <v>0</v>
      </c>
      <c r="Q18" s="4">
        <f>L18*'P'!$H$5</f>
        <v>14.7640862252726</v>
      </c>
      <c r="R18" s="4">
        <f>SQRT(N18^2+P18^2+Q18^2)</f>
        <v>80.4060757615258</v>
      </c>
      <c r="S18" s="2"/>
      <c r="T18" s="5"/>
      <c r="U18" s="6">
        <v>22.4788576597386</v>
      </c>
    </row>
    <row r="19" ht="13.65" customHeight="1">
      <c r="A19" s="4">
        <v>3</v>
      </c>
      <c r="B19" s="4">
        <v>-3</v>
      </c>
      <c r="C19" s="4">
        <v>0</v>
      </c>
      <c r="D19" s="4">
        <v>1</v>
      </c>
      <c r="E19" s="4">
        <v>0</v>
      </c>
      <c r="F19" s="4">
        <v>-1</v>
      </c>
      <c r="G19" s="4">
        <f>SQRT((D19-C19)^2+E19^2+(F19-A19)^2)</f>
        <v>4.12310562561766</v>
      </c>
      <c r="H19" s="4">
        <f>SQRT((D19-C19)^2+E19^2+(F19-B19)^2)</f>
        <v>2.23606797749979</v>
      </c>
      <c r="I19" s="4">
        <f>A19-F19+G19</f>
        <v>8.12310562561766</v>
      </c>
      <c r="J19" s="4">
        <f>B19-F19+H19</f>
        <v>0.23606797749979</v>
      </c>
      <c r="K19" s="4">
        <f>(1/G19)*(1/I19)-(1/H19)*(1/J19)</f>
        <v>-1.86456969114525</v>
      </c>
      <c r="L19" s="4">
        <f>(1/H19)-(1/G19)</f>
        <v>0.204677970463625</v>
      </c>
      <c r="M19" s="4">
        <f>K19*D19</f>
        <v>-1.86456969114525</v>
      </c>
      <c r="N19" s="4">
        <f>M19*'P'!$H$5</f>
        <v>-81.50128493737991</v>
      </c>
      <c r="O19" s="4">
        <f>K19*E19</f>
        <v>0</v>
      </c>
      <c r="P19" s="4">
        <f>O19*'P'!$H$5</f>
        <v>0</v>
      </c>
      <c r="Q19" s="4">
        <f>L19*'P'!$H$5</f>
        <v>8.946577685125011</v>
      </c>
      <c r="R19" s="4">
        <f>SQRT(N19^2+P19^2+Q19^2)</f>
        <v>81.9908574093476</v>
      </c>
      <c r="S19" s="2"/>
      <c r="T19" s="5"/>
      <c r="U19" s="6">
        <v>22.921909764269</v>
      </c>
    </row>
    <row r="20" ht="13.65" customHeight="1">
      <c r="A20" s="4">
        <v>3</v>
      </c>
      <c r="B20" s="4">
        <v>-3</v>
      </c>
      <c r="C20" s="4">
        <v>0</v>
      </c>
      <c r="D20" s="4">
        <v>1.5</v>
      </c>
      <c r="E20" s="4">
        <v>0</v>
      </c>
      <c r="F20" s="4">
        <v>-0.5</v>
      </c>
      <c r="G20" s="4">
        <f>SQRT((D20-C20)^2+E20^2+(F20-A20)^2)</f>
        <v>3.80788655293195</v>
      </c>
      <c r="H20" s="4">
        <f>SQRT((D20-C20)^2+E20^2+(F20-B20)^2)</f>
        <v>2.91547594742265</v>
      </c>
      <c r="I20" s="4">
        <f>A20-F20+G20</f>
        <v>7.30788655293195</v>
      </c>
      <c r="J20" s="4">
        <f>B20-F20+H20</f>
        <v>0.41547594742265</v>
      </c>
      <c r="K20" s="4">
        <f>(1/G20)*(1/I20)-(1/H20)*(1/J20)</f>
        <v>-0.789616869213601</v>
      </c>
      <c r="L20" s="4">
        <f>(1/H20)-(1/G20)</f>
        <v>0.0803843045655723</v>
      </c>
      <c r="M20" s="4">
        <f>K20*D20</f>
        <v>-1.1844253038204</v>
      </c>
      <c r="N20" s="4">
        <f>M20*'P'!$H$5</f>
        <v>-51.7718295176285</v>
      </c>
      <c r="O20" s="4">
        <f>K20*E20</f>
        <v>0</v>
      </c>
      <c r="P20" s="4">
        <f>O20*'P'!$H$5</f>
        <v>0</v>
      </c>
      <c r="Q20" s="4">
        <f>L20*'P'!$H$5</f>
        <v>3.51363863845059</v>
      </c>
      <c r="R20" s="4">
        <f>SQRT(N20^2+P20^2+Q20^2)</f>
        <v>51.8909239471028</v>
      </c>
      <c r="S20" s="2"/>
      <c r="T20" s="5"/>
      <c r="U20" s="6">
        <v>14.5069720439883</v>
      </c>
    </row>
    <row r="21" ht="13.65" customHeight="1">
      <c r="A21" s="4">
        <v>3</v>
      </c>
      <c r="B21" s="4">
        <v>-3</v>
      </c>
      <c r="C21" s="4">
        <v>0</v>
      </c>
      <c r="D21" s="4">
        <v>2</v>
      </c>
      <c r="E21" s="4">
        <v>0</v>
      </c>
      <c r="F21" s="4">
        <v>0</v>
      </c>
      <c r="G21" s="4">
        <f>SQRT((D21-C21)^2+E21^2+(F21-A21)^2)</f>
        <v>3.60555127546399</v>
      </c>
      <c r="H21" s="4">
        <f>SQRT((D21-C21)^2+E21^2+(F21-B21)^2)</f>
        <v>3.60555127546399</v>
      </c>
      <c r="I21" s="4">
        <f>A21-F21+G21</f>
        <v>6.60555127546399</v>
      </c>
      <c r="J21" s="4">
        <f>B21-F21+H21</f>
        <v>0.60555127546399</v>
      </c>
      <c r="K21" s="4">
        <f>(1/G21)*(1/I21)-(1/H21)*(1/J21)</f>
        <v>-0.416025147168921</v>
      </c>
      <c r="L21" s="4">
        <f>(1/H21)-(1/G21)</f>
        <v>0</v>
      </c>
      <c r="M21" s="4">
        <f>K21*D21</f>
        <v>-0.8320502943378419</v>
      </c>
      <c r="N21" s="4">
        <f>M21*'P'!$H$5</f>
        <v>-36.3693395012805</v>
      </c>
      <c r="O21" s="4">
        <f>K21*E21</f>
        <v>0</v>
      </c>
      <c r="P21" s="4">
        <f>O21*'P'!$H$5</f>
        <v>0</v>
      </c>
      <c r="Q21" s="4">
        <f>L21*'P'!$H$5</f>
        <v>0</v>
      </c>
      <c r="R21" s="4">
        <f>SQRT(N21^2+P21^2+Q21^2)</f>
        <v>36.3693395012805</v>
      </c>
      <c r="S21" s="2"/>
      <c r="T21" s="5"/>
      <c r="U21" s="6">
        <v>10.1676545968085</v>
      </c>
    </row>
    <row r="22" ht="13.65" customHeight="1">
      <c r="A22" s="4">
        <v>3</v>
      </c>
      <c r="B22" s="4">
        <v>-3</v>
      </c>
      <c r="C22" s="4">
        <v>0</v>
      </c>
      <c r="D22" s="4">
        <v>2.5</v>
      </c>
      <c r="E22" s="4">
        <v>0</v>
      </c>
      <c r="F22" s="4">
        <v>4</v>
      </c>
      <c r="G22" s="4">
        <f>SQRT((D22-C22)^2+E22^2+(F22-A22)^2)</f>
        <v>2.69258240356725</v>
      </c>
      <c r="H22" s="4">
        <f>SQRT((D22-C22)^2+E22^2+(F22-B22)^2)</f>
        <v>7.43303437365925</v>
      </c>
      <c r="I22" s="4">
        <f>A22-F22+G22</f>
        <v>1.69258240356725</v>
      </c>
      <c r="J22" s="4">
        <f>B22-F22+H22</f>
        <v>0.43303437365925</v>
      </c>
      <c r="K22" s="4">
        <f>(1/G22)*(1/I22)-(1/H22)*(1/J22)</f>
        <v>-0.0912561976385191</v>
      </c>
      <c r="L22" s="4">
        <f>(1/H22)-(1/G22)</f>
        <v>-0.236856117554841</v>
      </c>
      <c r="M22" s="4">
        <f>K22*D22</f>
        <v>-0.228140494096298</v>
      </c>
      <c r="N22" s="4">
        <f>M22*'P'!$H$5</f>
        <v>-9.97213646848267</v>
      </c>
      <c r="O22" s="4">
        <f>K22*E22</f>
        <v>0</v>
      </c>
      <c r="P22" s="4">
        <f>O22*'P'!$H$5</f>
        <v>0</v>
      </c>
      <c r="Q22" s="4">
        <f>L22*'P'!$H$5</f>
        <v>-10.3531007812005</v>
      </c>
      <c r="R22" s="4">
        <f>SQRT(N22^2+P22^2+Q22^2)</f>
        <v>14.374637440010</v>
      </c>
      <c r="S22" s="2"/>
      <c r="T22" s="5"/>
      <c r="U22" s="6">
        <v>4.01866930905426</v>
      </c>
    </row>
    <row r="23" ht="13.65" customHeight="1">
      <c r="A23" s="4">
        <v>3</v>
      </c>
      <c r="B23" s="4">
        <v>-3</v>
      </c>
      <c r="C23" s="4">
        <v>0</v>
      </c>
      <c r="D23" s="4">
        <v>3</v>
      </c>
      <c r="E23" s="4">
        <v>0</v>
      </c>
      <c r="F23" s="4">
        <v>3.5</v>
      </c>
      <c r="G23" s="4">
        <f>SQRT((D23-C23)^2+E23^2+(F23-A23)^2)</f>
        <v>3.04138126514911</v>
      </c>
      <c r="H23" s="4">
        <f>SQRT((D23-C23)^2+E23^2+(F23-B23)^2)</f>
        <v>7.15891053163818</v>
      </c>
      <c r="I23" s="4">
        <f>A23-F23+G23</f>
        <v>2.54138126514911</v>
      </c>
      <c r="J23" s="4">
        <f>B23-F23+H23</f>
        <v>0.65891053163818</v>
      </c>
      <c r="K23" s="4">
        <f>(1/G23)*(1/I23)-(1/H23)*(1/J23)</f>
        <v>-0.0826178219105649</v>
      </c>
      <c r="L23" s="4">
        <f>(1/H23)-(1/G23)</f>
        <v>-0.189111915456799</v>
      </c>
      <c r="M23" s="4">
        <f>K23*D23</f>
        <v>-0.247853465731695</v>
      </c>
      <c r="N23" s="4">
        <f>M23*'P'!$H$5</f>
        <v>-10.8338004362329</v>
      </c>
      <c r="O23" s="4">
        <f>K23*E23</f>
        <v>0</v>
      </c>
      <c r="P23" s="4">
        <f>O23*'P'!$H$5</f>
        <v>0</v>
      </c>
      <c r="Q23" s="4">
        <f>L23*'P'!$H$5</f>
        <v>-8.266177542139189</v>
      </c>
      <c r="R23" s="4">
        <f>SQRT(N23^2+P23^2+Q23^2)</f>
        <v>13.6272125928337</v>
      </c>
      <c r="S23" s="2"/>
      <c r="T23" s="5"/>
      <c r="U23" s="6">
        <v>3.80971424450351</v>
      </c>
    </row>
    <row r="24" ht="13.65" customHeight="1">
      <c r="A24" s="4">
        <v>3</v>
      </c>
      <c r="B24" s="4">
        <v>-3</v>
      </c>
      <c r="C24" s="4">
        <v>0</v>
      </c>
      <c r="D24" s="4">
        <v>-3</v>
      </c>
      <c r="E24" s="4">
        <v>0</v>
      </c>
      <c r="F24" s="4">
        <v>3</v>
      </c>
      <c r="G24" s="4">
        <f>SQRT((D24-C24)^2+E24^2+(F24-A24)^2)</f>
        <v>3</v>
      </c>
      <c r="H24" s="4">
        <f>SQRT((D24-C24)^2+E24^2+(F24-B24)^2)</f>
        <v>6.70820393249937</v>
      </c>
      <c r="I24" s="4">
        <f>A24-F24+G24</f>
        <v>3</v>
      </c>
      <c r="J24" s="4">
        <f>B24-F24+H24</f>
        <v>0.70820393249937</v>
      </c>
      <c r="K24" s="4">
        <f>(1/G24)*(1/I24)-(1/H24)*(1/J24)</f>
        <v>-0.0993807989999904</v>
      </c>
      <c r="L24" s="4">
        <f>(1/H24)-(1/G24)</f>
        <v>-0.184262134833347</v>
      </c>
      <c r="M24" s="4">
        <f>K24*D24</f>
        <v>0.298142396999971</v>
      </c>
      <c r="N24" s="4">
        <f>M24*'P'!$H$5</f>
        <v>13.0319550753199</v>
      </c>
      <c r="O24" s="4">
        <f>K24*E24</f>
        <v>0</v>
      </c>
      <c r="P24" s="4">
        <f>O24*'P'!$H$5</f>
        <v>0</v>
      </c>
      <c r="Q24" s="4">
        <f>L24*'P'!$H$5</f>
        <v>-8.05419117640943</v>
      </c>
      <c r="R24" s="4">
        <f>SQRT(N24^2+P24^2+Q24^2)</f>
        <v>15.3199820036222</v>
      </c>
      <c r="S24" s="2"/>
      <c r="T24" s="5"/>
      <c r="U24" s="6">
        <v>4.28295612673054</v>
      </c>
    </row>
    <row r="25" ht="13.65" customHeight="1">
      <c r="A25" s="4">
        <v>3</v>
      </c>
      <c r="B25" s="4">
        <v>-3</v>
      </c>
      <c r="C25" s="4">
        <v>0</v>
      </c>
      <c r="D25" s="4">
        <v>-2.5</v>
      </c>
      <c r="E25" s="4">
        <v>0</v>
      </c>
      <c r="F25" s="4">
        <v>2.5</v>
      </c>
      <c r="G25" s="4">
        <f>SQRT((D25-C25)^2+E25^2+(F25-A25)^2)</f>
        <v>2.54950975679639</v>
      </c>
      <c r="H25" s="4">
        <f>SQRT((D25-C25)^2+E25^2+(F25-B25)^2)</f>
        <v>6.04152298679729</v>
      </c>
      <c r="I25" s="4">
        <f>A25-F25+G25</f>
        <v>3.04950975679639</v>
      </c>
      <c r="J25" s="4">
        <f>B25-F25+H25</f>
        <v>0.5415229867972901</v>
      </c>
      <c r="K25" s="4">
        <f>(1/G25)*(1/I25)-(1/H25)*(1/J25)</f>
        <v>-0.177037218016124</v>
      </c>
      <c r="L25" s="4">
        <f>(1/H25)-(1/G25)</f>
        <v>-0.226711092555895</v>
      </c>
      <c r="M25" s="4">
        <f>K25*D25</f>
        <v>0.44259304504031</v>
      </c>
      <c r="N25" s="4">
        <f>M25*'P'!$H$5</f>
        <v>19.3459660137331</v>
      </c>
      <c r="O25" s="4">
        <f>K25*E25</f>
        <v>0</v>
      </c>
      <c r="P25" s="4">
        <f>O25*'P'!$H$5</f>
        <v>0</v>
      </c>
      <c r="Q25" s="4">
        <f>L25*'P'!$H$5</f>
        <v>-9.9096566036712</v>
      </c>
      <c r="R25" s="4">
        <f>SQRT(N25^2+P25^2+Q25^2)</f>
        <v>21.7363220211516</v>
      </c>
      <c r="S25" s="2"/>
      <c r="T25" s="5"/>
      <c r="U25" s="6">
        <v>6.07675084416344</v>
      </c>
    </row>
    <row r="26" ht="13.65" customHeight="1">
      <c r="A26" s="4">
        <v>3</v>
      </c>
      <c r="B26" s="4">
        <v>-3</v>
      </c>
      <c r="C26" s="4">
        <v>0</v>
      </c>
      <c r="D26" s="4">
        <v>-2</v>
      </c>
      <c r="E26" s="4">
        <v>0</v>
      </c>
      <c r="F26" s="4">
        <v>2</v>
      </c>
      <c r="G26" s="4">
        <f>SQRT((D26-C26)^2+E26^2+(F26-A26)^2)</f>
        <v>2.23606797749979</v>
      </c>
      <c r="H26" s="4">
        <f>SQRT((D26-C26)^2+E26^2+(F26-B26)^2)</f>
        <v>5.3851648071345</v>
      </c>
      <c r="I26" s="4">
        <f>A26-F26+G26</f>
        <v>3.23606797749979</v>
      </c>
      <c r="J26" s="4">
        <f>B26-F26+H26</f>
        <v>0.3851648071345</v>
      </c>
      <c r="K26" s="4">
        <f>(1/G26)*(1/I26)-(1/H26)*(1/J26)</f>
        <v>-0.34392257159631</v>
      </c>
      <c r="L26" s="4">
        <f>(1/H26)-(1/G26)</f>
        <v>-0.261518257322906</v>
      </c>
      <c r="M26" s="4">
        <f>K26*D26</f>
        <v>0.68784514319262</v>
      </c>
      <c r="N26" s="4">
        <f>M26*'P'!$H$5</f>
        <v>30.0660593564092</v>
      </c>
      <c r="O26" s="4">
        <f>K26*E26</f>
        <v>0</v>
      </c>
      <c r="P26" s="4">
        <f>O26*'P'!$H$5</f>
        <v>0</v>
      </c>
      <c r="Q26" s="4">
        <f>L26*'P'!$H$5</f>
        <v>-11.4310953930125</v>
      </c>
      <c r="R26" s="4">
        <f>SQRT(N26^2+P26^2+Q26^2)</f>
        <v>32.1657872141702</v>
      </c>
      <c r="S26" s="2"/>
      <c r="T26" s="5"/>
      <c r="U26" s="6">
        <v>8.992481543872961</v>
      </c>
    </row>
    <row r="27" ht="13.65" customHeight="1">
      <c r="A27" s="4">
        <v>3</v>
      </c>
      <c r="B27" s="4">
        <v>-3</v>
      </c>
      <c r="C27" s="4">
        <v>0</v>
      </c>
      <c r="D27" s="4">
        <v>-1.5</v>
      </c>
      <c r="E27" s="4">
        <v>0</v>
      </c>
      <c r="F27" s="4">
        <v>1.5</v>
      </c>
      <c r="G27" s="4">
        <f>SQRT((D27-C27)^2+E27^2+(F27-A27)^2)</f>
        <v>2.12132034355964</v>
      </c>
      <c r="H27" s="4">
        <f>SQRT((D27-C27)^2+E27^2+(F27-B27)^2)</f>
        <v>4.74341649025257</v>
      </c>
      <c r="I27" s="4">
        <f>A27-F27+G27</f>
        <v>3.62132034355964</v>
      </c>
      <c r="J27" s="4">
        <f>B27-F27+H27</f>
        <v>0.24341649025257</v>
      </c>
      <c r="K27" s="4">
        <f>(1/G27)*(1/I27)-(1/H27)*(1/J27)</f>
        <v>-0.735906701883134</v>
      </c>
      <c r="L27" s="4">
        <f>(1/H27)-(1/G27)</f>
        <v>-0.26058601011314</v>
      </c>
      <c r="M27" s="4">
        <f>K27*D27</f>
        <v>1.1038600528247</v>
      </c>
      <c r="N27" s="4">
        <f>M27*'P'!$H$5</f>
        <v>48.2502816191324</v>
      </c>
      <c r="O27" s="4">
        <f>K27*E27</f>
        <v>0</v>
      </c>
      <c r="P27" s="4">
        <f>O27*'P'!$H$5</f>
        <v>0</v>
      </c>
      <c r="Q27" s="4">
        <f>L27*'P'!$H$5</f>
        <v>-11.390346395624</v>
      </c>
      <c r="R27" s="4">
        <f>SQRT(N27^2+P27^2+Q27^2)</f>
        <v>49.5765031777947</v>
      </c>
      <c r="S27" s="2"/>
      <c r="T27" s="5"/>
      <c r="U27" s="6">
        <v>13.8599371707492</v>
      </c>
    </row>
    <row r="28" ht="13.65" customHeight="1">
      <c r="A28" s="4">
        <v>3</v>
      </c>
      <c r="B28" s="4">
        <v>-3</v>
      </c>
      <c r="C28" s="4">
        <v>0</v>
      </c>
      <c r="D28" s="4">
        <v>-1</v>
      </c>
      <c r="E28" s="4">
        <v>0</v>
      </c>
      <c r="F28" s="4">
        <v>1</v>
      </c>
      <c r="G28" s="4">
        <f>SQRT((D28-C28)^2+E28^2+(F28-A28)^2)</f>
        <v>2.23606797749979</v>
      </c>
      <c r="H28" s="4">
        <f>SQRT((D28-C28)^2+E28^2+(F28-B28)^2)</f>
        <v>4.12310562561766</v>
      </c>
      <c r="I28" s="4">
        <f>A28-F28+G28</f>
        <v>4.23606797749979</v>
      </c>
      <c r="J28" s="4">
        <f>B28-F28+H28</f>
        <v>0.12310562561766</v>
      </c>
      <c r="K28" s="4">
        <f>(1/G28)*(1/I28)-(1/H28)*(1/J28)</f>
        <v>-1.86456969114526</v>
      </c>
      <c r="L28" s="4">
        <f>(1/H28)-(1/G28)</f>
        <v>-0.204677970463625</v>
      </c>
      <c r="M28" s="4">
        <f>K28*D28</f>
        <v>1.86456969114526</v>
      </c>
      <c r="N28" s="4">
        <f>M28*'P'!$H$5</f>
        <v>81.5012849373803</v>
      </c>
      <c r="O28" s="4">
        <f>K28*E28</f>
        <v>0</v>
      </c>
      <c r="P28" s="4">
        <f>O28*'P'!$H$5</f>
        <v>0</v>
      </c>
      <c r="Q28" s="4">
        <f>L28*'P'!$H$5</f>
        <v>-8.946577685125011</v>
      </c>
      <c r="R28" s="4">
        <f>SQRT(N28^2+P28^2+Q28^2)</f>
        <v>81.990857409348</v>
      </c>
      <c r="S28" s="2"/>
      <c r="T28" s="5"/>
      <c r="U28" s="6">
        <v>22.921909764269</v>
      </c>
    </row>
    <row r="29" ht="13.65" customHeight="1">
      <c r="A29" s="4">
        <v>3</v>
      </c>
      <c r="B29" s="4">
        <v>-3</v>
      </c>
      <c r="C29" s="4">
        <v>0</v>
      </c>
      <c r="D29" s="4">
        <v>1</v>
      </c>
      <c r="E29" s="4">
        <v>0</v>
      </c>
      <c r="F29" s="4">
        <v>0.5</v>
      </c>
      <c r="G29" s="4">
        <f>SQRT((D29-C29)^2+E29^2+(F29-A29)^2)</f>
        <v>2.69258240356725</v>
      </c>
      <c r="H29" s="4">
        <f>SQRT((D29-C29)^2+E29^2+(F29-B29)^2)</f>
        <v>3.64005494464026</v>
      </c>
      <c r="I29" s="4">
        <f>A29-F29+G29</f>
        <v>5.19258240356725</v>
      </c>
      <c r="J29" s="4">
        <f>B29-F29+H29</f>
        <v>0.14005494464026</v>
      </c>
      <c r="K29" s="4">
        <f>(1/G29)*(1/I29)-(1/H29)*(1/J29)</f>
        <v>-1.89000063852607</v>
      </c>
      <c r="L29" s="4">
        <f>(1/H29)-(1/G29)</f>
        <v>-0.096669548456726</v>
      </c>
      <c r="M29" s="4">
        <f>K29*D29</f>
        <v>-1.89000063852607</v>
      </c>
      <c r="N29" s="4">
        <f>M29*'P'!$H$5</f>
        <v>-82.6128845190714</v>
      </c>
      <c r="O29" s="4">
        <f>K29*E29</f>
        <v>0</v>
      </c>
      <c r="P29" s="4">
        <f>O29*'P'!$H$5</f>
        <v>0</v>
      </c>
      <c r="Q29" s="4">
        <f>L29*'P'!$H$5</f>
        <v>-4.22547489158222</v>
      </c>
      <c r="R29" s="4">
        <f>SQRT(N29^2+P29^2+Q29^2)</f>
        <v>82.720876002499</v>
      </c>
      <c r="S29" s="2"/>
      <c r="T29" s="5"/>
      <c r="U29" s="6">
        <v>23.1259986206025</v>
      </c>
    </row>
    <row r="30" ht="13.65" customHeight="1">
      <c r="A30" s="4">
        <v>3</v>
      </c>
      <c r="B30" s="4">
        <v>-3</v>
      </c>
      <c r="C30" s="4">
        <v>0</v>
      </c>
      <c r="D30" s="4">
        <v>1.5</v>
      </c>
      <c r="E30" s="4">
        <v>0</v>
      </c>
      <c r="F30" s="4">
        <v>0</v>
      </c>
      <c r="G30" s="4">
        <f>SQRT((D30-C30)^2+E30^2+(F30-A30)^2)</f>
        <v>3.35410196624968</v>
      </c>
      <c r="H30" s="4">
        <f>SQRT((D30-C30)^2+E30^2+(F30-B30)^2)</f>
        <v>3.35410196624968</v>
      </c>
      <c r="I30" s="4">
        <f>A30-F30+G30</f>
        <v>6.35410196624968</v>
      </c>
      <c r="J30" s="4">
        <f>B30-F30+H30</f>
        <v>0.35410196624968</v>
      </c>
      <c r="K30" s="4">
        <f>(1/G30)*(1/I30)-(1/H30)*(1/J30)</f>
        <v>-0.795046391999937</v>
      </c>
      <c r="L30" s="4">
        <f>(1/H30)-(1/G30)</f>
        <v>0</v>
      </c>
      <c r="M30" s="4">
        <f>K30*D30</f>
        <v>-1.19256958799991</v>
      </c>
      <c r="N30" s="4">
        <f>M30*'P'!$H$5</f>
        <v>-52.1278203012809</v>
      </c>
      <c r="O30" s="4">
        <f>K30*E30</f>
        <v>0</v>
      </c>
      <c r="P30" s="4">
        <f>O30*'P'!$H$5</f>
        <v>0</v>
      </c>
      <c r="Q30" s="4">
        <f>L30*'P'!$H$5</f>
        <v>0</v>
      </c>
      <c r="R30" s="4">
        <f>SQRT(N30^2+P30^2+Q30^2)</f>
        <v>52.1278203012809</v>
      </c>
      <c r="S30" s="2"/>
      <c r="T30" s="5"/>
      <c r="U30" s="6">
        <v>14.5732003653586</v>
      </c>
    </row>
    <row r="31" ht="13.65" customHeight="1">
      <c r="A31" s="4">
        <v>3</v>
      </c>
      <c r="B31" s="4">
        <v>-3</v>
      </c>
      <c r="C31" s="4">
        <v>0</v>
      </c>
      <c r="D31" s="4">
        <v>2</v>
      </c>
      <c r="E31" s="4">
        <v>0</v>
      </c>
      <c r="F31" s="4">
        <v>-4</v>
      </c>
      <c r="G31" s="4">
        <f>SQRT((D31-C31)^2+E31^2+(F31-A31)^2)</f>
        <v>7.28010988928052</v>
      </c>
      <c r="H31" s="4">
        <f>SQRT((D31-C31)^2+E31^2+(F31-B31)^2)</f>
        <v>2.23606797749979</v>
      </c>
      <c r="I31" s="4">
        <f>A31-F31+G31</f>
        <v>14.2801098892805</v>
      </c>
      <c r="J31" s="4">
        <f>B31-F31+H31</f>
        <v>3.23606797749979</v>
      </c>
      <c r="K31" s="4">
        <f>(1/G31)*(1/I31)-(1/H31)*(1/J31)</f>
        <v>-0.128577588035216</v>
      </c>
      <c r="L31" s="4">
        <f>(1/H31)-(1/G31)</f>
        <v>0.309853031551269</v>
      </c>
      <c r="M31" s="4">
        <f>K31*D31</f>
        <v>-0.257155176070432</v>
      </c>
      <c r="N31" s="4">
        <f>M31*'P'!$H$5</f>
        <v>-11.2403829031273</v>
      </c>
      <c r="O31" s="4">
        <f>K31*E31</f>
        <v>0</v>
      </c>
      <c r="P31" s="4">
        <f>O31*'P'!$H$5</f>
        <v>0</v>
      </c>
      <c r="Q31" s="4">
        <f>L31*'P'!$H$5</f>
        <v>13.5438328388036</v>
      </c>
      <c r="R31" s="4">
        <f>SQRT(N31^2+P31^2+Q31^2)</f>
        <v>17.6006140737865</v>
      </c>
      <c r="S31" s="2"/>
      <c r="T31" s="2"/>
      <c r="U31" s="6">
        <v>4.92054480636597</v>
      </c>
    </row>
    <row r="32" ht="13.65" customHeight="1">
      <c r="A32" s="4">
        <v>3</v>
      </c>
      <c r="B32" s="4">
        <v>-3</v>
      </c>
      <c r="C32" s="4">
        <v>0</v>
      </c>
      <c r="D32" s="4">
        <v>2.5</v>
      </c>
      <c r="E32" s="4">
        <v>0</v>
      </c>
      <c r="F32" s="4">
        <v>-3.5</v>
      </c>
      <c r="G32" s="4">
        <f>SQRT((D32-C32)^2+E32^2+(F32-A32)^2)</f>
        <v>6.96419413859206</v>
      </c>
      <c r="H32" s="4">
        <f>SQRT((D32-C32)^2+E32^2+(F32-B32)^2)</f>
        <v>2.54950975679639</v>
      </c>
      <c r="I32" s="4">
        <f>A32-F32+G32</f>
        <v>13.4641941385921</v>
      </c>
      <c r="J32" s="4">
        <f>B32-F32+H32</f>
        <v>3.04950975679639</v>
      </c>
      <c r="K32" s="4">
        <f>(1/G32)*(1/I32)-(1/H32)*(1/J32)</f>
        <v>-0.11795671537038</v>
      </c>
      <c r="L32" s="4">
        <f>(1/H32)-(1/G32)</f>
        <v>0.248640638552821</v>
      </c>
      <c r="M32" s="4">
        <f>K32*D32</f>
        <v>-0.29489178842595</v>
      </c>
      <c r="N32" s="4">
        <f>M32*'P'!$H$5</f>
        <v>-12.8898693292793</v>
      </c>
      <c r="O32" s="4">
        <f>K32*E32</f>
        <v>0</v>
      </c>
      <c r="P32" s="4">
        <f>O32*'P'!$H$5</f>
        <v>0</v>
      </c>
      <c r="Q32" s="4">
        <f>L32*'P'!$H$5</f>
        <v>10.8682081586657</v>
      </c>
      <c r="R32" s="4">
        <f>SQRT(N32^2+P32^2+Q32^2)</f>
        <v>16.8602099603173</v>
      </c>
      <c r="S32" s="2"/>
      <c r="T32" s="2"/>
      <c r="U32" s="6">
        <v>4.7135525048548</v>
      </c>
    </row>
    <row r="33" ht="13.65" customHeight="1">
      <c r="A33" s="4">
        <v>3</v>
      </c>
      <c r="B33" s="4">
        <v>-3</v>
      </c>
      <c r="C33" s="4">
        <v>0</v>
      </c>
      <c r="D33" s="4">
        <v>3</v>
      </c>
      <c r="E33" s="4">
        <v>0</v>
      </c>
      <c r="F33" s="4">
        <v>-3</v>
      </c>
      <c r="G33" s="4">
        <f>SQRT((D33-C33)^2+E33^2+(F33-A33)^2)</f>
        <v>6.70820393249937</v>
      </c>
      <c r="H33" s="4">
        <f>SQRT((D33-C33)^2+E33^2+(F33-B33)^2)</f>
        <v>3</v>
      </c>
      <c r="I33" s="4">
        <f>A33-F33+G33</f>
        <v>12.7082039324994</v>
      </c>
      <c r="J33" s="4">
        <f>B33-F33+H33</f>
        <v>3</v>
      </c>
      <c r="K33" s="4">
        <f>(1/G33)*(1/I33)-(1/H33)*(1/J33)</f>
        <v>-0.09938079899999069</v>
      </c>
      <c r="L33" s="4">
        <f>(1/H33)-(1/G33)</f>
        <v>0.184262134833347</v>
      </c>
      <c r="M33" s="4">
        <f>K33*D33</f>
        <v>-0.298142396999972</v>
      </c>
      <c r="N33" s="4">
        <f>M33*'P'!$H$5</f>
        <v>-13.031955075320</v>
      </c>
      <c r="O33" s="4">
        <f>K33*E33</f>
        <v>0</v>
      </c>
      <c r="P33" s="4">
        <f>O33*'P'!$H$5</f>
        <v>0</v>
      </c>
      <c r="Q33" s="4">
        <f>L33*'P'!$H$5</f>
        <v>8.05419117640943</v>
      </c>
      <c r="R33" s="4">
        <f>SQRT(N33^2+P33^2+Q33^2)</f>
        <v>15.3199820036223</v>
      </c>
      <c r="S33" s="2"/>
      <c r="T33" s="2"/>
      <c r="U33" s="6">
        <v>4.28295612673054</v>
      </c>
    </row>
  </sheetData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Roman,Regular"&amp;12&amp;K000000Sheet1</oddHeader>
    <oddFooter>&amp;C&amp;"Helvetica Neue,Regular"&amp;12&amp;K000000&amp;P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AX49"/>
  <sheetViews>
    <sheetView workbookViewId="0" showGridLines="0" defaultGridColor="1"/>
  </sheetViews>
  <sheetFormatPr defaultColWidth="11.5" defaultRowHeight="13" customHeight="1" outlineLevelRow="0" outlineLevelCol="0"/>
  <cols>
    <col min="1" max="1" width="1.35156" style="98" customWidth="1"/>
    <col min="2" max="43" width="4.35156" style="98" customWidth="1"/>
    <col min="44" max="44" width="3.17188" style="98" customWidth="1"/>
    <col min="45" max="45" width="27" style="98" customWidth="1"/>
    <col min="46" max="46" width="10.5" style="98" customWidth="1"/>
    <col min="47" max="47" width="9.85156" style="98" customWidth="1"/>
    <col min="48" max="50" width="11.5" style="98" customWidth="1"/>
    <col min="51" max="16384" width="11.5" style="98" customWidth="1"/>
  </cols>
  <sheetData>
    <row r="1" ht="13.65" customHeight="1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1"/>
    </row>
    <row r="2" ht="25.3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t="s" s="44">
        <v>43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3"/>
      <c r="AW2" s="43"/>
      <c r="AX2" s="46"/>
    </row>
    <row r="3" ht="24" customHeight="1">
      <c r="A3" s="42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7"/>
      <c r="W3" s="48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50"/>
      <c r="AQ3" s="50"/>
      <c r="AR3" s="43"/>
      <c r="AS3" s="43"/>
      <c r="AT3" s="43"/>
      <c r="AU3" s="43"/>
      <c r="AV3" s="43"/>
      <c r="AW3" s="43"/>
      <c r="AX3" s="46"/>
    </row>
    <row r="4" ht="18" customHeight="1">
      <c r="A4" s="51"/>
      <c r="B4" s="52">
        <f>C4+0.5</f>
        <v>10</v>
      </c>
      <c r="C4" s="53">
        <f>D4+0.5</f>
        <v>9.5</v>
      </c>
      <c r="D4" s="53">
        <f>E4+0.5</f>
        <v>9</v>
      </c>
      <c r="E4" s="53">
        <f>F4+0.5</f>
        <v>8.5</v>
      </c>
      <c r="F4" s="53">
        <f>G4+0.5</f>
        <v>8</v>
      </c>
      <c r="G4" s="53">
        <f>H4+0.5</f>
        <v>7.5</v>
      </c>
      <c r="H4" s="53">
        <f>I4+0.5</f>
        <v>7</v>
      </c>
      <c r="I4" s="53">
        <f>J4+0.5</f>
        <v>6.5</v>
      </c>
      <c r="J4" s="53">
        <f>K4+0.5</f>
        <v>6</v>
      </c>
      <c r="K4" s="53">
        <f>L4+0.5</f>
        <v>5.5</v>
      </c>
      <c r="L4" s="53">
        <f>M4+0.5</f>
        <v>5</v>
      </c>
      <c r="M4" s="53">
        <f>N4+0.5</f>
        <v>4.5</v>
      </c>
      <c r="N4" s="53">
        <f>O4+0.5</f>
        <v>4</v>
      </c>
      <c r="O4" s="53">
        <f>P4+0.5</f>
        <v>3.5</v>
      </c>
      <c r="P4" s="53">
        <f>Q4+0.5</f>
        <v>3</v>
      </c>
      <c r="Q4" s="53">
        <f>R4+0.5</f>
        <v>2.5</v>
      </c>
      <c r="R4" s="53">
        <f>S4+0.5</f>
        <v>2</v>
      </c>
      <c r="S4" s="53">
        <f>T4+0.5</f>
        <v>1.5</v>
      </c>
      <c r="T4" s="53">
        <f>U4+0.5</f>
        <v>1</v>
      </c>
      <c r="U4" s="53">
        <v>0.5</v>
      </c>
      <c r="V4" s="54"/>
      <c r="W4" s="99">
        <f>'Potencial V(im)'!C6</f>
        <v>0.5</v>
      </c>
      <c r="X4" s="99">
        <f>W4+0.5</f>
        <v>1</v>
      </c>
      <c r="Y4" s="99">
        <f>X4+0.5</f>
        <v>1.5</v>
      </c>
      <c r="Z4" s="99">
        <f>Y4+0.5</f>
        <v>2</v>
      </c>
      <c r="AA4" s="99">
        <f>Z4+0.5</f>
        <v>2.5</v>
      </c>
      <c r="AB4" s="99">
        <f>AA4+0.5</f>
        <v>3</v>
      </c>
      <c r="AC4" s="99">
        <f>AB4+0.5</f>
        <v>3.5</v>
      </c>
      <c r="AD4" s="99">
        <f>AC4+0.5</f>
        <v>4</v>
      </c>
      <c r="AE4" s="99">
        <f>AD4+0.5</f>
        <v>4.5</v>
      </c>
      <c r="AF4" s="99">
        <f>AE4+0.5</f>
        <v>5</v>
      </c>
      <c r="AG4" s="99">
        <f>AF4+0.5</f>
        <v>5.5</v>
      </c>
      <c r="AH4" s="99">
        <f>AG4+0.5</f>
        <v>6</v>
      </c>
      <c r="AI4" s="99">
        <f>AH4+0.5</f>
        <v>6.5</v>
      </c>
      <c r="AJ4" s="99">
        <f>AI4+0.5</f>
        <v>7</v>
      </c>
      <c r="AK4" s="99">
        <f>AJ4+0.5</f>
        <v>7.5</v>
      </c>
      <c r="AL4" s="99">
        <f>AK4+0.5</f>
        <v>8</v>
      </c>
      <c r="AM4" s="99">
        <f>AL4+0.5</f>
        <v>8.5</v>
      </c>
      <c r="AN4" s="99">
        <f>AM4+0.5</f>
        <v>9</v>
      </c>
      <c r="AO4" s="99">
        <f>AN4+0.5</f>
        <v>9.5</v>
      </c>
      <c r="AP4" s="99">
        <f>AO4+0.5</f>
        <v>10</v>
      </c>
      <c r="AQ4" t="s" s="100">
        <v>44</v>
      </c>
      <c r="AR4" s="43"/>
      <c r="AS4" s="43"/>
      <c r="AT4" s="101"/>
      <c r="AU4" s="43"/>
      <c r="AV4" s="43"/>
      <c r="AW4" s="43"/>
      <c r="AX4" s="46"/>
    </row>
    <row r="5" ht="43" customHeight="1">
      <c r="A5" s="42"/>
      <c r="B5" s="58">
        <f>AP5</f>
        <v>0.631501698604507</v>
      </c>
      <c r="C5" s="59">
        <f>AO5</f>
        <v>0.663206499778243</v>
      </c>
      <c r="D5" s="59">
        <f>AN5</f>
        <v>0.696571381579723</v>
      </c>
      <c r="E5" s="59">
        <f>AM5</f>
        <v>0.731601521059864</v>
      </c>
      <c r="F5" s="59">
        <f>AL5</f>
        <v>0.7682733769184</v>
      </c>
      <c r="G5" s="59">
        <f>AK5</f>
        <v>0.806526093706518</v>
      </c>
      <c r="H5" s="59">
        <f>AJ5</f>
        <v>0.846251320866252</v>
      </c>
      <c r="I5" s="59">
        <f>AI5</f>
        <v>0.887281475518314</v>
      </c>
      <c r="J5" s="59">
        <f>AH5</f>
        <v>0.929376693043289</v>
      </c>
      <c r="K5" s="59">
        <f>AG5</f>
        <v>0.972211046420156</v>
      </c>
      <c r="L5" s="59">
        <f>AF5</f>
        <v>1.01535910039637</v>
      </c>
      <c r="M5" s="59">
        <f>AE5</f>
        <v>1.05828450474826</v>
      </c>
      <c r="N5" s="59">
        <f>AD5</f>
        <v>1.10033307819386</v>
      </c>
      <c r="O5" s="59">
        <f>AC5</f>
        <v>1.14073356174511</v>
      </c>
      <c r="P5" s="59">
        <f>AB5</f>
        <v>1.17860967907745</v>
      </c>
      <c r="Q5" s="59">
        <f>AA5</f>
        <v>1.21300696066026</v>
      </c>
      <c r="R5" s="59">
        <f>Z5</f>
        <v>1.24293654362494</v>
      </c>
      <c r="S5" s="59">
        <f>Y5</f>
        <v>1.2674355550717</v>
      </c>
      <c r="T5" s="59">
        <f>X5</f>
        <v>1.28563983605626</v>
      </c>
      <c r="U5" s="60">
        <f>W5</f>
        <v>1.29686044461243</v>
      </c>
      <c r="V5" s="61">
        <v>0</v>
      </c>
      <c r="W5" s="62">
        <f>SQRT(POWER('Vxz(im2)'!D8,2)+POWER('Vxz(im2)'!AA8,2))</f>
        <v>1.29686044461243</v>
      </c>
      <c r="X5" s="63">
        <f>SQRT(POWER('Vxz(im2)'!E8,2)+POWER('Vxz(im2)'!AB8,2))</f>
        <v>1.28563983605626</v>
      </c>
      <c r="Y5" s="63">
        <f>SQRT(POWER('Vxz(im2)'!F8,2)+POWER('Vxz(im2)'!AC8,2))</f>
        <v>1.2674355550717</v>
      </c>
      <c r="Z5" s="63">
        <f>SQRT(POWER('Vxz(im2)'!G8,2)+POWER('Vxz(im2)'!AD8,2))</f>
        <v>1.24293654362494</v>
      </c>
      <c r="AA5" s="63">
        <f>SQRT(POWER('Vxz(im2)'!H8,2)+POWER('Vxz(im2)'!AE8,2))</f>
        <v>1.21300696066026</v>
      </c>
      <c r="AB5" s="63">
        <f>SQRT(POWER('Vxz(im2)'!I8,2)+POWER('Vxz(im2)'!AF8,2))</f>
        <v>1.17860967907745</v>
      </c>
      <c r="AC5" s="63">
        <f>SQRT(POWER('Vxz(im2)'!J8,2)+POWER('Vxz(im2)'!AG8,2))</f>
        <v>1.14073356174511</v>
      </c>
      <c r="AD5" s="63">
        <f>SQRT(POWER('Vxz(im2)'!K8,2)+POWER('Vxz(im2)'!AH8,2))</f>
        <v>1.10033307819386</v>
      </c>
      <c r="AE5" s="63">
        <f>SQRT(POWER('Vxz(im2)'!L8,2)+POWER('Vxz(im2)'!AI8,2))</f>
        <v>1.05828450474826</v>
      </c>
      <c r="AF5" s="63">
        <f>SQRT(POWER('Vxz(im2)'!M8,2)+POWER('Vxz(im2)'!AJ8,2))</f>
        <v>1.01535910039637</v>
      </c>
      <c r="AG5" s="63">
        <f>SQRT(POWER('Vxz(im2)'!N8,2)+POWER('Vxz(im2)'!AK8,2))</f>
        <v>0.972211046420156</v>
      </c>
      <c r="AH5" s="63">
        <f>SQRT(POWER('Vxz(im2)'!O8,2)+POWER('Vxz(im2)'!AL8,2))</f>
        <v>0.929376693043289</v>
      </c>
      <c r="AI5" s="63">
        <f>SQRT(POWER('Vxz(im2)'!P8,2)+POWER('Vxz(im2)'!AM8,2))</f>
        <v>0.887281475518314</v>
      </c>
      <c r="AJ5" s="63">
        <f>SQRT(POWER('Vxz(im2)'!Q8,2)+POWER('Vxz(im2)'!AN8,2))</f>
        <v>0.846251320866252</v>
      </c>
      <c r="AK5" s="63">
        <f>SQRT(POWER('Vxz(im2)'!R8,2)+POWER('Vxz(im2)'!AO8,2))</f>
        <v>0.806526093706518</v>
      </c>
      <c r="AL5" s="63">
        <f>SQRT(POWER('Vxz(im2)'!S8,2)+POWER('Vxz(im2)'!AP8,2))</f>
        <v>0.7682733769184</v>
      </c>
      <c r="AM5" s="63">
        <f>SQRT(POWER('Vxz(im2)'!T8,2)+POWER('Vxz(im2)'!AQ8,2))</f>
        <v>0.731601521059864</v>
      </c>
      <c r="AN5" s="63">
        <f>SQRT(POWER('Vxz(im2)'!U8,2)+POWER('Vxz(im2)'!AR8,2))</f>
        <v>0.696571381579723</v>
      </c>
      <c r="AO5" s="63">
        <f>SQRT(POWER('Vxz(im2)'!V8,2)+POWER('Vxz(im2)'!AS8,2))</f>
        <v>0.663206499778243</v>
      </c>
      <c r="AP5" s="63">
        <f>SQRT(POWER('Vxz(im2)'!W8,2)+POWER('Vxz(im2)'!AT8,2))</f>
        <v>0.631501698604507</v>
      </c>
      <c r="AQ5" s="64"/>
      <c r="AR5" s="43"/>
      <c r="AS5" t="s" s="65">
        <v>45</v>
      </c>
      <c r="AT5" s="66"/>
      <c r="AU5" s="66"/>
      <c r="AV5" s="43"/>
      <c r="AW5" s="43"/>
      <c r="AX5" s="46"/>
    </row>
    <row r="6" ht="43" customHeight="1">
      <c r="A6" s="42"/>
      <c r="B6" s="67">
        <f>AP6</f>
        <v>0.662684963024312</v>
      </c>
      <c r="C6" s="29">
        <f>AO6</f>
        <v>0.697689274305064</v>
      </c>
      <c r="D6" s="29">
        <f>AN6</f>
        <v>0.734727098094605</v>
      </c>
      <c r="E6" s="29">
        <f>AM6</f>
        <v>0.773840477754167</v>
      </c>
      <c r="F6" s="29">
        <f>AL6</f>
        <v>0.815042910318167</v>
      </c>
      <c r="G6" s="29">
        <f>AK6</f>
        <v>0.858308958354455</v>
      </c>
      <c r="H6" s="29">
        <f>AJ6</f>
        <v>0.903561438705861</v>
      </c>
      <c r="I6" s="29">
        <f>AI6</f>
        <v>0.950655979378096</v>
      </c>
      <c r="J6" s="29">
        <f>AH6</f>
        <v>0.999362949554805</v>
      </c>
      <c r="K6" s="29">
        <f>AG6</f>
        <v>1.04934716015608</v>
      </c>
      <c r="L6" s="29">
        <f>AF6</f>
        <v>1.10014637378269</v>
      </c>
      <c r="M6" s="29">
        <f>AE6</f>
        <v>1.15115061318396</v>
      </c>
      <c r="N6" s="29">
        <f>AD6</f>
        <v>1.2015855239043</v>
      </c>
      <c r="O6" s="29">
        <f>AC6</f>
        <v>1.25050451252577</v>
      </c>
      <c r="P6" s="29">
        <f>AB6</f>
        <v>1.29679571097332</v>
      </c>
      <c r="Q6" s="29">
        <f>AA6</f>
        <v>1.33921037779188</v>
      </c>
      <c r="R6" s="29">
        <f>Z6</f>
        <v>1.37641824472765</v>
      </c>
      <c r="S6" s="29">
        <f>Y6</f>
        <v>1.40709166848213</v>
      </c>
      <c r="T6" s="29">
        <f>X6</f>
        <v>1.43001396896372</v>
      </c>
      <c r="U6" s="68">
        <f>W6</f>
        <v>1.44419907361905</v>
      </c>
      <c r="V6" s="102">
        <f>V5+0.5</f>
        <v>0.5</v>
      </c>
      <c r="W6" s="70">
        <f>SQRT(POWER('Vxz(im2)'!D9,2)+POWER('Vxz(im2)'!AA9,2))</f>
        <v>1.44419907361905</v>
      </c>
      <c r="X6" s="29">
        <f>SQRT(POWER('Vxz(im2)'!E9,2)+POWER('Vxz(im2)'!AB9,2))</f>
        <v>1.43001396896372</v>
      </c>
      <c r="Y6" s="29">
        <f>SQRT(POWER('Vxz(im2)'!F9,2)+POWER('Vxz(im2)'!AC9,2))</f>
        <v>1.40709166848213</v>
      </c>
      <c r="Z6" s="29">
        <f>SQRT(POWER('Vxz(im2)'!G9,2)+POWER('Vxz(im2)'!AD9,2))</f>
        <v>1.37641824472765</v>
      </c>
      <c r="AA6" s="29">
        <f>SQRT(POWER('Vxz(im2)'!H9,2)+POWER('Vxz(im2)'!AE9,2))</f>
        <v>1.33921037779188</v>
      </c>
      <c r="AB6" s="29">
        <f>SQRT(POWER('Vxz(im2)'!I9,2)+POWER('Vxz(im2)'!AF9,2))</f>
        <v>1.29679571097332</v>
      </c>
      <c r="AC6" s="29">
        <f>SQRT(POWER('Vxz(im2)'!J9,2)+POWER('Vxz(im2)'!AG9,2))</f>
        <v>1.25050451252577</v>
      </c>
      <c r="AD6" s="29">
        <f>SQRT(POWER('Vxz(im2)'!K9,2)+POWER('Vxz(im2)'!AH9,2))</f>
        <v>1.2015855239043</v>
      </c>
      <c r="AE6" s="29">
        <f>SQRT(POWER('Vxz(im2)'!L9,2)+POWER('Vxz(im2)'!AI9,2))</f>
        <v>1.15115061318396</v>
      </c>
      <c r="AF6" s="29">
        <f>SQRT(POWER('Vxz(im2)'!M9,2)+POWER('Vxz(im2)'!AJ9,2))</f>
        <v>1.10014637378269</v>
      </c>
      <c r="AG6" s="29">
        <f>SQRT(POWER('Vxz(im2)'!N9,2)+POWER('Vxz(im2)'!AK9,2))</f>
        <v>1.04934716015608</v>
      </c>
      <c r="AH6" s="29">
        <f>SQRT(POWER('Vxz(im2)'!O9,2)+POWER('Vxz(im2)'!AL9,2))</f>
        <v>0.999362949554805</v>
      </c>
      <c r="AI6" s="29">
        <f>SQRT(POWER('Vxz(im2)'!P9,2)+POWER('Vxz(im2)'!AM9,2))</f>
        <v>0.950655979378096</v>
      </c>
      <c r="AJ6" s="29">
        <f>SQRT(POWER('Vxz(im2)'!Q9,2)+POWER('Vxz(im2)'!AN9,2))</f>
        <v>0.903561438705861</v>
      </c>
      <c r="AK6" s="29">
        <f>SQRT(POWER('Vxz(im2)'!R9,2)+POWER('Vxz(im2)'!AO9,2))</f>
        <v>0.858308958354455</v>
      </c>
      <c r="AL6" s="29">
        <f>SQRT(POWER('Vxz(im2)'!S9,2)+POWER('Vxz(im2)'!AP9,2))</f>
        <v>0.815042910318167</v>
      </c>
      <c r="AM6" s="29">
        <f>SQRT(POWER('Vxz(im2)'!T9,2)+POWER('Vxz(im2)'!AQ9,2))</f>
        <v>0.773840477754167</v>
      </c>
      <c r="AN6" s="29">
        <f>SQRT(POWER('Vxz(im2)'!U9,2)+POWER('Vxz(im2)'!AR9,2))</f>
        <v>0.734727098094605</v>
      </c>
      <c r="AO6" s="29">
        <f>SQRT(POWER('Vxz(im2)'!V9,2)+POWER('Vxz(im2)'!AS9,2))</f>
        <v>0.697689274305064</v>
      </c>
      <c r="AP6" s="29">
        <f>SQRT(POWER('Vxz(im2)'!W9,2)+POWER('Vxz(im2)'!AT9,2))</f>
        <v>0.662684963024312</v>
      </c>
      <c r="AQ6" s="71"/>
      <c r="AR6" s="43"/>
      <c r="AS6" t="s" s="72">
        <v>46</v>
      </c>
      <c r="AT6" s="73"/>
      <c r="AU6" s="73"/>
      <c r="AV6" s="43"/>
      <c r="AW6" s="43"/>
      <c r="AX6" s="46"/>
    </row>
    <row r="7" ht="43" customHeight="1">
      <c r="A7" s="42"/>
      <c r="B7" s="67">
        <f>AP7</f>
        <v>0.695234185137804</v>
      </c>
      <c r="C7" s="29">
        <f>AO7</f>
        <v>0.733854839885975</v>
      </c>
      <c r="D7" s="29">
        <f>AN7</f>
        <v>0.774950086774234</v>
      </c>
      <c r="E7" s="29">
        <f>AM7</f>
        <v>0.818612682947004</v>
      </c>
      <c r="F7" s="29">
        <f>AL7</f>
        <v>0.864909427737778</v>
      </c>
      <c r="G7" s="29">
        <f>AK7</f>
        <v>0.913869107933391</v>
      </c>
      <c r="H7" s="29">
        <f>AJ7</f>
        <v>0.965466974533383</v>
      </c>
      <c r="I7" s="29">
        <f>AI7</f>
        <v>1.01960514646651</v>
      </c>
      <c r="J7" s="29">
        <f>AH7</f>
        <v>1.07608848086135</v>
      </c>
      <c r="K7" s="29">
        <f>AG7</f>
        <v>1.13459582477909</v>
      </c>
      <c r="L7" s="29">
        <f>AF7</f>
        <v>1.19464730937068</v>
      </c>
      <c r="M7" s="29">
        <f>AE7</f>
        <v>1.25556963086801</v>
      </c>
      <c r="N7" s="29">
        <f>AD7</f>
        <v>1.31646322792497</v>
      </c>
      <c r="O7" s="29">
        <f>AC7</f>
        <v>1.37617791773941</v>
      </c>
      <c r="P7" s="29">
        <f>AB7</f>
        <v>1.43330655871071</v>
      </c>
      <c r="Q7" s="29">
        <f>AA7</f>
        <v>1.48620872655918</v>
      </c>
      <c r="R7" s="29">
        <f>Z7</f>
        <v>1.53307651720266</v>
      </c>
      <c r="S7" s="29">
        <f>Y7</f>
        <v>1.57205021286684</v>
      </c>
      <c r="T7" s="29">
        <f>X7</f>
        <v>1.60138103811154</v>
      </c>
      <c r="U7" s="68">
        <f>W7</f>
        <v>1.61962242714264</v>
      </c>
      <c r="V7" s="61">
        <v>1</v>
      </c>
      <c r="W7" s="70">
        <f>SQRT(POWER('Vxz(im2)'!D10,2)+POWER('Vxz(im2)'!AA10,2))</f>
        <v>1.61962242714264</v>
      </c>
      <c r="X7" s="29">
        <f>SQRT(POWER('Vxz(im2)'!E10,2)+POWER('Vxz(im2)'!AB10,2))</f>
        <v>1.60138103811154</v>
      </c>
      <c r="Y7" s="29">
        <f>SQRT(POWER('Vxz(im2)'!F10,2)+POWER('Vxz(im2)'!AC10,2))</f>
        <v>1.57205021286684</v>
      </c>
      <c r="Z7" s="29">
        <f>SQRT(POWER('Vxz(im2)'!G10,2)+POWER('Vxz(im2)'!AD10,2))</f>
        <v>1.53307651720266</v>
      </c>
      <c r="AA7" s="29">
        <f>SQRT(POWER('Vxz(im2)'!H10,2)+POWER('Vxz(im2)'!AE10,2))</f>
        <v>1.48620872655918</v>
      </c>
      <c r="AB7" s="29">
        <f>SQRT(POWER('Vxz(im2)'!I10,2)+POWER('Vxz(im2)'!AF10,2))</f>
        <v>1.43330655871071</v>
      </c>
      <c r="AC7" s="29">
        <f>SQRT(POWER('Vxz(im2)'!J10,2)+POWER('Vxz(im2)'!AG10,2))</f>
        <v>1.37617791773941</v>
      </c>
      <c r="AD7" s="29">
        <f>SQRT(POWER('Vxz(im2)'!K10,2)+POWER('Vxz(im2)'!AH10,2))</f>
        <v>1.31646322792497</v>
      </c>
      <c r="AE7" s="29">
        <f>SQRT(POWER('Vxz(im2)'!L10,2)+POWER('Vxz(im2)'!AI10,2))</f>
        <v>1.25556963086801</v>
      </c>
      <c r="AF7" s="29">
        <f>SQRT(POWER('Vxz(im2)'!M10,2)+POWER('Vxz(im2)'!AJ10,2))</f>
        <v>1.19464730937068</v>
      </c>
      <c r="AG7" s="29">
        <f>SQRT(POWER('Vxz(im2)'!N10,2)+POWER('Vxz(im2)'!AK10,2))</f>
        <v>1.13459582477909</v>
      </c>
      <c r="AH7" s="29">
        <f>SQRT(POWER('Vxz(im2)'!O10,2)+POWER('Vxz(im2)'!AL10,2))</f>
        <v>1.07608848086135</v>
      </c>
      <c r="AI7" s="29">
        <f>SQRT(POWER('Vxz(im2)'!P10,2)+POWER('Vxz(im2)'!AM10,2))</f>
        <v>1.01960514646651</v>
      </c>
      <c r="AJ7" s="29">
        <f>SQRT(POWER('Vxz(im2)'!Q10,2)+POWER('Vxz(im2)'!AN10,2))</f>
        <v>0.965466974533383</v>
      </c>
      <c r="AK7" s="29">
        <f>SQRT(POWER('Vxz(im2)'!R10,2)+POWER('Vxz(im2)'!AO10,2))</f>
        <v>0.913869107933391</v>
      </c>
      <c r="AL7" s="29">
        <f>SQRT(POWER('Vxz(im2)'!S10,2)+POWER('Vxz(im2)'!AP10,2))</f>
        <v>0.864909427737778</v>
      </c>
      <c r="AM7" s="29">
        <f>SQRT(POWER('Vxz(im2)'!T10,2)+POWER('Vxz(im2)'!AQ10,2))</f>
        <v>0.818612682947004</v>
      </c>
      <c r="AN7" s="29">
        <f>SQRT(POWER('Vxz(im2)'!U10,2)+POWER('Vxz(im2)'!AR10,2))</f>
        <v>0.774950086774234</v>
      </c>
      <c r="AO7" s="29">
        <f>SQRT(POWER('Vxz(im2)'!V10,2)+POWER('Vxz(im2)'!AS10,2))</f>
        <v>0.733854839885975</v>
      </c>
      <c r="AP7" s="29">
        <f>SQRT(POWER('Vxz(im2)'!W10,2)+POWER('Vxz(im2)'!AT10,2))</f>
        <v>0.695234185137804</v>
      </c>
      <c r="AQ7" s="71"/>
      <c r="AR7" s="43"/>
      <c r="AS7" t="s" s="74">
        <v>47</v>
      </c>
      <c r="AT7" s="75">
        <f>'PPV2'!BF10</f>
        <v>0.3</v>
      </c>
      <c r="AU7" t="s" s="76">
        <v>48</v>
      </c>
      <c r="AV7" s="43"/>
      <c r="AW7" s="43"/>
      <c r="AX7" s="46"/>
    </row>
    <row r="8" ht="43" customHeight="1">
      <c r="A8" s="42"/>
      <c r="B8" s="67">
        <f>AP8</f>
        <v>0.729087567233324</v>
      </c>
      <c r="C8" s="29">
        <f>AO8</f>
        <v>0.771653751002136</v>
      </c>
      <c r="D8" s="29">
        <f>AN8</f>
        <v>0.817211446228855</v>
      </c>
      <c r="E8" s="29">
        <f>AM8</f>
        <v>0.865921291696373</v>
      </c>
      <c r="F8" s="29">
        <f>AL8</f>
        <v>0.917924150324846</v>
      </c>
      <c r="G8" s="29">
        <f>AK8</f>
        <v>0.973327868352645</v>
      </c>
      <c r="H8" s="29">
        <f>AJ8</f>
        <v>1.03218937007098</v>
      </c>
      <c r="I8" s="29">
        <f>AI8</f>
        <v>1.0944908918839</v>
      </c>
      <c r="J8" s="29">
        <f>AH8</f>
        <v>1.16010911413832</v>
      </c>
      <c r="K8" s="29">
        <f>AG8</f>
        <v>1.22877614940612</v>
      </c>
      <c r="L8" s="29">
        <f>AF8</f>
        <v>1.30003202046479</v>
      </c>
      <c r="M8" s="29">
        <f>AE8</f>
        <v>1.37316974799058</v>
      </c>
      <c r="N8" s="29">
        <f>AD8</f>
        <v>1.44717688985733</v>
      </c>
      <c r="O8" s="29">
        <f>AC8</f>
        <v>1.52068170357375</v>
      </c>
      <c r="P8" s="29">
        <f>AB8</f>
        <v>1.59191801686751</v>
      </c>
      <c r="Q8" s="29">
        <f>AA8</f>
        <v>1.65872933992297</v>
      </c>
      <c r="R8" s="29">
        <f>Z8</f>
        <v>1.71863689327953</v>
      </c>
      <c r="S8" s="29">
        <f>Y8</f>
        <v>1.76899316371507</v>
      </c>
      <c r="T8" s="29">
        <f>X8</f>
        <v>1.8072269204295</v>
      </c>
      <c r="U8" s="68">
        <f>W8</f>
        <v>1.83115573852111</v>
      </c>
      <c r="V8" s="102">
        <f>V7+0.5</f>
        <v>1.5</v>
      </c>
      <c r="W8" s="70">
        <f>SQRT(POWER('Vxz(im2)'!D11,2)+POWER('Vxz(im2)'!AA11,2))</f>
        <v>1.83115573852111</v>
      </c>
      <c r="X8" s="29">
        <f>SQRT(POWER('Vxz(im2)'!E11,2)+POWER('Vxz(im2)'!AB11,2))</f>
        <v>1.8072269204295</v>
      </c>
      <c r="Y8" s="29">
        <f>SQRT(POWER('Vxz(im2)'!F11,2)+POWER('Vxz(im2)'!AC11,2))</f>
        <v>1.76899316371507</v>
      </c>
      <c r="Z8" s="29">
        <f>SQRT(POWER('Vxz(im2)'!G11,2)+POWER('Vxz(im2)'!AD11,2))</f>
        <v>1.71863689327953</v>
      </c>
      <c r="AA8" s="29">
        <f>SQRT(POWER('Vxz(im2)'!H11,2)+POWER('Vxz(im2)'!AE11,2))</f>
        <v>1.65872933992297</v>
      </c>
      <c r="AB8" s="29">
        <f>SQRT(POWER('Vxz(im2)'!I11,2)+POWER('Vxz(im2)'!AF11,2))</f>
        <v>1.59191801686751</v>
      </c>
      <c r="AC8" s="29">
        <f>SQRT(POWER('Vxz(im2)'!J11,2)+POWER('Vxz(im2)'!AG11,2))</f>
        <v>1.52068170357375</v>
      </c>
      <c r="AD8" s="29">
        <f>SQRT(POWER('Vxz(im2)'!K11,2)+POWER('Vxz(im2)'!AH11,2))</f>
        <v>1.44717688985733</v>
      </c>
      <c r="AE8" s="29">
        <f>SQRT(POWER('Vxz(im2)'!L11,2)+POWER('Vxz(im2)'!AI11,2))</f>
        <v>1.37316974799058</v>
      </c>
      <c r="AF8" s="29">
        <f>SQRT(POWER('Vxz(im2)'!M11,2)+POWER('Vxz(im2)'!AJ11,2))</f>
        <v>1.30003202046479</v>
      </c>
      <c r="AG8" s="29">
        <f>SQRT(POWER('Vxz(im2)'!N11,2)+POWER('Vxz(im2)'!AK11,2))</f>
        <v>1.22877614940612</v>
      </c>
      <c r="AH8" s="29">
        <f>SQRT(POWER('Vxz(im2)'!O11,2)+POWER('Vxz(im2)'!AL11,2))</f>
        <v>1.16010911413832</v>
      </c>
      <c r="AI8" s="29">
        <f>SQRT(POWER('Vxz(im2)'!P11,2)+POWER('Vxz(im2)'!AM11,2))</f>
        <v>1.0944908918839</v>
      </c>
      <c r="AJ8" s="29">
        <f>SQRT(POWER('Vxz(im2)'!Q11,2)+POWER('Vxz(im2)'!AN11,2))</f>
        <v>1.03218937007098</v>
      </c>
      <c r="AK8" s="29">
        <f>SQRT(POWER('Vxz(im2)'!R11,2)+POWER('Vxz(im2)'!AO11,2))</f>
        <v>0.973327868352645</v>
      </c>
      <c r="AL8" s="29">
        <f>SQRT(POWER('Vxz(im2)'!S11,2)+POWER('Vxz(im2)'!AP11,2))</f>
        <v>0.917924150324846</v>
      </c>
      <c r="AM8" s="29">
        <f>SQRT(POWER('Vxz(im2)'!T11,2)+POWER('Vxz(im2)'!AQ11,2))</f>
        <v>0.865921291696373</v>
      </c>
      <c r="AN8" s="29">
        <f>SQRT(POWER('Vxz(im2)'!U11,2)+POWER('Vxz(im2)'!AR11,2))</f>
        <v>0.817211446228855</v>
      </c>
      <c r="AO8" s="29">
        <f>SQRT(POWER('Vxz(im2)'!V11,2)+POWER('Vxz(im2)'!AS11,2))</f>
        <v>0.771653751002136</v>
      </c>
      <c r="AP8" s="29">
        <f>SQRT(POWER('Vxz(im2)'!W11,2)+POWER('Vxz(im2)'!AT11,2))</f>
        <v>0.729087567233324</v>
      </c>
      <c r="AQ8" s="71"/>
      <c r="AR8" s="43"/>
      <c r="AS8" t="s" s="77">
        <v>49</v>
      </c>
      <c r="AT8" s="75">
        <f>'PPV2'!BF23</f>
        <v>0.9</v>
      </c>
      <c r="AU8" t="s" s="78">
        <v>50</v>
      </c>
      <c r="AV8" s="80">
        <f>AT8*1000</f>
        <v>900</v>
      </c>
      <c r="AW8" s="43"/>
      <c r="AX8" s="46"/>
    </row>
    <row r="9" ht="43" customHeight="1">
      <c r="A9" s="42"/>
      <c r="B9" s="67">
        <f>AP9</f>
        <v>0.764150179556028</v>
      </c>
      <c r="C9" s="29">
        <f>AO9</f>
        <v>0.810997701509764</v>
      </c>
      <c r="D9" s="29">
        <f>AN9</f>
        <v>0.861437154857958</v>
      </c>
      <c r="E9" s="29">
        <f>AM9</f>
        <v>0.915717835408676</v>
      </c>
      <c r="F9" s="29">
        <f>AL9</f>
        <v>0.974080507944266</v>
      </c>
      <c r="G9" s="29">
        <f>AK9</f>
        <v>1.03674400149254</v>
      </c>
      <c r="H9" s="29">
        <f>AJ9</f>
        <v>1.10388594601641</v>
      </c>
      <c r="I9" s="29">
        <f>AI9</f>
        <v>1.17561566085541</v>
      </c>
      <c r="J9" s="29">
        <f>AH9</f>
        <v>1.25193679106869</v>
      </c>
      <c r="K9" s="29">
        <f>AG9</f>
        <v>1.33269703503628</v>
      </c>
      <c r="L9" s="29">
        <f>AF9</f>
        <v>1.4175225210199</v>
      </c>
      <c r="M9" s="29">
        <f>AE9</f>
        <v>1.50573562319538</v>
      </c>
      <c r="N9" s="29">
        <f>AD9</f>
        <v>1.59625813533954</v>
      </c>
      <c r="O9" s="29">
        <f>AC9</f>
        <v>1.68750790442896</v>
      </c>
      <c r="P9" s="29">
        <f>AB9</f>
        <v>1.77730731071648</v>
      </c>
      <c r="Q9" s="29">
        <f>AA9</f>
        <v>1.86283614374208</v>
      </c>
      <c r="R9" s="29">
        <f>Z9</f>
        <v>1.94067583497173</v>
      </c>
      <c r="S9" s="29">
        <f>Y9</f>
        <v>2.00699724311575</v>
      </c>
      <c r="T9" s="29">
        <f>X9</f>
        <v>2.0579254772614</v>
      </c>
      <c r="U9" s="68">
        <f>W9</f>
        <v>2.09006082612749</v>
      </c>
      <c r="V9" s="61">
        <v>2</v>
      </c>
      <c r="W9" s="70">
        <f>SQRT(POWER('Vxz(im2)'!D12,2)+POWER('Vxz(im2)'!AA12,2))</f>
        <v>2.09006082612749</v>
      </c>
      <c r="X9" s="29">
        <f>SQRT(POWER('Vxz(im2)'!E12,2)+POWER('Vxz(im2)'!AB12,2))</f>
        <v>2.0579254772614</v>
      </c>
      <c r="Y9" s="29">
        <f>SQRT(POWER('Vxz(im2)'!F12,2)+POWER('Vxz(im2)'!AC12,2))</f>
        <v>2.00699724311575</v>
      </c>
      <c r="Z9" s="29">
        <f>SQRT(POWER('Vxz(im2)'!G12,2)+POWER('Vxz(im2)'!AD12,2))</f>
        <v>1.94067583497173</v>
      </c>
      <c r="AA9" s="29">
        <f>SQRT(POWER('Vxz(im2)'!H12,2)+POWER('Vxz(im2)'!AE12,2))</f>
        <v>1.86283614374208</v>
      </c>
      <c r="AB9" s="29">
        <f>SQRT(POWER('Vxz(im2)'!I12,2)+POWER('Vxz(im2)'!AF12,2))</f>
        <v>1.77730731071648</v>
      </c>
      <c r="AC9" s="29">
        <f>SQRT(POWER('Vxz(im2)'!J12,2)+POWER('Vxz(im2)'!AG12,2))</f>
        <v>1.68750790442896</v>
      </c>
      <c r="AD9" s="29">
        <f>SQRT(POWER('Vxz(im2)'!K12,2)+POWER('Vxz(im2)'!AH12,2))</f>
        <v>1.59625813533954</v>
      </c>
      <c r="AE9" s="29">
        <f>SQRT(POWER('Vxz(im2)'!L12,2)+POWER('Vxz(im2)'!AI12,2))</f>
        <v>1.50573562319538</v>
      </c>
      <c r="AF9" s="29">
        <f>SQRT(POWER('Vxz(im2)'!M12,2)+POWER('Vxz(im2)'!AJ12,2))</f>
        <v>1.4175225210199</v>
      </c>
      <c r="AG9" s="29">
        <f>SQRT(POWER('Vxz(im2)'!N12,2)+POWER('Vxz(im2)'!AK12,2))</f>
        <v>1.33269703503628</v>
      </c>
      <c r="AH9" s="29">
        <f>SQRT(POWER('Vxz(im2)'!O12,2)+POWER('Vxz(im2)'!AL12,2))</f>
        <v>1.25193679106869</v>
      </c>
      <c r="AI9" s="29">
        <f>SQRT(POWER('Vxz(im2)'!P12,2)+POWER('Vxz(im2)'!AM12,2))</f>
        <v>1.17561566085541</v>
      </c>
      <c r="AJ9" s="29">
        <f>SQRT(POWER('Vxz(im2)'!Q12,2)+POWER('Vxz(im2)'!AN12,2))</f>
        <v>1.10388594601641</v>
      </c>
      <c r="AK9" s="29">
        <f>SQRT(POWER('Vxz(im2)'!R12,2)+POWER('Vxz(im2)'!AO12,2))</f>
        <v>1.03674400149254</v>
      </c>
      <c r="AL9" s="29">
        <f>SQRT(POWER('Vxz(im2)'!S12,2)+POWER('Vxz(im2)'!AP12,2))</f>
        <v>0.974080507944266</v>
      </c>
      <c r="AM9" s="29">
        <f>SQRT(POWER('Vxz(im2)'!T12,2)+POWER('Vxz(im2)'!AQ12,2))</f>
        <v>0.915717835408676</v>
      </c>
      <c r="AN9" s="29">
        <f>SQRT(POWER('Vxz(im2)'!U12,2)+POWER('Vxz(im2)'!AR12,2))</f>
        <v>0.861437154857958</v>
      </c>
      <c r="AO9" s="29">
        <f>SQRT(POWER('Vxz(im2)'!V12,2)+POWER('Vxz(im2)'!AS12,2))</f>
        <v>0.810997701509764</v>
      </c>
      <c r="AP9" s="29">
        <f>SQRT(POWER('Vxz(im2)'!W12,2)+POWER('Vxz(im2)'!AT12,2))</f>
        <v>0.764150179556028</v>
      </c>
      <c r="AQ9" s="71"/>
      <c r="AR9" s="43"/>
      <c r="AS9" t="s" s="77">
        <v>52</v>
      </c>
      <c r="AT9" s="75">
        <f>'PPV2'!BF14</f>
        <v>7</v>
      </c>
      <c r="AU9" t="s" s="78">
        <v>48</v>
      </c>
      <c r="AV9" s="43"/>
      <c r="AW9" s="43"/>
      <c r="AX9" s="46"/>
    </row>
    <row r="10" ht="43" customHeight="1">
      <c r="A10" s="42"/>
      <c r="B10" s="67">
        <f>AP10</f>
        <v>0.800289209437833</v>
      </c>
      <c r="C10" s="29">
        <f>AO10</f>
        <v>0.851752878069621</v>
      </c>
      <c r="D10" s="29">
        <f>AN10</f>
        <v>0.907498856608034</v>
      </c>
      <c r="E10" s="29">
        <f>AM10</f>
        <v>0.967889563164803</v>
      </c>
      <c r="F10" s="29">
        <f>AL10</f>
        <v>1.03329692388736</v>
      </c>
      <c r="G10" s="29">
        <f>AK10</f>
        <v>1.10409058595297</v>
      </c>
      <c r="H10" s="29">
        <f>AJ10</f>
        <v>1.18061937406986</v>
      </c>
      <c r="I10" s="29">
        <f>AI10</f>
        <v>1.26318307286437</v>
      </c>
      <c r="J10" s="29">
        <f>AH10</f>
        <v>1.35199061241834</v>
      </c>
      <c r="K10" s="29">
        <f>AG10</f>
        <v>1.44709962231504</v>
      </c>
      <c r="L10" s="29">
        <f>AF10</f>
        <v>1.54833139200956</v>
      </c>
      <c r="M10" s="29">
        <f>AE10</f>
        <v>1.65515522903416</v>
      </c>
      <c r="N10" s="29">
        <f>AD10</f>
        <v>1.76653845377491</v>
      </c>
      <c r="O10" s="29">
        <f>AC10</f>
        <v>1.88076527359749</v>
      </c>
      <c r="P10" s="29">
        <f>AB10</f>
        <v>1.99524304392534</v>
      </c>
      <c r="Q10" s="29">
        <f>AA10</f>
        <v>2.10634116467995</v>
      </c>
      <c r="R10" s="29">
        <f>Z10</f>
        <v>2.20934470249461</v>
      </c>
      <c r="S10" s="29">
        <f>Y10</f>
        <v>2.29863761361197</v>
      </c>
      <c r="T10" s="29">
        <f>X10</f>
        <v>2.36822475293969</v>
      </c>
      <c r="U10" s="68">
        <f>W10</f>
        <v>2.41261244994856</v>
      </c>
      <c r="V10" s="102">
        <f>V9+0.5</f>
        <v>2.5</v>
      </c>
      <c r="W10" s="70">
        <f>SQRT(POWER('Vxz(im2)'!D13,2)+POWER('Vxz(im2)'!AA13,2))</f>
        <v>2.41261244994856</v>
      </c>
      <c r="X10" s="29">
        <f>SQRT(POWER('Vxz(im2)'!E13,2)+POWER('Vxz(im2)'!AB13,2))</f>
        <v>2.36822475293969</v>
      </c>
      <c r="Y10" s="29">
        <f>SQRT(POWER('Vxz(im2)'!F13,2)+POWER('Vxz(im2)'!AC13,2))</f>
        <v>2.29863761361197</v>
      </c>
      <c r="Z10" s="29">
        <f>SQRT(POWER('Vxz(im2)'!G13,2)+POWER('Vxz(im2)'!AD13,2))</f>
        <v>2.20934470249461</v>
      </c>
      <c r="AA10" s="29">
        <f>SQRT(POWER('Vxz(im2)'!H13,2)+POWER('Vxz(im2)'!AE13,2))</f>
        <v>2.10634116467995</v>
      </c>
      <c r="AB10" s="29">
        <f>SQRT(POWER('Vxz(im2)'!I13,2)+POWER('Vxz(im2)'!AF13,2))</f>
        <v>1.99524304392534</v>
      </c>
      <c r="AC10" s="29">
        <f>SQRT(POWER('Vxz(im2)'!J13,2)+POWER('Vxz(im2)'!AG13,2))</f>
        <v>1.88076527359749</v>
      </c>
      <c r="AD10" s="29">
        <f>SQRT(POWER('Vxz(im2)'!K13,2)+POWER('Vxz(im2)'!AH13,2))</f>
        <v>1.76653845377491</v>
      </c>
      <c r="AE10" s="29">
        <f>SQRT(POWER('Vxz(im2)'!L13,2)+POWER('Vxz(im2)'!AI13,2))</f>
        <v>1.65515522903416</v>
      </c>
      <c r="AF10" s="29">
        <f>SQRT(POWER('Vxz(im2)'!M13,2)+POWER('Vxz(im2)'!AJ13,2))</f>
        <v>1.54833139200956</v>
      </c>
      <c r="AG10" s="29">
        <f>SQRT(POWER('Vxz(im2)'!N13,2)+POWER('Vxz(im2)'!AK13,2))</f>
        <v>1.44709962231504</v>
      </c>
      <c r="AH10" s="29">
        <f>SQRT(POWER('Vxz(im2)'!O13,2)+POWER('Vxz(im2)'!AL13,2))</f>
        <v>1.35199061241834</v>
      </c>
      <c r="AI10" s="29">
        <f>SQRT(POWER('Vxz(im2)'!P13,2)+POWER('Vxz(im2)'!AM13,2))</f>
        <v>1.26318307286437</v>
      </c>
      <c r="AJ10" s="29">
        <f>SQRT(POWER('Vxz(im2)'!Q13,2)+POWER('Vxz(im2)'!AN13,2))</f>
        <v>1.18061937406986</v>
      </c>
      <c r="AK10" s="29">
        <f>SQRT(POWER('Vxz(im2)'!R13,2)+POWER('Vxz(im2)'!AO13,2))</f>
        <v>1.10409058595297</v>
      </c>
      <c r="AL10" s="29">
        <f>SQRT(POWER('Vxz(im2)'!S13,2)+POWER('Vxz(im2)'!AP13,2))</f>
        <v>1.03329692388736</v>
      </c>
      <c r="AM10" s="29">
        <f>SQRT(POWER('Vxz(im2)'!T13,2)+POWER('Vxz(im2)'!AQ13,2))</f>
        <v>0.967889563164803</v>
      </c>
      <c r="AN10" s="29">
        <f>SQRT(POWER('Vxz(im2)'!U13,2)+POWER('Vxz(im2)'!AR13,2))</f>
        <v>0.907498856608034</v>
      </c>
      <c r="AO10" s="29">
        <f>SQRT(POWER('Vxz(im2)'!V13,2)+POWER('Vxz(im2)'!AS13,2))</f>
        <v>0.851752878069621</v>
      </c>
      <c r="AP10" s="29">
        <f>SQRT(POWER('Vxz(im2)'!W13,2)+POWER('Vxz(im2)'!AT13,2))</f>
        <v>0.800289209437833</v>
      </c>
      <c r="AQ10" s="71"/>
      <c r="AR10" s="43"/>
      <c r="AS10" t="s" s="77">
        <v>53</v>
      </c>
      <c r="AT10" s="75">
        <f>'PPV2'!BF12</f>
        <v>15</v>
      </c>
      <c r="AU10" t="s" s="78">
        <v>48</v>
      </c>
      <c r="AV10" s="43"/>
      <c r="AW10" s="43"/>
      <c r="AX10" s="46"/>
    </row>
    <row r="11" ht="43" customHeight="1">
      <c r="A11" s="42"/>
      <c r="B11" s="67">
        <f>AP11</f>
        <v>0.837329687078875</v>
      </c>
      <c r="C11" s="29">
        <f>AO11</f>
        <v>0.89373369084253</v>
      </c>
      <c r="D11" s="29">
        <f>AN11</f>
        <v>0.955204777123965</v>
      </c>
      <c r="E11" s="29">
        <f>AM11</f>
        <v>1.02224641082893</v>
      </c>
      <c r="F11" s="29">
        <f>AL11</f>
        <v>1.09539829540661</v>
      </c>
      <c r="G11" s="29">
        <f>AK11</f>
        <v>1.17522896230599</v>
      </c>
      <c r="H11" s="29">
        <f>AJ11</f>
        <v>1.26232148037702</v>
      </c>
      <c r="I11" s="29">
        <f>AI11</f>
        <v>1.35724850092456</v>
      </c>
      <c r="J11" s="29">
        <f>AH11</f>
        <v>1.46053106054216</v>
      </c>
      <c r="K11" s="29">
        <f>AG11</f>
        <v>1.57257312938833</v>
      </c>
      <c r="L11" s="29">
        <f>AF11</f>
        <v>1.69356086647718</v>
      </c>
      <c r="M11" s="29">
        <f>AE11</f>
        <v>1.82331243945874</v>
      </c>
      <c r="N11" s="29">
        <f>AD11</f>
        <v>1.96106270444967</v>
      </c>
      <c r="O11" s="29">
        <f>AC11</f>
        <v>2.10517088749084</v>
      </c>
      <c r="P11" s="29">
        <f>AB11</f>
        <v>2.25275627391124</v>
      </c>
      <c r="Q11" s="29">
        <f>AA11</f>
        <v>2.3993086320476</v>
      </c>
      <c r="R11" s="29">
        <f>Z11</f>
        <v>2.53839775099094</v>
      </c>
      <c r="S11" s="29">
        <f>Y11</f>
        <v>2.66171164407192</v>
      </c>
      <c r="T11" s="29">
        <f>X11</f>
        <v>2.75972215395048</v>
      </c>
      <c r="U11" s="68">
        <f>W11</f>
        <v>2.82317194332581</v>
      </c>
      <c r="V11" s="61">
        <v>3</v>
      </c>
      <c r="W11" s="70">
        <f>SQRT(POWER('Vxz(im2)'!D14,2)+POWER('Vxz(im2)'!AA14,2))</f>
        <v>2.82317194332581</v>
      </c>
      <c r="X11" s="29">
        <f>SQRT(POWER('Vxz(im2)'!E14,2)+POWER('Vxz(im2)'!AB14,2))</f>
        <v>2.75972215395048</v>
      </c>
      <c r="Y11" s="29">
        <f>SQRT(POWER('Vxz(im2)'!F14,2)+POWER('Vxz(im2)'!AC14,2))</f>
        <v>2.66171164407192</v>
      </c>
      <c r="Z11" s="29">
        <f>SQRT(POWER('Vxz(im2)'!G14,2)+POWER('Vxz(im2)'!AD14,2))</f>
        <v>2.53839775099094</v>
      </c>
      <c r="AA11" s="29">
        <f>SQRT(POWER('Vxz(im2)'!H14,2)+POWER('Vxz(im2)'!AE14,2))</f>
        <v>2.3993086320476</v>
      </c>
      <c r="AB11" s="29">
        <f>SQRT(POWER('Vxz(im2)'!I14,2)+POWER('Vxz(im2)'!AF14,2))</f>
        <v>2.25275627391124</v>
      </c>
      <c r="AC11" s="29">
        <f>SQRT(POWER('Vxz(im2)'!J14,2)+POWER('Vxz(im2)'!AG14,2))</f>
        <v>2.10517088749084</v>
      </c>
      <c r="AD11" s="29">
        <f>SQRT(POWER('Vxz(im2)'!K14,2)+POWER('Vxz(im2)'!AH14,2))</f>
        <v>1.96106270444967</v>
      </c>
      <c r="AE11" s="29">
        <f>SQRT(POWER('Vxz(im2)'!L14,2)+POWER('Vxz(im2)'!AI14,2))</f>
        <v>1.82331243945874</v>
      </c>
      <c r="AF11" s="29">
        <f>SQRT(POWER('Vxz(im2)'!M14,2)+POWER('Vxz(im2)'!AJ14,2))</f>
        <v>1.69356086647718</v>
      </c>
      <c r="AG11" s="29">
        <f>SQRT(POWER('Vxz(im2)'!N14,2)+POWER('Vxz(im2)'!AK14,2))</f>
        <v>1.57257312938833</v>
      </c>
      <c r="AH11" s="29">
        <f>SQRT(POWER('Vxz(im2)'!O14,2)+POWER('Vxz(im2)'!AL14,2))</f>
        <v>1.46053106054216</v>
      </c>
      <c r="AI11" s="29">
        <f>SQRT(POWER('Vxz(im2)'!P14,2)+POWER('Vxz(im2)'!AM14,2))</f>
        <v>1.35724850092456</v>
      </c>
      <c r="AJ11" s="29">
        <f>SQRT(POWER('Vxz(im2)'!Q14,2)+POWER('Vxz(im2)'!AN14,2))</f>
        <v>1.26232148037702</v>
      </c>
      <c r="AK11" s="29">
        <f>SQRT(POWER('Vxz(im2)'!R14,2)+POWER('Vxz(im2)'!AO14,2))</f>
        <v>1.17522896230599</v>
      </c>
      <c r="AL11" s="29">
        <f>SQRT(POWER('Vxz(im2)'!S14,2)+POWER('Vxz(im2)'!AP14,2))</f>
        <v>1.09539829540661</v>
      </c>
      <c r="AM11" s="29">
        <f>SQRT(POWER('Vxz(im2)'!T14,2)+POWER('Vxz(im2)'!AQ14,2))</f>
        <v>1.02224641082893</v>
      </c>
      <c r="AN11" s="29">
        <f>SQRT(POWER('Vxz(im2)'!U14,2)+POWER('Vxz(im2)'!AR14,2))</f>
        <v>0.955204777123965</v>
      </c>
      <c r="AO11" s="29">
        <f>SQRT(POWER('Vxz(im2)'!V14,2)+POWER('Vxz(im2)'!AS14,2))</f>
        <v>0.89373369084253</v>
      </c>
      <c r="AP11" s="29">
        <f>SQRT(POWER('Vxz(im2)'!W14,2)+POWER('Vxz(im2)'!AT14,2))</f>
        <v>0.837329687078875</v>
      </c>
      <c r="AQ11" s="71"/>
      <c r="AR11" s="43"/>
      <c r="AS11" t="s" s="77">
        <v>54</v>
      </c>
      <c r="AT11" s="75">
        <f>'PPV2'!BF32</f>
        <v>3</v>
      </c>
      <c r="AU11" t="s" s="78">
        <v>55</v>
      </c>
      <c r="AV11" s="80">
        <f>AT14/AT7</f>
        <v>26.6666666666667</v>
      </c>
      <c r="AW11" s="53">
        <f>SQRT(1+POWER(AV11,2))</f>
        <v>26.6854100795006</v>
      </c>
      <c r="AX11" s="103">
        <f>LN((AV11+AW11)/(-AV11+AW11))</f>
        <v>7.95382580763294</v>
      </c>
    </row>
    <row r="12" ht="43" customHeight="1">
      <c r="A12" s="42"/>
      <c r="B12" s="67">
        <f>AP12</f>
        <v>0.8750511111252109</v>
      </c>
      <c r="C12" s="29">
        <f>AO12</f>
        <v>0.936697457784338</v>
      </c>
      <c r="D12" s="29">
        <f>AN12</f>
        <v>1.00429154455777</v>
      </c>
      <c r="E12" s="29">
        <f>AM12</f>
        <v>1.0785086147606</v>
      </c>
      <c r="F12" s="29">
        <f>AL12</f>
        <v>1.16009745549485</v>
      </c>
      <c r="G12" s="29">
        <f>AK12</f>
        <v>1.24988126160196</v>
      </c>
      <c r="H12" s="29">
        <f>AJ12</f>
        <v>1.34875294653419</v>
      </c>
      <c r="I12" s="29">
        <f>AI12</f>
        <v>1.45766069038911</v>
      </c>
      <c r="J12" s="29">
        <f>AH12</f>
        <v>1.57757690424109</v>
      </c>
      <c r="K12" s="29">
        <f>AG12</f>
        <v>1.70943973507219</v>
      </c>
      <c r="L12" s="29">
        <f>AF12</f>
        <v>1.85405016658742</v>
      </c>
      <c r="M12" s="29">
        <f>AE12</f>
        <v>2.01189928049866</v>
      </c>
      <c r="N12" s="29">
        <f>AD12</f>
        <v>2.1828899074407</v>
      </c>
      <c r="O12" s="29">
        <f>AC12</f>
        <v>2.36590839847065</v>
      </c>
      <c r="P12" s="29">
        <f>AB12</f>
        <v>2.5582069193054</v>
      </c>
      <c r="Q12" s="29">
        <f>AA12</f>
        <v>2.75460084299415</v>
      </c>
      <c r="R12" s="29">
        <f>Z12</f>
        <v>2.94661546443823</v>
      </c>
      <c r="S12" s="29">
        <f>Y12</f>
        <v>3.12197491683232</v>
      </c>
      <c r="T12" s="29">
        <f>X12</f>
        <v>3.26515665279256</v>
      </c>
      <c r="U12" s="68">
        <f>W12</f>
        <v>3.35980303295695</v>
      </c>
      <c r="V12" s="102">
        <f>V11+0.5</f>
        <v>3.5</v>
      </c>
      <c r="W12" s="70">
        <f>SQRT(POWER('Vxz(im2)'!D15,2)+POWER('Vxz(im2)'!AA15,2))</f>
        <v>3.35980303295695</v>
      </c>
      <c r="X12" s="29">
        <f>SQRT(POWER('Vxz(im2)'!E15,2)+POWER('Vxz(im2)'!AB15,2))</f>
        <v>3.26515665279256</v>
      </c>
      <c r="Y12" s="29">
        <f>SQRT(POWER('Vxz(im2)'!F15,2)+POWER('Vxz(im2)'!AC15,2))</f>
        <v>3.12197491683232</v>
      </c>
      <c r="Z12" s="29">
        <f>SQRT(POWER('Vxz(im2)'!G15,2)+POWER('Vxz(im2)'!AD15,2))</f>
        <v>2.94661546443823</v>
      </c>
      <c r="AA12" s="29">
        <f>SQRT(POWER('Vxz(im2)'!H15,2)+POWER('Vxz(im2)'!AE15,2))</f>
        <v>2.75460084299415</v>
      </c>
      <c r="AB12" s="29">
        <f>SQRT(POWER('Vxz(im2)'!I15,2)+POWER('Vxz(im2)'!AF15,2))</f>
        <v>2.5582069193054</v>
      </c>
      <c r="AC12" s="29">
        <f>SQRT(POWER('Vxz(im2)'!J15,2)+POWER('Vxz(im2)'!AG15,2))</f>
        <v>2.36590839847065</v>
      </c>
      <c r="AD12" s="29">
        <f>SQRT(POWER('Vxz(im2)'!K15,2)+POWER('Vxz(im2)'!AH15,2))</f>
        <v>2.1828899074407</v>
      </c>
      <c r="AE12" s="29">
        <f>SQRT(POWER('Vxz(im2)'!L15,2)+POWER('Vxz(im2)'!AI15,2))</f>
        <v>2.01189928049866</v>
      </c>
      <c r="AF12" s="29">
        <f>SQRT(POWER('Vxz(im2)'!M15,2)+POWER('Vxz(im2)'!AJ15,2))</f>
        <v>1.85405016658742</v>
      </c>
      <c r="AG12" s="29">
        <f>SQRT(POWER('Vxz(im2)'!N15,2)+POWER('Vxz(im2)'!AK15,2))</f>
        <v>1.70943973507219</v>
      </c>
      <c r="AH12" s="29">
        <f>SQRT(POWER('Vxz(im2)'!O15,2)+POWER('Vxz(im2)'!AL15,2))</f>
        <v>1.57757690424109</v>
      </c>
      <c r="AI12" s="29">
        <f>SQRT(POWER('Vxz(im2)'!P15,2)+POWER('Vxz(im2)'!AM15,2))</f>
        <v>1.45766069038911</v>
      </c>
      <c r="AJ12" s="29">
        <f>SQRT(POWER('Vxz(im2)'!Q15,2)+POWER('Vxz(im2)'!AN15,2))</f>
        <v>1.34875294653419</v>
      </c>
      <c r="AK12" s="29">
        <f>SQRT(POWER('Vxz(im2)'!R15,2)+POWER('Vxz(im2)'!AO15,2))</f>
        <v>1.24988126160196</v>
      </c>
      <c r="AL12" s="29">
        <f>SQRT(POWER('Vxz(im2)'!S15,2)+POWER('Vxz(im2)'!AP15,2))</f>
        <v>1.16009745549485</v>
      </c>
      <c r="AM12" s="29">
        <f>SQRT(POWER('Vxz(im2)'!T15,2)+POWER('Vxz(im2)'!AQ15,2))</f>
        <v>1.0785086147606</v>
      </c>
      <c r="AN12" s="29">
        <f>SQRT(POWER('Vxz(im2)'!U15,2)+POWER('Vxz(im2)'!AR15,2))</f>
        <v>1.00429154455777</v>
      </c>
      <c r="AO12" s="29">
        <f>SQRT(POWER('Vxz(im2)'!V15,2)+POWER('Vxz(im2)'!AS15,2))</f>
        <v>0.936697457784338</v>
      </c>
      <c r="AP12" s="29">
        <f>SQRT(POWER('Vxz(im2)'!W15,2)+POWER('Vxz(im2)'!AT15,2))</f>
        <v>0.8750511111252109</v>
      </c>
      <c r="AQ12" s="71"/>
      <c r="AR12" s="43"/>
      <c r="AS12" t="s" s="77">
        <v>56</v>
      </c>
      <c r="AT12" s="75">
        <f>'PPV2'!BF30</f>
        <v>2.7</v>
      </c>
      <c r="AU12" t="s" s="78">
        <v>50</v>
      </c>
      <c r="AV12" s="104">
        <f>AT12*1000</f>
        <v>2700</v>
      </c>
      <c r="AW12" s="43"/>
      <c r="AX12" s="46"/>
    </row>
    <row r="13" ht="43" customHeight="1">
      <c r="A13" s="42"/>
      <c r="B13" s="67">
        <f>AP13</f>
        <v>0.913185446404547</v>
      </c>
      <c r="C13" s="29">
        <f>AO13</f>
        <v>0.98034071927287</v>
      </c>
      <c r="D13" s="29">
        <f>AN13</f>
        <v>1.05441787969654</v>
      </c>
      <c r="E13" s="29">
        <f>AM13</f>
        <v>1.1362963317548</v>
      </c>
      <c r="F13" s="29">
        <f>AL13</f>
        <v>1.22697850402072</v>
      </c>
      <c r="G13" s="29">
        <f>AK13</f>
        <v>1.3276040548061</v>
      </c>
      <c r="H13" s="29">
        <f>AJ13</f>
        <v>1.43946213246594</v>
      </c>
      <c r="I13" s="29">
        <f>AI13</f>
        <v>1.56399808491145</v>
      </c>
      <c r="J13" s="29">
        <f>AH13</f>
        <v>1.70280794850176</v>
      </c>
      <c r="K13" s="29">
        <f>AG13</f>
        <v>1.85760867109283</v>
      </c>
      <c r="L13" s="29">
        <f>AF13</f>
        <v>2.03016274923923</v>
      </c>
      <c r="M13" s="29">
        <f>AE13</f>
        <v>2.22212039425558</v>
      </c>
      <c r="N13" s="29">
        <f>AD13</f>
        <v>2.43471751902293</v>
      </c>
      <c r="O13" s="29">
        <f>AC13</f>
        <v>2.66823214237162</v>
      </c>
      <c r="P13" s="29">
        <f>AB13</f>
        <v>2.92106212108433</v>
      </c>
      <c r="Q13" s="29">
        <f>AA13</f>
        <v>3.18827869149434</v>
      </c>
      <c r="R13" s="29">
        <f>Z13</f>
        <v>3.45963771095111</v>
      </c>
      <c r="S13" s="29">
        <f>Y13</f>
        <v>3.71750677217316</v>
      </c>
      <c r="T13" s="29">
        <f>X13</f>
        <v>3.93619000026467</v>
      </c>
      <c r="U13" s="68">
        <f>W13</f>
        <v>4.08523744436906</v>
      </c>
      <c r="V13" s="61">
        <v>4</v>
      </c>
      <c r="W13" s="70">
        <f>SQRT(POWER('Vxz(im2)'!D16,2)+POWER('Vxz(im2)'!AA16,2))</f>
        <v>4.08523744436906</v>
      </c>
      <c r="X13" s="29">
        <f>SQRT(POWER('Vxz(im2)'!E16,2)+POWER('Vxz(im2)'!AB16,2))</f>
        <v>3.93619000026467</v>
      </c>
      <c r="Y13" s="29">
        <f>SQRT(POWER('Vxz(im2)'!F16,2)+POWER('Vxz(im2)'!AC16,2))</f>
        <v>3.71750677217316</v>
      </c>
      <c r="Z13" s="29">
        <f>SQRT(POWER('Vxz(im2)'!G16,2)+POWER('Vxz(im2)'!AD16,2))</f>
        <v>3.45963771095111</v>
      </c>
      <c r="AA13" s="29">
        <f>SQRT(POWER('Vxz(im2)'!H16,2)+POWER('Vxz(im2)'!AE16,2))</f>
        <v>3.18827869149434</v>
      </c>
      <c r="AB13" s="29">
        <f>SQRT(POWER('Vxz(im2)'!I16,2)+POWER('Vxz(im2)'!AF16,2))</f>
        <v>2.92106212108433</v>
      </c>
      <c r="AC13" s="29">
        <f>SQRT(POWER('Vxz(im2)'!J16,2)+POWER('Vxz(im2)'!AG16,2))</f>
        <v>2.66823214237162</v>
      </c>
      <c r="AD13" s="29">
        <f>SQRT(POWER('Vxz(im2)'!K16,2)+POWER('Vxz(im2)'!AH16,2))</f>
        <v>2.43471751902293</v>
      </c>
      <c r="AE13" s="29">
        <f>SQRT(POWER('Vxz(im2)'!L16,2)+POWER('Vxz(im2)'!AI16,2))</f>
        <v>2.22212039425558</v>
      </c>
      <c r="AF13" s="29">
        <f>SQRT(POWER('Vxz(im2)'!M16,2)+POWER('Vxz(im2)'!AJ16,2))</f>
        <v>2.03016274923923</v>
      </c>
      <c r="AG13" s="29">
        <f>SQRT(POWER('Vxz(im2)'!N16,2)+POWER('Vxz(im2)'!AK16,2))</f>
        <v>1.85760867109283</v>
      </c>
      <c r="AH13" s="29">
        <f>SQRT(POWER('Vxz(im2)'!O16,2)+POWER('Vxz(im2)'!AL16,2))</f>
        <v>1.70280794850176</v>
      </c>
      <c r="AI13" s="29">
        <f>SQRT(POWER('Vxz(im2)'!P16,2)+POWER('Vxz(im2)'!AM16,2))</f>
        <v>1.56399808491145</v>
      </c>
      <c r="AJ13" s="29">
        <f>SQRT(POWER('Vxz(im2)'!Q16,2)+POWER('Vxz(im2)'!AN16,2))</f>
        <v>1.43946213246594</v>
      </c>
      <c r="AK13" s="29">
        <f>SQRT(POWER('Vxz(im2)'!R16,2)+POWER('Vxz(im2)'!AO16,2))</f>
        <v>1.3276040548061</v>
      </c>
      <c r="AL13" s="29">
        <f>SQRT(POWER('Vxz(im2)'!S16,2)+POWER('Vxz(im2)'!AP16,2))</f>
        <v>1.22697850402072</v>
      </c>
      <c r="AM13" s="29">
        <f>SQRT(POWER('Vxz(im2)'!T16,2)+POWER('Vxz(im2)'!AQ16,2))</f>
        <v>1.1362963317548</v>
      </c>
      <c r="AN13" s="29">
        <f>SQRT(POWER('Vxz(im2)'!U16,2)+POWER('Vxz(im2)'!AR16,2))</f>
        <v>1.05441787969654</v>
      </c>
      <c r="AO13" s="29">
        <f>SQRT(POWER('Vxz(im2)'!V16,2)+POWER('Vxz(im2)'!AS16,2))</f>
        <v>0.98034071927287</v>
      </c>
      <c r="AP13" s="29">
        <f>SQRT(POWER('Vxz(im2)'!W16,2)+POWER('Vxz(im2)'!AT16,2))</f>
        <v>0.913185446404547</v>
      </c>
      <c r="AQ13" s="71"/>
      <c r="AR13" s="43"/>
      <c r="AS13" t="s" s="82">
        <v>57</v>
      </c>
      <c r="AT13" s="83">
        <f>'PPV2'!BF21</f>
        <v>865</v>
      </c>
      <c r="AU13" t="s" s="78">
        <v>58</v>
      </c>
      <c r="AV13" s="104">
        <f>AT13*4184</f>
        <v>3619160</v>
      </c>
      <c r="AW13" s="43"/>
      <c r="AX13" s="46"/>
    </row>
    <row r="14" ht="43" customHeight="1">
      <c r="A14" s="42"/>
      <c r="B14" s="67">
        <f>AP14</f>
        <v>0.951416971288415</v>
      </c>
      <c r="C14" s="29">
        <f>AO14</f>
        <v>1.02429790140446</v>
      </c>
      <c r="D14" s="29">
        <f>AN14</f>
        <v>1.10516123690854</v>
      </c>
      <c r="E14" s="29">
        <f>AM14</f>
        <v>1.19512289092069</v>
      </c>
      <c r="F14" s="29">
        <f>AL14</f>
        <v>1.29548443822158</v>
      </c>
      <c r="G14" s="29">
        <f>AK14</f>
        <v>1.40776671012462</v>
      </c>
      <c r="H14" s="29">
        <f>AJ14</f>
        <v>1.53374818909252</v>
      </c>
      <c r="I14" s="29">
        <f>AI14</f>
        <v>1.67550697395958</v>
      </c>
      <c r="J14" s="29">
        <f>AH14</f>
        <v>1.83546258378002</v>
      </c>
      <c r="K14" s="29">
        <f>AG14</f>
        <v>2.01640866558335</v>
      </c>
      <c r="L14" s="29">
        <f>AF14</f>
        <v>2.22151713601078</v>
      </c>
      <c r="M14" s="29">
        <f>AE14</f>
        <v>2.45427337303451</v>
      </c>
      <c r="N14" s="29">
        <f>AD14</f>
        <v>2.71826149484143</v>
      </c>
      <c r="O14" s="29">
        <f>AC14</f>
        <v>3.01664295026705</v>
      </c>
      <c r="P14" s="29">
        <f>AB14</f>
        <v>3.35104042707056</v>
      </c>
      <c r="Q14" s="29">
        <f>AA14</f>
        <v>3.71934980647942</v>
      </c>
      <c r="R14" s="29">
        <f>Z14</f>
        <v>4.11186553509024</v>
      </c>
      <c r="S14" s="29">
        <f>Y14</f>
        <v>4.50551254782247</v>
      </c>
      <c r="T14" s="29">
        <f>X14</f>
        <v>4.8581750299929</v>
      </c>
      <c r="U14" s="68">
        <f>W14</f>
        <v>5.11013233300442</v>
      </c>
      <c r="V14" s="102">
        <f>V13+0.5</f>
        <v>4.5</v>
      </c>
      <c r="W14" s="70">
        <f>SQRT(POWER('Vxz(im2)'!D17,2)+POWER('Vxz(im2)'!AA17,2))</f>
        <v>5.11013233300442</v>
      </c>
      <c r="X14" s="29">
        <f>SQRT(POWER('Vxz(im2)'!E17,2)+POWER('Vxz(im2)'!AB17,2))</f>
        <v>4.8581750299929</v>
      </c>
      <c r="Y14" s="29">
        <f>SQRT(POWER('Vxz(im2)'!F17,2)+POWER('Vxz(im2)'!AC17,2))</f>
        <v>4.50551254782247</v>
      </c>
      <c r="Z14" s="29">
        <f>SQRT(POWER('Vxz(im2)'!G17,2)+POWER('Vxz(im2)'!AD17,2))</f>
        <v>4.11186553509024</v>
      </c>
      <c r="AA14" s="29">
        <f>SQRT(POWER('Vxz(im2)'!H17,2)+POWER('Vxz(im2)'!AE17,2))</f>
        <v>3.71934980647942</v>
      </c>
      <c r="AB14" s="29">
        <f>SQRT(POWER('Vxz(im2)'!I17,2)+POWER('Vxz(im2)'!AF17,2))</f>
        <v>3.35104042707056</v>
      </c>
      <c r="AC14" s="29">
        <f>SQRT(POWER('Vxz(im2)'!J17,2)+POWER('Vxz(im2)'!AG17,2))</f>
        <v>3.01664295026705</v>
      </c>
      <c r="AD14" s="29">
        <f>SQRT(POWER('Vxz(im2)'!K17,2)+POWER('Vxz(im2)'!AH17,2))</f>
        <v>2.71826149484143</v>
      </c>
      <c r="AE14" s="29">
        <f>SQRT(POWER('Vxz(im2)'!L17,2)+POWER('Vxz(im2)'!AI17,2))</f>
        <v>2.45427337303451</v>
      </c>
      <c r="AF14" s="29">
        <f>SQRT(POWER('Vxz(im2)'!M17,2)+POWER('Vxz(im2)'!AJ17,2))</f>
        <v>2.22151713601078</v>
      </c>
      <c r="AG14" s="29">
        <f>SQRT(POWER('Vxz(im2)'!N17,2)+POWER('Vxz(im2)'!AK17,2))</f>
        <v>2.01640866558335</v>
      </c>
      <c r="AH14" s="29">
        <f>SQRT(POWER('Vxz(im2)'!O17,2)+POWER('Vxz(im2)'!AL17,2))</f>
        <v>1.83546258378002</v>
      </c>
      <c r="AI14" s="29">
        <f>SQRT(POWER('Vxz(im2)'!P17,2)+POWER('Vxz(im2)'!AM17,2))</f>
        <v>1.67550697395958</v>
      </c>
      <c r="AJ14" s="29">
        <f>SQRT(POWER('Vxz(im2)'!Q17,2)+POWER('Vxz(im2)'!AN17,2))</f>
        <v>1.53374818909252</v>
      </c>
      <c r="AK14" s="29">
        <f>SQRT(POWER('Vxz(im2)'!R17,2)+POWER('Vxz(im2)'!AO17,2))</f>
        <v>1.40776671012462</v>
      </c>
      <c r="AL14" s="29">
        <f>SQRT(POWER('Vxz(im2)'!S17,2)+POWER('Vxz(im2)'!AP17,2))</f>
        <v>1.29548443822158</v>
      </c>
      <c r="AM14" s="29">
        <f>SQRT(POWER('Vxz(im2)'!T17,2)+POWER('Vxz(im2)'!AQ17,2))</f>
        <v>1.19512289092069</v>
      </c>
      <c r="AN14" s="29">
        <f>SQRT(POWER('Vxz(im2)'!U17,2)+POWER('Vxz(im2)'!AR17,2))</f>
        <v>1.10516123690854</v>
      </c>
      <c r="AO14" s="29">
        <f>SQRT(POWER('Vxz(im2)'!V17,2)+POWER('Vxz(im2)'!AS17,2))</f>
        <v>1.02429790140446</v>
      </c>
      <c r="AP14" s="29">
        <f>SQRT(POWER('Vxz(im2)'!W17,2)+POWER('Vxz(im2)'!AT17,2))</f>
        <v>0.951416971288415</v>
      </c>
      <c r="AQ14" s="84"/>
      <c r="AR14" s="71"/>
      <c r="AS14" t="s" s="77">
        <v>59</v>
      </c>
      <c r="AT14" s="85">
        <f>AT10-AT9</f>
        <v>8</v>
      </c>
      <c r="AU14" t="s" s="86">
        <v>48</v>
      </c>
      <c r="AV14" s="43"/>
      <c r="AW14" s="43"/>
      <c r="AX14" s="46"/>
    </row>
    <row r="15" ht="43" customHeight="1">
      <c r="A15" s="42"/>
      <c r="B15" s="67">
        <f>AP15</f>
        <v>0.989384396036749</v>
      </c>
      <c r="C15" s="29">
        <f>AO15</f>
        <v>1.06814299716481</v>
      </c>
      <c r="D15" s="29">
        <f>AN15</f>
        <v>1.15601846239047</v>
      </c>
      <c r="E15" s="29">
        <f>AM15</f>
        <v>1.25439338276087</v>
      </c>
      <c r="F15" s="29">
        <f>AL15</f>
        <v>1.36491181433229</v>
      </c>
      <c r="G15" s="29">
        <f>AK15</f>
        <v>1.48953882880732</v>
      </c>
      <c r="H15" s="29">
        <f>AJ15</f>
        <v>1.63063540443929</v>
      </c>
      <c r="I15" s="29">
        <f>AI15</f>
        <v>1.79105230780914</v>
      </c>
      <c r="J15" s="29">
        <f>AH15</f>
        <v>1.97424649419269</v>
      </c>
      <c r="K15" s="29">
        <f>AG15</f>
        <v>2.18442172226183</v>
      </c>
      <c r="L15" s="29">
        <f>AF15</f>
        <v>2.42668882925086</v>
      </c>
      <c r="M15" s="29">
        <f>AE15</f>
        <v>2.70722405559896</v>
      </c>
      <c r="N15" s="29">
        <f>AD15</f>
        <v>3.03336103656358</v>
      </c>
      <c r="O15" s="29">
        <f>AC15</f>
        <v>3.41344940310229</v>
      </c>
      <c r="P15" s="29">
        <f>AB15</f>
        <v>3.8560751669894</v>
      </c>
      <c r="Q15" s="29">
        <f>AA15</f>
        <v>4.36771780586333</v>
      </c>
      <c r="R15" s="29">
        <f>Z15</f>
        <v>4.9469219801838</v>
      </c>
      <c r="S15" s="29">
        <f>Y15</f>
        <v>5.57182049138122</v>
      </c>
      <c r="T15" s="29">
        <f>X15</f>
        <v>6.17926386595765</v>
      </c>
      <c r="U15" s="68">
        <f>W15</f>
        <v>6.64785796478178</v>
      </c>
      <c r="V15" s="61">
        <v>5</v>
      </c>
      <c r="W15" s="70">
        <f>SQRT(POWER('Vxz(im2)'!D18,2)+POWER('Vxz(im2)'!AA18,2))</f>
        <v>6.64785796478178</v>
      </c>
      <c r="X15" s="29">
        <f>SQRT(POWER('Vxz(im2)'!E18,2)+POWER('Vxz(im2)'!AB18,2))</f>
        <v>6.17926386595765</v>
      </c>
      <c r="Y15" s="29">
        <f>SQRT(POWER('Vxz(im2)'!F18,2)+POWER('Vxz(im2)'!AC18,2))</f>
        <v>5.57182049138122</v>
      </c>
      <c r="Z15" s="29">
        <f>SQRT(POWER('Vxz(im2)'!G18,2)+POWER('Vxz(im2)'!AD18,2))</f>
        <v>4.9469219801838</v>
      </c>
      <c r="AA15" s="29">
        <f>SQRT(POWER('Vxz(im2)'!H18,2)+POWER('Vxz(im2)'!AE18,2))</f>
        <v>4.36771780586333</v>
      </c>
      <c r="AB15" s="29">
        <f>SQRT(POWER('Vxz(im2)'!I18,2)+POWER('Vxz(im2)'!AF18,2))</f>
        <v>3.8560751669894</v>
      </c>
      <c r="AC15" s="29">
        <f>SQRT(POWER('Vxz(im2)'!J18,2)+POWER('Vxz(im2)'!AG18,2))</f>
        <v>3.41344940310229</v>
      </c>
      <c r="AD15" s="29">
        <f>SQRT(POWER('Vxz(im2)'!K18,2)+POWER('Vxz(im2)'!AH18,2))</f>
        <v>3.03336103656358</v>
      </c>
      <c r="AE15" s="29">
        <f>SQRT(POWER('Vxz(im2)'!L18,2)+POWER('Vxz(im2)'!AI18,2))</f>
        <v>2.70722405559896</v>
      </c>
      <c r="AF15" s="29">
        <f>SQRT(POWER('Vxz(im2)'!M18,2)+POWER('Vxz(im2)'!AJ18,2))</f>
        <v>2.42668882925086</v>
      </c>
      <c r="AG15" s="29">
        <f>SQRT(POWER('Vxz(im2)'!N18,2)+POWER('Vxz(im2)'!AK18,2))</f>
        <v>2.18442172226183</v>
      </c>
      <c r="AH15" s="29">
        <f>SQRT(POWER('Vxz(im2)'!O18,2)+POWER('Vxz(im2)'!AL18,2))</f>
        <v>1.97424649419269</v>
      </c>
      <c r="AI15" s="29">
        <f>SQRT(POWER('Vxz(im2)'!P18,2)+POWER('Vxz(im2)'!AM18,2))</f>
        <v>1.79105230780914</v>
      </c>
      <c r="AJ15" s="29">
        <f>SQRT(POWER('Vxz(im2)'!Q18,2)+POWER('Vxz(im2)'!AN18,2))</f>
        <v>1.63063540443929</v>
      </c>
      <c r="AK15" s="29">
        <f>SQRT(POWER('Vxz(im2)'!R18,2)+POWER('Vxz(im2)'!AO18,2))</f>
        <v>1.48953882880732</v>
      </c>
      <c r="AL15" s="29">
        <f>SQRT(POWER('Vxz(im2)'!S18,2)+POWER('Vxz(im2)'!AP18,2))</f>
        <v>1.36491181433229</v>
      </c>
      <c r="AM15" s="29">
        <f>SQRT(POWER('Vxz(im2)'!T18,2)+POWER('Vxz(im2)'!AQ18,2))</f>
        <v>1.25439338276087</v>
      </c>
      <c r="AN15" s="29">
        <f>SQRT(POWER('Vxz(im2)'!U18,2)+POWER('Vxz(im2)'!AR18,2))</f>
        <v>1.15601846239047</v>
      </c>
      <c r="AO15" s="29">
        <f>SQRT(POWER('Vxz(im2)'!V18,2)+POWER('Vxz(im2)'!AS18,2))</f>
        <v>1.06814299716481</v>
      </c>
      <c r="AP15" s="29">
        <f>SQRT(POWER('Vxz(im2)'!W18,2)+POWER('Vxz(im2)'!AT18,2))</f>
        <v>0.989384396036749</v>
      </c>
      <c r="AQ15" s="87"/>
      <c r="AR15" s="43"/>
      <c r="AS15" t="s" s="88">
        <v>22</v>
      </c>
      <c r="AT15" s="89">
        <f>AT7*SQRT((AV8*AV13)/(8*AV12*AX11))</f>
        <v>41.3077450371436</v>
      </c>
      <c r="AU15" s="90"/>
      <c r="AV15" s="43"/>
      <c r="AW15" s="43"/>
      <c r="AX15" s="46"/>
    </row>
    <row r="16" ht="43" customHeight="1">
      <c r="A16" s="42"/>
      <c r="B16" s="67">
        <f>AP16</f>
        <v>1.02668554588091</v>
      </c>
      <c r="C16" s="29">
        <f>AO16</f>
        <v>1.11139477115101</v>
      </c>
      <c r="D16" s="29">
        <f>AN16</f>
        <v>1.20641133848905</v>
      </c>
      <c r="E16" s="29">
        <f>AM16</f>
        <v>1.31341008107615</v>
      </c>
      <c r="F16" s="29">
        <f>AL16</f>
        <v>1.43441502536549</v>
      </c>
      <c r="G16" s="29">
        <f>AK16</f>
        <v>1.57189124588235</v>
      </c>
      <c r="H16" s="29">
        <f>AJ16</f>
        <v>1.72886658900205</v>
      </c>
      <c r="I16" s="29">
        <f>AI16</f>
        <v>1.90909473945815</v>
      </c>
      <c r="J16" s="29">
        <f>AH16</f>
        <v>2.11727585851936</v>
      </c>
      <c r="K16" s="29">
        <f>AG16</f>
        <v>2.35935743775754</v>
      </c>
      <c r="L16" s="29">
        <f>AF16</f>
        <v>2.64294576758688</v>
      </c>
      <c r="M16" s="29">
        <f>AE16</f>
        <v>2.97786488448622</v>
      </c>
      <c r="N16" s="29">
        <f>AD16</f>
        <v>3.37689475786664</v>
      </c>
      <c r="O16" s="29">
        <f>AC16</f>
        <v>3.8566694422116</v>
      </c>
      <c r="P16" s="29">
        <f>AB16</f>
        <v>4.4385099554351</v>
      </c>
      <c r="Q16" s="29">
        <f>AA16</f>
        <v>5.14826926627016</v>
      </c>
      <c r="R16" s="29">
        <f>Z16</f>
        <v>6.01208807121255</v>
      </c>
      <c r="S16" s="29">
        <f>Y16</f>
        <v>7.03883355062311</v>
      </c>
      <c r="T16" s="29">
        <f>X16</f>
        <v>8.16748970947231</v>
      </c>
      <c r="U16" s="68">
        <f>W16</f>
        <v>9.16223023030968</v>
      </c>
      <c r="V16" s="102">
        <f>V15+0.5</f>
        <v>5.5</v>
      </c>
      <c r="W16" s="70">
        <f>SQRT(POWER('Vxz(im2)'!D19,2)+POWER('Vxz(im2)'!AA19,2))</f>
        <v>9.16223023030968</v>
      </c>
      <c r="X16" s="29">
        <f>SQRT(POWER('Vxz(im2)'!E19,2)+POWER('Vxz(im2)'!AB19,2))</f>
        <v>8.16748970947231</v>
      </c>
      <c r="Y16" s="29">
        <f>SQRT(POWER('Vxz(im2)'!F19,2)+POWER('Vxz(im2)'!AC19,2))</f>
        <v>7.03883355062311</v>
      </c>
      <c r="Z16" s="29">
        <f>SQRT(POWER('Vxz(im2)'!G19,2)+POWER('Vxz(im2)'!AD19,2))</f>
        <v>6.01208807121255</v>
      </c>
      <c r="AA16" s="29">
        <f>SQRT(POWER('Vxz(im2)'!H19,2)+POWER('Vxz(im2)'!AE19,2))</f>
        <v>5.14826926627016</v>
      </c>
      <c r="AB16" s="29">
        <f>SQRT(POWER('Vxz(im2)'!I19,2)+POWER('Vxz(im2)'!AF19,2))</f>
        <v>4.4385099554351</v>
      </c>
      <c r="AC16" s="29">
        <f>SQRT(POWER('Vxz(im2)'!J19,2)+POWER('Vxz(im2)'!AG19,2))</f>
        <v>3.8566694422116</v>
      </c>
      <c r="AD16" s="29">
        <f>SQRT(POWER('Vxz(im2)'!K19,2)+POWER('Vxz(im2)'!AH19,2))</f>
        <v>3.37689475786664</v>
      </c>
      <c r="AE16" s="29">
        <f>SQRT(POWER('Vxz(im2)'!L19,2)+POWER('Vxz(im2)'!AI19,2))</f>
        <v>2.97786488448622</v>
      </c>
      <c r="AF16" s="29">
        <f>SQRT(POWER('Vxz(im2)'!M19,2)+POWER('Vxz(im2)'!AJ19,2))</f>
        <v>2.64294576758688</v>
      </c>
      <c r="AG16" s="29">
        <f>SQRT(POWER('Vxz(im2)'!N19,2)+POWER('Vxz(im2)'!AK19,2))</f>
        <v>2.35935743775754</v>
      </c>
      <c r="AH16" s="29">
        <f>SQRT(POWER('Vxz(im2)'!O19,2)+POWER('Vxz(im2)'!AL19,2))</f>
        <v>2.11727585851936</v>
      </c>
      <c r="AI16" s="29">
        <f>SQRT(POWER('Vxz(im2)'!P19,2)+POWER('Vxz(im2)'!AM19,2))</f>
        <v>1.90909473945815</v>
      </c>
      <c r="AJ16" s="29">
        <f>SQRT(POWER('Vxz(im2)'!Q19,2)+POWER('Vxz(im2)'!AN19,2))</f>
        <v>1.72886658900205</v>
      </c>
      <c r="AK16" s="29">
        <f>SQRT(POWER('Vxz(im2)'!R19,2)+POWER('Vxz(im2)'!AO19,2))</f>
        <v>1.57189124588235</v>
      </c>
      <c r="AL16" s="29">
        <f>SQRT(POWER('Vxz(im2)'!S19,2)+POWER('Vxz(im2)'!AP19,2))</f>
        <v>1.43441502536549</v>
      </c>
      <c r="AM16" s="29">
        <f>SQRT(POWER('Vxz(im2)'!T19,2)+POWER('Vxz(im2)'!AQ19,2))</f>
        <v>1.31341008107615</v>
      </c>
      <c r="AN16" s="29">
        <f>SQRT(POWER('Vxz(im2)'!U19,2)+POWER('Vxz(im2)'!AR19,2))</f>
        <v>1.20641133848905</v>
      </c>
      <c r="AO16" s="29">
        <f>SQRT(POWER('Vxz(im2)'!V19,2)+POWER('Vxz(im2)'!AS19,2))</f>
        <v>1.11139477115101</v>
      </c>
      <c r="AP16" s="29">
        <f>SQRT(POWER('Vxz(im2)'!W19,2)+POWER('Vxz(im2)'!AT19,2))</f>
        <v>1.02668554588091</v>
      </c>
      <c r="AQ16" s="71"/>
      <c r="AR16" s="43"/>
      <c r="AS16" t="s" s="91">
        <v>60</v>
      </c>
      <c r="AT16" s="92"/>
      <c r="AU16" s="92"/>
      <c r="AV16" s="43"/>
      <c r="AW16" s="43"/>
      <c r="AX16" s="46"/>
    </row>
    <row r="17" ht="43" customHeight="1">
      <c r="A17" s="42"/>
      <c r="B17" s="67">
        <f>AP17</f>
        <v>1.06288470581581</v>
      </c>
      <c r="C17" s="29">
        <f>AO17</f>
        <v>1.15352571140108</v>
      </c>
      <c r="D17" s="29">
        <f>AN17</f>
        <v>1.25569748041921</v>
      </c>
      <c r="E17" s="29">
        <f>AM17</f>
        <v>1.37138562868162</v>
      </c>
      <c r="F17" s="29">
        <f>AL17</f>
        <v>1.50302201780312</v>
      </c>
      <c r="G17" s="29">
        <f>AK17</f>
        <v>1.65361413877573</v>
      </c>
      <c r="H17" s="29">
        <f>AJ17</f>
        <v>1.82692238062163</v>
      </c>
      <c r="I17" s="29">
        <f>AI17</f>
        <v>2.02770727841927</v>
      </c>
      <c r="J17" s="29">
        <f>AH17</f>
        <v>2.26208112012568</v>
      </c>
      <c r="K17" s="29">
        <f>AG17</f>
        <v>2.53801852355203</v>
      </c>
      <c r="L17" s="29">
        <f>AF17</f>
        <v>2.86611452700743</v>
      </c>
      <c r="M17" s="29">
        <f>AE17</f>
        <v>3.26073646399021</v>
      </c>
      <c r="N17" s="29">
        <f>AD17</f>
        <v>3.74181447411189</v>
      </c>
      <c r="O17" s="29">
        <f>AC17</f>
        <v>4.33767987775937</v>
      </c>
      <c r="P17" s="29">
        <f>AB17</f>
        <v>5.08960612103599</v>
      </c>
      <c r="Q17" s="29">
        <f>AA17</f>
        <v>6.05891141402593</v>
      </c>
      <c r="R17" s="29">
        <f>Z17</f>
        <v>7.336657043978</v>
      </c>
      <c r="S17" s="29">
        <f>Y17</f>
        <v>9.048324480502821</v>
      </c>
      <c r="T17" s="29">
        <f>X17</f>
        <v>11.3012773237728</v>
      </c>
      <c r="U17" s="68">
        <f>W17</f>
        <v>13.8385508438044</v>
      </c>
      <c r="V17" s="61">
        <v>6</v>
      </c>
      <c r="W17" s="70">
        <f>SQRT(POWER('Vxz(im2)'!D20,2)+POWER('Vxz(im2)'!AA20,2))</f>
        <v>13.8385508438044</v>
      </c>
      <c r="X17" s="29">
        <f>SQRT(POWER('Vxz(im2)'!E20,2)+POWER('Vxz(im2)'!AB20,2))</f>
        <v>11.3012773237728</v>
      </c>
      <c r="Y17" s="29">
        <f>SQRT(POWER('Vxz(im2)'!F20,2)+POWER('Vxz(im2)'!AC20,2))</f>
        <v>9.048324480502821</v>
      </c>
      <c r="Z17" s="29">
        <f>SQRT(POWER('Vxz(im2)'!G20,2)+POWER('Vxz(im2)'!AD20,2))</f>
        <v>7.336657043978</v>
      </c>
      <c r="AA17" s="29">
        <f>SQRT(POWER('Vxz(im2)'!H20,2)+POWER('Vxz(im2)'!AE20,2))</f>
        <v>6.05891141402593</v>
      </c>
      <c r="AB17" s="29">
        <f>SQRT(POWER('Vxz(im2)'!I20,2)+POWER('Vxz(im2)'!AF20,2))</f>
        <v>5.08960612103599</v>
      </c>
      <c r="AC17" s="29">
        <f>SQRT(POWER('Vxz(im2)'!J20,2)+POWER('Vxz(im2)'!AG20,2))</f>
        <v>4.33767987775937</v>
      </c>
      <c r="AD17" s="29">
        <f>SQRT(POWER('Vxz(im2)'!K20,2)+POWER('Vxz(im2)'!AH20,2))</f>
        <v>3.74181447411189</v>
      </c>
      <c r="AE17" s="29">
        <f>SQRT(POWER('Vxz(im2)'!L20,2)+POWER('Vxz(im2)'!AI20,2))</f>
        <v>3.26073646399021</v>
      </c>
      <c r="AF17" s="29">
        <f>SQRT(POWER('Vxz(im2)'!M20,2)+POWER('Vxz(im2)'!AJ20,2))</f>
        <v>2.86611452700743</v>
      </c>
      <c r="AG17" s="29">
        <f>SQRT(POWER('Vxz(im2)'!N20,2)+POWER('Vxz(im2)'!AK20,2))</f>
        <v>2.53801852355203</v>
      </c>
      <c r="AH17" s="29">
        <f>SQRT(POWER('Vxz(im2)'!O20,2)+POWER('Vxz(im2)'!AL20,2))</f>
        <v>2.26208112012568</v>
      </c>
      <c r="AI17" s="29">
        <f>SQRT(POWER('Vxz(im2)'!P20,2)+POWER('Vxz(im2)'!AM20,2))</f>
        <v>2.02770727841927</v>
      </c>
      <c r="AJ17" s="29">
        <f>SQRT(POWER('Vxz(im2)'!Q20,2)+POWER('Vxz(im2)'!AN20,2))</f>
        <v>1.82692238062163</v>
      </c>
      <c r="AK17" s="29">
        <f>SQRT(POWER('Vxz(im2)'!R20,2)+POWER('Vxz(im2)'!AO20,2))</f>
        <v>1.65361413877573</v>
      </c>
      <c r="AL17" s="29">
        <f>SQRT(POWER('Vxz(im2)'!S20,2)+POWER('Vxz(im2)'!AP20,2))</f>
        <v>1.50302201780312</v>
      </c>
      <c r="AM17" s="29">
        <f>SQRT(POWER('Vxz(im2)'!T20,2)+POWER('Vxz(im2)'!AQ20,2))</f>
        <v>1.37138562868162</v>
      </c>
      <c r="AN17" s="29">
        <f>SQRT(POWER('Vxz(im2)'!U20,2)+POWER('Vxz(im2)'!AR20,2))</f>
        <v>1.25569748041921</v>
      </c>
      <c r="AO17" s="29">
        <f>SQRT(POWER('Vxz(im2)'!V20,2)+POWER('Vxz(im2)'!AS20,2))</f>
        <v>1.15352571140108</v>
      </c>
      <c r="AP17" s="29">
        <f>SQRT(POWER('Vxz(im2)'!W20,2)+POWER('Vxz(im2)'!AT20,2))</f>
        <v>1.06288470581581</v>
      </c>
      <c r="AQ17" s="71"/>
      <c r="AR17" s="43"/>
      <c r="AS17" s="43"/>
      <c r="AT17" s="43"/>
      <c r="AU17" s="43"/>
      <c r="AV17" s="43"/>
      <c r="AW17" s="43"/>
      <c r="AX17" s="46"/>
    </row>
    <row r="18" ht="43" customHeight="1">
      <c r="A18" s="42"/>
      <c r="B18" s="67">
        <f>AP18</f>
        <v>1.09752247697709</v>
      </c>
      <c r="C18" s="29">
        <f>AO18</f>
        <v>1.19397457580546</v>
      </c>
      <c r="D18" s="29">
        <f>AN18</f>
        <v>1.30318647228778</v>
      </c>
      <c r="E18" s="29">
        <f>AM18</f>
        <v>1.4274640172064</v>
      </c>
      <c r="F18" s="29">
        <f>AL18</f>
        <v>1.56966186453463</v>
      </c>
      <c r="G18" s="29">
        <f>AK18</f>
        <v>1.73335360489602</v>
      </c>
      <c r="H18" s="29">
        <f>AJ18</f>
        <v>1.92307003266492</v>
      </c>
      <c r="I18" s="29">
        <f>AI18</f>
        <v>2.14464016800957</v>
      </c>
      <c r="J18" s="29">
        <f>AH18</f>
        <v>2.40569144314896</v>
      </c>
      <c r="K18" s="29">
        <f>AG18</f>
        <v>2.71640390074613</v>
      </c>
      <c r="L18" s="29">
        <f>AF18</f>
        <v>3.09068364029035</v>
      </c>
      <c r="M18" s="29">
        <f>AE18</f>
        <v>3.54805523419352</v>
      </c>
      <c r="N18" s="29">
        <f>AD18</f>
        <v>4.1168426452354</v>
      </c>
      <c r="O18" s="29">
        <f>AC18</f>
        <v>4.83978088122478</v>
      </c>
      <c r="P18" s="29">
        <f>AB18</f>
        <v>5.78449802654759</v>
      </c>
      <c r="Q18" s="29">
        <f>AA18</f>
        <v>7.06447223394112</v>
      </c>
      <c r="R18" s="29">
        <f>Z18</f>
        <v>8.88442266369421</v>
      </c>
      <c r="S18" s="29">
        <f>Y18</f>
        <v>11.647492734251</v>
      </c>
      <c r="T18" s="29">
        <f>X18</f>
        <v>16.2191861189128</v>
      </c>
      <c r="U18" s="68">
        <f>W18</f>
        <v>24.2668882925086</v>
      </c>
      <c r="V18" s="102">
        <f>V17+0.5</f>
        <v>6.5</v>
      </c>
      <c r="W18" s="70">
        <f>SQRT(POWER('Vxz(im2)'!D21,2)+POWER('Vxz(im2)'!AA21,2))</f>
        <v>24.2668882925086</v>
      </c>
      <c r="X18" s="29">
        <f>SQRT(POWER('Vxz(im2)'!E21,2)+POWER('Vxz(im2)'!AB21,2))</f>
        <v>16.2191861189128</v>
      </c>
      <c r="Y18" s="29">
        <f>SQRT(POWER('Vxz(im2)'!F21,2)+POWER('Vxz(im2)'!AC21,2))</f>
        <v>11.647492734251</v>
      </c>
      <c r="Z18" s="29">
        <f>SQRT(POWER('Vxz(im2)'!G21,2)+POWER('Vxz(im2)'!AD21,2))</f>
        <v>8.88442266369421</v>
      </c>
      <c r="AA18" s="29">
        <f>SQRT(POWER('Vxz(im2)'!H21,2)+POWER('Vxz(im2)'!AE21,2))</f>
        <v>7.06447223394112</v>
      </c>
      <c r="AB18" s="29">
        <f>SQRT(POWER('Vxz(im2)'!I21,2)+POWER('Vxz(im2)'!AF21,2))</f>
        <v>5.78449802654759</v>
      </c>
      <c r="AC18" s="29">
        <f>SQRT(POWER('Vxz(im2)'!J21,2)+POWER('Vxz(im2)'!AG21,2))</f>
        <v>4.83978088122478</v>
      </c>
      <c r="AD18" s="29">
        <f>SQRT(POWER('Vxz(im2)'!K21,2)+POWER('Vxz(im2)'!AH21,2))</f>
        <v>4.1168426452354</v>
      </c>
      <c r="AE18" s="29">
        <f>SQRT(POWER('Vxz(im2)'!L21,2)+POWER('Vxz(im2)'!AI21,2))</f>
        <v>3.54805523419352</v>
      </c>
      <c r="AF18" s="29">
        <f>SQRT(POWER('Vxz(im2)'!M21,2)+POWER('Vxz(im2)'!AJ21,2))</f>
        <v>3.09068364029035</v>
      </c>
      <c r="AG18" s="29">
        <f>SQRT(POWER('Vxz(im2)'!N21,2)+POWER('Vxz(im2)'!AK21,2))</f>
        <v>2.71640390074613</v>
      </c>
      <c r="AH18" s="29">
        <f>SQRT(POWER('Vxz(im2)'!O21,2)+POWER('Vxz(im2)'!AL21,2))</f>
        <v>2.40569144314896</v>
      </c>
      <c r="AI18" s="29">
        <f>SQRT(POWER('Vxz(im2)'!P21,2)+POWER('Vxz(im2)'!AM21,2))</f>
        <v>2.14464016800957</v>
      </c>
      <c r="AJ18" s="29">
        <f>SQRT(POWER('Vxz(im2)'!Q21,2)+POWER('Vxz(im2)'!AN21,2))</f>
        <v>1.92307003266492</v>
      </c>
      <c r="AK18" s="29">
        <f>SQRT(POWER('Vxz(im2)'!R21,2)+POWER('Vxz(im2)'!AO21,2))</f>
        <v>1.73335360489602</v>
      </c>
      <c r="AL18" s="29">
        <f>SQRT(POWER('Vxz(im2)'!S21,2)+POWER('Vxz(im2)'!AP21,2))</f>
        <v>1.56966186453463</v>
      </c>
      <c r="AM18" s="29">
        <f>SQRT(POWER('Vxz(im2)'!T21,2)+POWER('Vxz(im2)'!AQ21,2))</f>
        <v>1.4274640172064</v>
      </c>
      <c r="AN18" s="29">
        <f>SQRT(POWER('Vxz(im2)'!U21,2)+POWER('Vxz(im2)'!AR21,2))</f>
        <v>1.30318647228778</v>
      </c>
      <c r="AO18" s="29">
        <f>SQRT(POWER('Vxz(im2)'!V21,2)+POWER('Vxz(im2)'!AS21,2))</f>
        <v>1.19397457580546</v>
      </c>
      <c r="AP18" s="29">
        <f>SQRT(POWER('Vxz(im2)'!W21,2)+POWER('Vxz(im2)'!AT21,2))</f>
        <v>1.09752247697709</v>
      </c>
      <c r="AQ18" s="71"/>
      <c r="AR18" s="43"/>
      <c r="AS18" s="43"/>
      <c r="AT18" s="43"/>
      <c r="AU18" s="43"/>
      <c r="AV18" s="43"/>
      <c r="AW18" s="43"/>
      <c r="AX18" s="46"/>
    </row>
    <row r="19" ht="43" customHeight="1">
      <c r="A19" s="42"/>
      <c r="B19" s="67">
        <f>AP19</f>
        <v>1.13012773237727</v>
      </c>
      <c r="C19" s="29">
        <f>AO19</f>
        <v>1.23216196643728</v>
      </c>
      <c r="D19" s="29">
        <f>AN19</f>
        <v>1.34816046069492</v>
      </c>
      <c r="E19" s="29">
        <f>AM19</f>
        <v>1.48074828886299</v>
      </c>
      <c r="F19" s="29">
        <f>AL19</f>
        <v>1.63320275762776</v>
      </c>
      <c r="G19" s="29">
        <f>AK19</f>
        <v>1.80966489610055</v>
      </c>
      <c r="H19" s="29">
        <f>AJ19</f>
        <v>2.01543973764857</v>
      </c>
      <c r="I19" s="29">
        <f>AI19</f>
        <v>2.25743293660862</v>
      </c>
      <c r="J19" s="29">
        <f>AH19</f>
        <v>2.544803060518</v>
      </c>
      <c r="K19" s="29">
        <f>AG19</f>
        <v>2.88996681730576</v>
      </c>
      <c r="L19" s="29">
        <f>AF19</f>
        <v>3.31020467344402</v>
      </c>
      <c r="M19" s="29">
        <f>AE19</f>
        <v>3.83033490894883</v>
      </c>
      <c r="N19" s="29">
        <f>AD19</f>
        <v>4.48739312688368</v>
      </c>
      <c r="O19" s="29">
        <f>AC19</f>
        <v>5.33932633847195</v>
      </c>
      <c r="P19" s="29">
        <f>AB19</f>
        <v>6.48239096923274</v>
      </c>
      <c r="Q19" s="29">
        <f>AA19</f>
        <v>8.089448251856879</v>
      </c>
      <c r="R19" s="29">
        <f>Z19</f>
        <v>10.5057374578505</v>
      </c>
      <c r="S19" s="29">
        <f>Y19</f>
        <v>14.5362524686603</v>
      </c>
      <c r="T19" s="29">
        <f>X19</f>
        <v>22.5953397480885</v>
      </c>
      <c r="U19" s="68">
        <f>W19</f>
        <v>46.7540521554827</v>
      </c>
      <c r="V19" s="61">
        <v>7</v>
      </c>
      <c r="W19" s="70">
        <f>SQRT(POWER('Vxz(im2)'!D22,2)+POWER('Vxz(im2)'!AA22,2))</f>
        <v>46.7540521554827</v>
      </c>
      <c r="X19" s="29">
        <f>SQRT(POWER('Vxz(im2)'!E22,2)+POWER('Vxz(im2)'!AB22,2))</f>
        <v>22.5953397480885</v>
      </c>
      <c r="Y19" s="29">
        <f>SQRT(POWER('Vxz(im2)'!F22,2)+POWER('Vxz(im2)'!AC22,2))</f>
        <v>14.5362524686603</v>
      </c>
      <c r="Z19" s="29">
        <f>SQRT(POWER('Vxz(im2)'!G22,2)+POWER('Vxz(im2)'!AD22,2))</f>
        <v>10.5057374578505</v>
      </c>
      <c r="AA19" s="29">
        <f>SQRT(POWER('Vxz(im2)'!H22,2)+POWER('Vxz(im2)'!AE22,2))</f>
        <v>8.089448251856879</v>
      </c>
      <c r="AB19" s="29">
        <f>SQRT(POWER('Vxz(im2)'!I22,2)+POWER('Vxz(im2)'!AF22,2))</f>
        <v>6.48239096923274</v>
      </c>
      <c r="AC19" s="29">
        <f>SQRT(POWER('Vxz(im2)'!J22,2)+POWER('Vxz(im2)'!AG22,2))</f>
        <v>5.33932633847195</v>
      </c>
      <c r="AD19" s="29">
        <f>SQRT(POWER('Vxz(im2)'!K22,2)+POWER('Vxz(im2)'!AH22,2))</f>
        <v>4.48739312688368</v>
      </c>
      <c r="AE19" s="29">
        <f>SQRT(POWER('Vxz(im2)'!L22,2)+POWER('Vxz(im2)'!AI22,2))</f>
        <v>3.83033490894883</v>
      </c>
      <c r="AF19" s="29">
        <f>SQRT(POWER('Vxz(im2)'!M22,2)+POWER('Vxz(im2)'!AJ22,2))</f>
        <v>3.31020467344402</v>
      </c>
      <c r="AG19" s="29">
        <f>SQRT(POWER('Vxz(im2)'!N22,2)+POWER('Vxz(im2)'!AK22,2))</f>
        <v>2.88996681730576</v>
      </c>
      <c r="AH19" s="29">
        <f>SQRT(POWER('Vxz(im2)'!O22,2)+POWER('Vxz(im2)'!AL22,2))</f>
        <v>2.544803060518</v>
      </c>
      <c r="AI19" s="29">
        <f>SQRT(POWER('Vxz(im2)'!P22,2)+POWER('Vxz(im2)'!AM22,2))</f>
        <v>2.25743293660862</v>
      </c>
      <c r="AJ19" s="29">
        <f>SQRT(POWER('Vxz(im2)'!Q22,2)+POWER('Vxz(im2)'!AN22,2))</f>
        <v>2.01543973764857</v>
      </c>
      <c r="AK19" s="29">
        <f>SQRT(POWER('Vxz(im2)'!R22,2)+POWER('Vxz(im2)'!AO22,2))</f>
        <v>1.80966489610055</v>
      </c>
      <c r="AL19" s="29">
        <f>SQRT(POWER('Vxz(im2)'!S22,2)+POWER('Vxz(im2)'!AP22,2))</f>
        <v>1.63320275762776</v>
      </c>
      <c r="AM19" s="29">
        <f>SQRT(POWER('Vxz(im2)'!T22,2)+POWER('Vxz(im2)'!AQ22,2))</f>
        <v>1.48074828886299</v>
      </c>
      <c r="AN19" s="29">
        <f>SQRT(POWER('Vxz(im2)'!U22,2)+POWER('Vxz(im2)'!AR22,2))</f>
        <v>1.34816046069492</v>
      </c>
      <c r="AO19" s="29">
        <f>SQRT(POWER('Vxz(im2)'!V22,2)+POWER('Vxz(im2)'!AS22,2))</f>
        <v>1.23216196643728</v>
      </c>
      <c r="AP19" s="29">
        <f>SQRT(POWER('Vxz(im2)'!W22,2)+POWER('Vxz(im2)'!AT22,2))</f>
        <v>1.13012773237727</v>
      </c>
      <c r="AQ19" s="71"/>
      <c r="AR19" s="43"/>
      <c r="AS19" s="43"/>
      <c r="AT19" s="43"/>
      <c r="AU19" s="43"/>
      <c r="AV19" s="43"/>
      <c r="AW19" s="43"/>
      <c r="AX19" s="46"/>
    </row>
    <row r="20" ht="28" customHeight="1">
      <c r="A20" s="42"/>
      <c r="B20" s="67">
        <f>AP20</f>
        <v>1.16023102857242</v>
      </c>
      <c r="C20" s="29">
        <f>AO20</f>
        <v>1.26750799162619</v>
      </c>
      <c r="D20" s="29">
        <f>AN20</f>
        <v>1.38989780302222</v>
      </c>
      <c r="E20" s="29">
        <f>AM20</f>
        <v>1.53033282424131</v>
      </c>
      <c r="F20" s="29">
        <f>AL20</f>
        <v>1.69249710798167</v>
      </c>
      <c r="G20" s="29">
        <f>AK20</f>
        <v>1.88107708847199</v>
      </c>
      <c r="H20" s="29">
        <f>AJ20</f>
        <v>2.10212015645277</v>
      </c>
      <c r="I20" s="29">
        <f>AI20</f>
        <v>2.36356026190027</v>
      </c>
      <c r="J20" s="29">
        <f>AH20</f>
        <v>2.67601023769622</v>
      </c>
      <c r="K20" s="29">
        <f>AG20</f>
        <v>3.05399529166632</v>
      </c>
      <c r="L20" s="29">
        <f>AF20</f>
        <v>3.517946268165</v>
      </c>
      <c r="M20" s="29">
        <f>AE20</f>
        <v>4.09756420233743</v>
      </c>
      <c r="N20" s="29">
        <f>AD20</f>
        <v>4.83780091091749</v>
      </c>
      <c r="O20" s="29">
        <f>AC20</f>
        <v>5.81017507466427</v>
      </c>
      <c r="P20" s="29">
        <f>AB20</f>
        <v>7.13590694763714</v>
      </c>
      <c r="Q20" s="29">
        <f>AA20</f>
        <v>9.038135899235369</v>
      </c>
      <c r="R20" s="29">
        <f>Z20</f>
        <v>11.9763959540057</v>
      </c>
      <c r="S20" s="29">
        <f>Y20</f>
        <v>17.0637327256295</v>
      </c>
      <c r="T20" s="29">
        <f>X20</f>
        <v>27.7905053839858</v>
      </c>
      <c r="U20" s="68">
        <f>W20</f>
        <v>62.1818687901662</v>
      </c>
      <c r="V20" s="102">
        <f>V19+0.5</f>
        <v>7.5</v>
      </c>
      <c r="W20" s="70">
        <f>SQRT(POWER('Vxz(im2)'!D23,2)+POWER('Vxz(im2)'!AA23,2))</f>
        <v>62.1818687901662</v>
      </c>
      <c r="X20" s="29">
        <f>SQRT(POWER('Vxz(im2)'!E23,2)+POWER('Vxz(im2)'!AB23,2))</f>
        <v>27.7905053839858</v>
      </c>
      <c r="Y20" s="29">
        <f>SQRT(POWER('Vxz(im2)'!F23,2)+POWER('Vxz(im2)'!AC23,2))</f>
        <v>17.0637327256295</v>
      </c>
      <c r="Z20" s="29">
        <f>SQRT(POWER('Vxz(im2)'!G23,2)+POWER('Vxz(im2)'!AD23,2))</f>
        <v>11.9763959540057</v>
      </c>
      <c r="AA20" s="29">
        <f>SQRT(POWER('Vxz(im2)'!H23,2)+POWER('Vxz(im2)'!AE23,2))</f>
        <v>9.038135899235369</v>
      </c>
      <c r="AB20" s="29">
        <f>SQRT(POWER('Vxz(im2)'!I23,2)+POWER('Vxz(im2)'!AF23,2))</f>
        <v>7.13590694763714</v>
      </c>
      <c r="AC20" s="29">
        <f>SQRT(POWER('Vxz(im2)'!J23,2)+POWER('Vxz(im2)'!AG23,2))</f>
        <v>5.81017507466427</v>
      </c>
      <c r="AD20" s="29">
        <f>SQRT(POWER('Vxz(im2)'!K23,2)+POWER('Vxz(im2)'!AH23,2))</f>
        <v>4.83780091091749</v>
      </c>
      <c r="AE20" s="29">
        <f>SQRT(POWER('Vxz(im2)'!L23,2)+POWER('Vxz(im2)'!AI23,2))</f>
        <v>4.09756420233743</v>
      </c>
      <c r="AF20" s="29">
        <f>SQRT(POWER('Vxz(im2)'!M23,2)+POWER('Vxz(im2)'!AJ23,2))</f>
        <v>3.517946268165</v>
      </c>
      <c r="AG20" s="29">
        <f>SQRT(POWER('Vxz(im2)'!N23,2)+POWER('Vxz(im2)'!AK23,2))</f>
        <v>3.05399529166632</v>
      </c>
      <c r="AH20" s="29">
        <f>SQRT(POWER('Vxz(im2)'!O23,2)+POWER('Vxz(im2)'!AL23,2))</f>
        <v>2.67601023769622</v>
      </c>
      <c r="AI20" s="29">
        <f>SQRT(POWER('Vxz(im2)'!P23,2)+POWER('Vxz(im2)'!AM23,2))</f>
        <v>2.36356026190027</v>
      </c>
      <c r="AJ20" s="29">
        <f>SQRT(POWER('Vxz(im2)'!Q23,2)+POWER('Vxz(im2)'!AN23,2))</f>
        <v>2.10212015645277</v>
      </c>
      <c r="AK20" s="29">
        <f>SQRT(POWER('Vxz(im2)'!R23,2)+POWER('Vxz(im2)'!AO23,2))</f>
        <v>1.88107708847199</v>
      </c>
      <c r="AL20" s="29">
        <f>SQRT(POWER('Vxz(im2)'!S23,2)+POWER('Vxz(im2)'!AP23,2))</f>
        <v>1.69249710798167</v>
      </c>
      <c r="AM20" s="29">
        <f>SQRT(POWER('Vxz(im2)'!T23,2)+POWER('Vxz(im2)'!AQ23,2))</f>
        <v>1.53033282424131</v>
      </c>
      <c r="AN20" s="29">
        <f>SQRT(POWER('Vxz(im2)'!U23,2)+POWER('Vxz(im2)'!AR23,2))</f>
        <v>1.38989780302222</v>
      </c>
      <c r="AO20" s="29">
        <f>SQRT(POWER('Vxz(im2)'!V23,2)+POWER('Vxz(im2)'!AS23,2))</f>
        <v>1.26750799162619</v>
      </c>
      <c r="AP20" s="29">
        <f>SQRT(POWER('Vxz(im2)'!W23,2)+POWER('Vxz(im2)'!AT23,2))</f>
        <v>1.16023102857242</v>
      </c>
      <c r="AQ20" s="71"/>
      <c r="AR20" s="43"/>
      <c r="AS20" s="43"/>
      <c r="AT20" s="43"/>
      <c r="AU20" s="43"/>
      <c r="AV20" s="43"/>
      <c r="AW20" s="43"/>
      <c r="AX20" s="46"/>
    </row>
    <row r="21" ht="28" customHeight="1">
      <c r="A21" s="42"/>
      <c r="B21" s="67">
        <f>AP21</f>
        <v>1.18737867498739</v>
      </c>
      <c r="C21" s="29">
        <f>AO21</f>
        <v>1.29945082449067</v>
      </c>
      <c r="D21" s="29">
        <f>AN21</f>
        <v>1.42769794431914</v>
      </c>
      <c r="E21" s="29">
        <f>AM21</f>
        <v>1.5753373383376</v>
      </c>
      <c r="F21" s="29">
        <f>AL21</f>
        <v>1.74642908634447</v>
      </c>
      <c r="G21" s="29">
        <f>AK21</f>
        <v>1.94616140148661</v>
      </c>
      <c r="H21" s="29">
        <f>AJ21</f>
        <v>2.18125976615829</v>
      </c>
      <c r="I21" s="29">
        <f>AI21</f>
        <v>2.46058789780291</v>
      </c>
      <c r="J21" s="29">
        <f>AH21</f>
        <v>2.79605527357356</v>
      </c>
      <c r="K21" s="29">
        <f>AG21</f>
        <v>3.20403192554607</v>
      </c>
      <c r="L21" s="29">
        <f>AF21</f>
        <v>3.70763672263946</v>
      </c>
      <c r="M21" s="29">
        <f>AE21</f>
        <v>4.34060048568589</v>
      </c>
      <c r="N21" s="29">
        <f>AD21</f>
        <v>5.15412536443203</v>
      </c>
      <c r="O21" s="29">
        <f>AC21</f>
        <v>6.22982248656867</v>
      </c>
      <c r="P21" s="29">
        <f>AB21</f>
        <v>7.70598352649686</v>
      </c>
      <c r="Q21" s="29">
        <f>AA21</f>
        <v>9.83612330243875</v>
      </c>
      <c r="R21" s="29">
        <f>Z21</f>
        <v>13.1363345382615</v>
      </c>
      <c r="S21" s="29">
        <f>Y21</f>
        <v>18.824996902663</v>
      </c>
      <c r="T21" s="29">
        <f>X21</f>
        <v>30.5376367262157</v>
      </c>
      <c r="U21" s="68">
        <f>W21</f>
        <v>65.8560886816946</v>
      </c>
      <c r="V21" s="61">
        <v>8</v>
      </c>
      <c r="W21" s="70">
        <f>SQRT(POWER('Vxz(im2)'!D24,2)+POWER('Vxz(im2)'!AA24,2))</f>
        <v>65.8560886816946</v>
      </c>
      <c r="X21" s="29">
        <f>SQRT(POWER('Vxz(im2)'!E24,2)+POWER('Vxz(im2)'!AB24,2))</f>
        <v>30.5376367262157</v>
      </c>
      <c r="Y21" s="29">
        <f>SQRT(POWER('Vxz(im2)'!F24,2)+POWER('Vxz(im2)'!AC24,2))</f>
        <v>18.824996902663</v>
      </c>
      <c r="Z21" s="29">
        <f>SQRT(POWER('Vxz(im2)'!G24,2)+POWER('Vxz(im2)'!AD24,2))</f>
        <v>13.1363345382615</v>
      </c>
      <c r="AA21" s="29">
        <f>SQRT(POWER('Vxz(im2)'!H24,2)+POWER('Vxz(im2)'!AE24,2))</f>
        <v>9.83612330243875</v>
      </c>
      <c r="AB21" s="29">
        <f>SQRT(POWER('Vxz(im2)'!I24,2)+POWER('Vxz(im2)'!AF24,2))</f>
        <v>7.70598352649686</v>
      </c>
      <c r="AC21" s="29">
        <f>SQRT(POWER('Vxz(im2)'!J24,2)+POWER('Vxz(im2)'!AG24,2))</f>
        <v>6.22982248656867</v>
      </c>
      <c r="AD21" s="29">
        <f>SQRT(POWER('Vxz(im2)'!K24,2)+POWER('Vxz(im2)'!AH24,2))</f>
        <v>5.15412536443203</v>
      </c>
      <c r="AE21" s="29">
        <f>SQRT(POWER('Vxz(im2)'!L24,2)+POWER('Vxz(im2)'!AI24,2))</f>
        <v>4.34060048568589</v>
      </c>
      <c r="AF21" s="29">
        <f>SQRT(POWER('Vxz(im2)'!M24,2)+POWER('Vxz(im2)'!AJ24,2))</f>
        <v>3.70763672263946</v>
      </c>
      <c r="AG21" s="29">
        <f>SQRT(POWER('Vxz(im2)'!N24,2)+POWER('Vxz(im2)'!AK24,2))</f>
        <v>3.20403192554607</v>
      </c>
      <c r="AH21" s="29">
        <f>SQRT(POWER('Vxz(im2)'!O24,2)+POWER('Vxz(im2)'!AL24,2))</f>
        <v>2.79605527357356</v>
      </c>
      <c r="AI21" s="29">
        <f>SQRT(POWER('Vxz(im2)'!P24,2)+POWER('Vxz(im2)'!AM24,2))</f>
        <v>2.46058789780291</v>
      </c>
      <c r="AJ21" s="29">
        <f>SQRT(POWER('Vxz(im2)'!Q24,2)+POWER('Vxz(im2)'!AN24,2))</f>
        <v>2.18125976615829</v>
      </c>
      <c r="AK21" s="29">
        <f>SQRT(POWER('Vxz(im2)'!R24,2)+POWER('Vxz(im2)'!AO24,2))</f>
        <v>1.94616140148661</v>
      </c>
      <c r="AL21" s="29">
        <f>SQRT(POWER('Vxz(im2)'!S24,2)+POWER('Vxz(im2)'!AP24,2))</f>
        <v>1.74642908634447</v>
      </c>
      <c r="AM21" s="29">
        <f>SQRT(POWER('Vxz(im2)'!T24,2)+POWER('Vxz(im2)'!AQ24,2))</f>
        <v>1.5753373383376</v>
      </c>
      <c r="AN21" s="29">
        <f>SQRT(POWER('Vxz(im2)'!U24,2)+POWER('Vxz(im2)'!AR24,2))</f>
        <v>1.42769794431914</v>
      </c>
      <c r="AO21" s="29">
        <f>SQRT(POWER('Vxz(im2)'!V24,2)+POWER('Vxz(im2)'!AS24,2))</f>
        <v>1.29945082449067</v>
      </c>
      <c r="AP21" s="29">
        <f>SQRT(POWER('Vxz(im2)'!W24,2)+POWER('Vxz(im2)'!AT24,2))</f>
        <v>1.18737867498739</v>
      </c>
      <c r="AQ21" s="71"/>
      <c r="AR21" s="43"/>
      <c r="AS21" s="43"/>
      <c r="AT21" s="43"/>
      <c r="AU21" s="43"/>
      <c r="AV21" s="43"/>
      <c r="AW21" s="43"/>
      <c r="AX21" s="46"/>
    </row>
    <row r="22" ht="28" customHeight="1">
      <c r="A22" s="42"/>
      <c r="B22" s="67">
        <f>AP22</f>
        <v>1.21114661594531</v>
      </c>
      <c r="C22" s="29">
        <f>AO22</f>
        <v>1.32746489736683</v>
      </c>
      <c r="D22" s="29">
        <f>AN22</f>
        <v>1.46090558574074</v>
      </c>
      <c r="E22" s="29">
        <f>AM22</f>
        <v>1.61493951325394</v>
      </c>
      <c r="F22" s="29">
        <f>AL22</f>
        <v>1.79395957248075</v>
      </c>
      <c r="G22" s="29">
        <f>AK22</f>
        <v>2.00359463246845</v>
      </c>
      <c r="H22" s="29">
        <f>AJ22</f>
        <v>2.25115903014223</v>
      </c>
      <c r="I22" s="29">
        <f>AI22</f>
        <v>2.54631128726461</v>
      </c>
      <c r="J22" s="29">
        <f>AH22</f>
        <v>2.90204541598275</v>
      </c>
      <c r="K22" s="29">
        <f>AG22</f>
        <v>3.33622898357825</v>
      </c>
      <c r="L22" s="29">
        <f>AF22</f>
        <v>3.87407515584317</v>
      </c>
      <c r="M22" s="29">
        <f>AE22</f>
        <v>4.55228210613418</v>
      </c>
      <c r="N22" s="29">
        <f>AD22</f>
        <v>5.42630598983349</v>
      </c>
      <c r="O22" s="29">
        <f>AC22</f>
        <v>6.58389354293566</v>
      </c>
      <c r="P22" s="29">
        <f>AB22</f>
        <v>8.17208637965285</v>
      </c>
      <c r="Q22" s="29">
        <f>AA22</f>
        <v>10.4560989968918</v>
      </c>
      <c r="R22" s="29">
        <f>Z22</f>
        <v>13.9638682810237</v>
      </c>
      <c r="S22" s="29">
        <f>Y22</f>
        <v>19.9080965832236</v>
      </c>
      <c r="T22" s="29">
        <f>X22</f>
        <v>31.8276020235478</v>
      </c>
      <c r="U22" s="68">
        <f>W22</f>
        <v>66.933097151143</v>
      </c>
      <c r="V22" s="102">
        <f>V21+0.5</f>
        <v>8.5</v>
      </c>
      <c r="W22" s="70">
        <f>SQRT(POWER('Vxz(im2)'!D25,2)+POWER('Vxz(im2)'!AA25,2))</f>
        <v>66.933097151143</v>
      </c>
      <c r="X22" s="29">
        <f>SQRT(POWER('Vxz(im2)'!E25,2)+POWER('Vxz(im2)'!AB25,2))</f>
        <v>31.8276020235478</v>
      </c>
      <c r="Y22" s="29">
        <f>SQRT(POWER('Vxz(im2)'!F25,2)+POWER('Vxz(im2)'!AC25,2))</f>
        <v>19.9080965832236</v>
      </c>
      <c r="Z22" s="29">
        <f>SQRT(POWER('Vxz(im2)'!G25,2)+POWER('Vxz(im2)'!AD25,2))</f>
        <v>13.9638682810237</v>
      </c>
      <c r="AA22" s="29">
        <f>SQRT(POWER('Vxz(im2)'!H25,2)+POWER('Vxz(im2)'!AE25,2))</f>
        <v>10.4560989968918</v>
      </c>
      <c r="AB22" s="29">
        <f>SQRT(POWER('Vxz(im2)'!I25,2)+POWER('Vxz(im2)'!AF25,2))</f>
        <v>8.17208637965285</v>
      </c>
      <c r="AC22" s="29">
        <f>SQRT(POWER('Vxz(im2)'!J25,2)+POWER('Vxz(im2)'!AG25,2))</f>
        <v>6.58389354293566</v>
      </c>
      <c r="AD22" s="29">
        <f>SQRT(POWER('Vxz(im2)'!K25,2)+POWER('Vxz(im2)'!AH25,2))</f>
        <v>5.42630598983349</v>
      </c>
      <c r="AE22" s="29">
        <f>SQRT(POWER('Vxz(im2)'!L25,2)+POWER('Vxz(im2)'!AI25,2))</f>
        <v>4.55228210613418</v>
      </c>
      <c r="AF22" s="29">
        <f>SQRT(POWER('Vxz(im2)'!M25,2)+POWER('Vxz(im2)'!AJ25,2))</f>
        <v>3.87407515584317</v>
      </c>
      <c r="AG22" s="29">
        <f>SQRT(POWER('Vxz(im2)'!N25,2)+POWER('Vxz(im2)'!AK25,2))</f>
        <v>3.33622898357825</v>
      </c>
      <c r="AH22" s="29">
        <f>SQRT(POWER('Vxz(im2)'!O25,2)+POWER('Vxz(im2)'!AL25,2))</f>
        <v>2.90204541598275</v>
      </c>
      <c r="AI22" s="29">
        <f>SQRT(POWER('Vxz(im2)'!P25,2)+POWER('Vxz(im2)'!AM25,2))</f>
        <v>2.54631128726461</v>
      </c>
      <c r="AJ22" s="29">
        <f>SQRT(POWER('Vxz(im2)'!Q25,2)+POWER('Vxz(im2)'!AN25,2))</f>
        <v>2.25115903014223</v>
      </c>
      <c r="AK22" s="29">
        <f>SQRT(POWER('Vxz(im2)'!R25,2)+POWER('Vxz(im2)'!AO25,2))</f>
        <v>2.00359463246845</v>
      </c>
      <c r="AL22" s="29">
        <f>SQRT(POWER('Vxz(im2)'!S25,2)+POWER('Vxz(im2)'!AP25,2))</f>
        <v>1.79395957248075</v>
      </c>
      <c r="AM22" s="29">
        <f>SQRT(POWER('Vxz(im2)'!T25,2)+POWER('Vxz(im2)'!AQ25,2))</f>
        <v>1.61493951325394</v>
      </c>
      <c r="AN22" s="29">
        <f>SQRT(POWER('Vxz(im2)'!U25,2)+POWER('Vxz(im2)'!AR25,2))</f>
        <v>1.46090558574074</v>
      </c>
      <c r="AO22" s="29">
        <f>SQRT(POWER('Vxz(im2)'!V25,2)+POWER('Vxz(im2)'!AS25,2))</f>
        <v>1.32746489736683</v>
      </c>
      <c r="AP22" s="29">
        <f>SQRT(POWER('Vxz(im2)'!W25,2)+POWER('Vxz(im2)'!AT25,2))</f>
        <v>1.21114661594531</v>
      </c>
      <c r="AQ22" s="71"/>
      <c r="AR22" s="43"/>
      <c r="AS22" s="43"/>
      <c r="AT22" s="43"/>
      <c r="AU22" s="43"/>
      <c r="AV22" s="43"/>
      <c r="AW22" s="43"/>
      <c r="AX22" s="46"/>
    </row>
    <row r="23" ht="28" customHeight="1">
      <c r="A23" s="42"/>
      <c r="B23" s="67">
        <f>AP23</f>
        <v>1.23115334941475</v>
      </c>
      <c r="C23" s="29">
        <f>AO23</f>
        <v>1.35107759971445</v>
      </c>
      <c r="D23" s="29">
        <f>AN23</f>
        <v>1.48893244224312</v>
      </c>
      <c r="E23" s="29">
        <f>AM23</f>
        <v>1.64840362378156</v>
      </c>
      <c r="F23" s="29">
        <f>AL23</f>
        <v>1.8341642609945</v>
      </c>
      <c r="G23" s="29">
        <f>AK23</f>
        <v>2.05221061709519</v>
      </c>
      <c r="H23" s="29">
        <f>AJ23</f>
        <v>2.31034112171129</v>
      </c>
      <c r="I23" s="29">
        <f>AI23</f>
        <v>2.61885480284262</v>
      </c>
      <c r="J23" s="29">
        <f>AH23</f>
        <v>2.99159541792245</v>
      </c>
      <c r="K23" s="29">
        <f>AG23</f>
        <v>3.44755809558592</v>
      </c>
      <c r="L23" s="29">
        <f>AF23</f>
        <v>4.01344580112264</v>
      </c>
      <c r="M23" s="29">
        <f>AE23</f>
        <v>4.72789996903669</v>
      </c>
      <c r="N23" s="29">
        <f>AD23</f>
        <v>5.64883493702213</v>
      </c>
      <c r="O23" s="29">
        <f>AC23</f>
        <v>6.86688769583675</v>
      </c>
      <c r="P23" s="29">
        <f>AB23</f>
        <v>8.531866362814741</v>
      </c>
      <c r="Q23" s="29">
        <f>AA23</f>
        <v>10.9097066318654</v>
      </c>
      <c r="R23" s="29">
        <f>Z23</f>
        <v>14.5215092003609</v>
      </c>
      <c r="S23" s="29">
        <f>Y23</f>
        <v>20.552133435665</v>
      </c>
      <c r="T23" s="29">
        <f>X23</f>
        <v>32.4685605021658</v>
      </c>
      <c r="U23" s="68">
        <f>W23</f>
        <v>67.36733314226819</v>
      </c>
      <c r="V23" s="61">
        <v>9</v>
      </c>
      <c r="W23" s="70">
        <f>SQRT(POWER('Vxz(im2)'!D26,2)+POWER('Vxz(im2)'!AA26,2))</f>
        <v>67.36733314226819</v>
      </c>
      <c r="X23" s="29">
        <f>SQRT(POWER('Vxz(im2)'!E26,2)+POWER('Vxz(im2)'!AB26,2))</f>
        <v>32.4685605021658</v>
      </c>
      <c r="Y23" s="29">
        <f>SQRT(POWER('Vxz(im2)'!F26,2)+POWER('Vxz(im2)'!AC26,2))</f>
        <v>20.552133435665</v>
      </c>
      <c r="Z23" s="29">
        <f>SQRT(POWER('Vxz(im2)'!G26,2)+POWER('Vxz(im2)'!AD26,2))</f>
        <v>14.5215092003609</v>
      </c>
      <c r="AA23" s="29">
        <f>SQRT(POWER('Vxz(im2)'!H26,2)+POWER('Vxz(im2)'!AE26,2))</f>
        <v>10.9097066318654</v>
      </c>
      <c r="AB23" s="29">
        <f>SQRT(POWER('Vxz(im2)'!I26,2)+POWER('Vxz(im2)'!AF26,2))</f>
        <v>8.531866362814741</v>
      </c>
      <c r="AC23" s="29">
        <f>SQRT(POWER('Vxz(im2)'!J26,2)+POWER('Vxz(im2)'!AG26,2))</f>
        <v>6.86688769583675</v>
      </c>
      <c r="AD23" s="29">
        <f>SQRT(POWER('Vxz(im2)'!K26,2)+POWER('Vxz(im2)'!AH26,2))</f>
        <v>5.64883493702213</v>
      </c>
      <c r="AE23" s="29">
        <f>SQRT(POWER('Vxz(im2)'!L26,2)+POWER('Vxz(im2)'!AI26,2))</f>
        <v>4.72789996903669</v>
      </c>
      <c r="AF23" s="29">
        <f>SQRT(POWER('Vxz(im2)'!M26,2)+POWER('Vxz(im2)'!AJ26,2))</f>
        <v>4.01344580112264</v>
      </c>
      <c r="AG23" s="29">
        <f>SQRT(POWER('Vxz(im2)'!N26,2)+POWER('Vxz(im2)'!AK26,2))</f>
        <v>3.44755809558592</v>
      </c>
      <c r="AH23" s="29">
        <f>SQRT(POWER('Vxz(im2)'!O26,2)+POWER('Vxz(im2)'!AL26,2))</f>
        <v>2.99159541792245</v>
      </c>
      <c r="AI23" s="29">
        <f>SQRT(POWER('Vxz(im2)'!P26,2)+POWER('Vxz(im2)'!AM26,2))</f>
        <v>2.61885480284262</v>
      </c>
      <c r="AJ23" s="29">
        <f>SQRT(POWER('Vxz(im2)'!Q26,2)+POWER('Vxz(im2)'!AN26,2))</f>
        <v>2.31034112171129</v>
      </c>
      <c r="AK23" s="29">
        <f>SQRT(POWER('Vxz(im2)'!R26,2)+POWER('Vxz(im2)'!AO26,2))</f>
        <v>2.05221061709519</v>
      </c>
      <c r="AL23" s="29">
        <f>SQRT(POWER('Vxz(im2)'!S26,2)+POWER('Vxz(im2)'!AP26,2))</f>
        <v>1.8341642609945</v>
      </c>
      <c r="AM23" s="29">
        <f>SQRT(POWER('Vxz(im2)'!T26,2)+POWER('Vxz(im2)'!AQ26,2))</f>
        <v>1.64840362378156</v>
      </c>
      <c r="AN23" s="29">
        <f>SQRT(POWER('Vxz(im2)'!U26,2)+POWER('Vxz(im2)'!AR26,2))</f>
        <v>1.48893244224312</v>
      </c>
      <c r="AO23" s="29">
        <f>SQRT(POWER('Vxz(im2)'!V26,2)+POWER('Vxz(im2)'!AS26,2))</f>
        <v>1.35107759971445</v>
      </c>
      <c r="AP23" s="29">
        <f>SQRT(POWER('Vxz(im2)'!W26,2)+POWER('Vxz(im2)'!AT26,2))</f>
        <v>1.23115334941475</v>
      </c>
      <c r="AQ23" s="71"/>
      <c r="AR23" s="43"/>
      <c r="AS23" s="43"/>
      <c r="AT23" s="43"/>
      <c r="AU23" s="43"/>
      <c r="AV23" s="43"/>
      <c r="AW23" s="43"/>
      <c r="AX23" s="46"/>
    </row>
    <row r="24" ht="28" customHeight="1">
      <c r="A24" s="42"/>
      <c r="B24" s="67">
        <f>AP24</f>
        <v>1.24707127067798</v>
      </c>
      <c r="C24" s="29">
        <f>AO24</f>
        <v>1.36988363640227</v>
      </c>
      <c r="D24" s="29">
        <f>AN24</f>
        <v>1.51127540258903</v>
      </c>
      <c r="E24" s="29">
        <f>AM24</f>
        <v>1.67510344189207</v>
      </c>
      <c r="F24" s="29">
        <f>AL24</f>
        <v>1.86626237714019</v>
      </c>
      <c r="G24" s="29">
        <f>AK24</f>
        <v>2.09103581796703</v>
      </c>
      <c r="H24" s="29">
        <f>AJ24</f>
        <v>2.35759506846491</v>
      </c>
      <c r="I24" s="29">
        <f>AI24</f>
        <v>2.67672176825847</v>
      </c>
      <c r="J24" s="29">
        <f>AH24</f>
        <v>3.06287984443457</v>
      </c>
      <c r="K24" s="29">
        <f>AG24</f>
        <v>3.53584961958151</v>
      </c>
      <c r="L24" s="29">
        <f>AF24</f>
        <v>4.12330029154563</v>
      </c>
      <c r="M24" s="29">
        <f>AE24</f>
        <v>4.86499812988111</v>
      </c>
      <c r="N24" s="29">
        <f>AD24</f>
        <v>5.82001870124654</v>
      </c>
      <c r="O24" s="29">
        <f>AC24</f>
        <v>7.0798420817592</v>
      </c>
      <c r="P24" s="29">
        <f>AB24</f>
        <v>8.79394487220878</v>
      </c>
      <c r="Q24" s="29">
        <f>AA24</f>
        <v>11.2249118441153</v>
      </c>
      <c r="R24" s="29">
        <f>Z24</f>
        <v>14.8840153031438</v>
      </c>
      <c r="S24" s="29">
        <f>Y24</f>
        <v>20.9349634801076</v>
      </c>
      <c r="T24" s="29">
        <f>X24</f>
        <v>32.8107677447433</v>
      </c>
      <c r="U24" s="68">
        <f>W24</f>
        <v>67.5772115190312</v>
      </c>
      <c r="V24" s="102">
        <f>V23+0.5</f>
        <v>9.5</v>
      </c>
      <c r="W24" s="70">
        <f>SQRT(POWER('Vxz(im2)'!D27,2)+POWER('Vxz(im2)'!AA27,2))</f>
        <v>67.5772115190312</v>
      </c>
      <c r="X24" s="29">
        <f>SQRT(POWER('Vxz(im2)'!E27,2)+POWER('Vxz(im2)'!AB27,2))</f>
        <v>32.8107677447433</v>
      </c>
      <c r="Y24" s="29">
        <f>SQRT(POWER('Vxz(im2)'!F27,2)+POWER('Vxz(im2)'!AC27,2))</f>
        <v>20.9349634801076</v>
      </c>
      <c r="Z24" s="29">
        <f>SQRT(POWER('Vxz(im2)'!G27,2)+POWER('Vxz(im2)'!AD27,2))</f>
        <v>14.8840153031438</v>
      </c>
      <c r="AA24" s="29">
        <f>SQRT(POWER('Vxz(im2)'!H27,2)+POWER('Vxz(im2)'!AE27,2))</f>
        <v>11.2249118441153</v>
      </c>
      <c r="AB24" s="29">
        <f>SQRT(POWER('Vxz(im2)'!I27,2)+POWER('Vxz(im2)'!AF27,2))</f>
        <v>8.79394487220878</v>
      </c>
      <c r="AC24" s="29">
        <f>SQRT(POWER('Vxz(im2)'!J27,2)+POWER('Vxz(im2)'!AG27,2))</f>
        <v>7.0798420817592</v>
      </c>
      <c r="AD24" s="29">
        <f>SQRT(POWER('Vxz(im2)'!K27,2)+POWER('Vxz(im2)'!AH27,2))</f>
        <v>5.82001870124654</v>
      </c>
      <c r="AE24" s="29">
        <f>SQRT(POWER('Vxz(im2)'!L27,2)+POWER('Vxz(im2)'!AI27,2))</f>
        <v>4.86499812988111</v>
      </c>
      <c r="AF24" s="29">
        <f>SQRT(POWER('Vxz(im2)'!M27,2)+POWER('Vxz(im2)'!AJ27,2))</f>
        <v>4.12330029154563</v>
      </c>
      <c r="AG24" s="29">
        <f>SQRT(POWER('Vxz(im2)'!N27,2)+POWER('Vxz(im2)'!AK27,2))</f>
        <v>3.53584961958151</v>
      </c>
      <c r="AH24" s="29">
        <f>SQRT(POWER('Vxz(im2)'!O27,2)+POWER('Vxz(im2)'!AL27,2))</f>
        <v>3.06287984443457</v>
      </c>
      <c r="AI24" s="29">
        <f>SQRT(POWER('Vxz(im2)'!P27,2)+POWER('Vxz(im2)'!AM27,2))</f>
        <v>2.67672176825847</v>
      </c>
      <c r="AJ24" s="29">
        <f>SQRT(POWER('Vxz(im2)'!Q27,2)+POWER('Vxz(im2)'!AN27,2))</f>
        <v>2.35759506846491</v>
      </c>
      <c r="AK24" s="29">
        <f>SQRT(POWER('Vxz(im2)'!R27,2)+POWER('Vxz(im2)'!AO27,2))</f>
        <v>2.09103581796703</v>
      </c>
      <c r="AL24" s="29">
        <f>SQRT(POWER('Vxz(im2)'!S27,2)+POWER('Vxz(im2)'!AP27,2))</f>
        <v>1.86626237714019</v>
      </c>
      <c r="AM24" s="29">
        <f>SQRT(POWER('Vxz(im2)'!T27,2)+POWER('Vxz(im2)'!AQ27,2))</f>
        <v>1.67510344189207</v>
      </c>
      <c r="AN24" s="29">
        <f>SQRT(POWER('Vxz(im2)'!U27,2)+POWER('Vxz(im2)'!AR27,2))</f>
        <v>1.51127540258903</v>
      </c>
      <c r="AO24" s="29">
        <f>SQRT(POWER('Vxz(im2)'!V27,2)+POWER('Vxz(im2)'!AS27,2))</f>
        <v>1.36988363640227</v>
      </c>
      <c r="AP24" s="29">
        <f>SQRT(POWER('Vxz(im2)'!W27,2)+POWER('Vxz(im2)'!AT27,2))</f>
        <v>1.24707127067798</v>
      </c>
      <c r="AQ24" s="71"/>
      <c r="AR24" s="43"/>
      <c r="AS24" s="43"/>
      <c r="AT24" s="43"/>
      <c r="AU24" s="43"/>
      <c r="AV24" s="43"/>
      <c r="AW24" s="43"/>
      <c r="AX24" s="46"/>
    </row>
    <row r="25" ht="28" customHeight="1">
      <c r="A25" s="42"/>
      <c r="B25" s="67">
        <f>AP25</f>
        <v>1.25863604553354</v>
      </c>
      <c r="C25" s="29">
        <f>AO25</f>
        <v>1.38355657563355</v>
      </c>
      <c r="D25" s="29">
        <f>AN25</f>
        <v>1.52753055608643</v>
      </c>
      <c r="E25" s="29">
        <f>AM25</f>
        <v>1.69453886422208</v>
      </c>
      <c r="F25" s="29">
        <f>AL25</f>
        <v>1.88963554976597</v>
      </c>
      <c r="G25" s="29">
        <f>AK25</f>
        <v>2.11930899935758</v>
      </c>
      <c r="H25" s="29">
        <f>AJ25</f>
        <v>2.39199243806929</v>
      </c>
      <c r="I25" s="29">
        <f>AI25</f>
        <v>2.71879940301112</v>
      </c>
      <c r="J25" s="29">
        <f>AH25</f>
        <v>3.11460703077531</v>
      </c>
      <c r="K25" s="29">
        <f>AG25</f>
        <v>3.59969386004705</v>
      </c>
      <c r="L25" s="29">
        <f>AF25</f>
        <v>4.20229498314019</v>
      </c>
      <c r="M25" s="29">
        <f>AE25</f>
        <v>4.9627447215454</v>
      </c>
      <c r="N25" s="29">
        <f>AD25</f>
        <v>5.94052348734601</v>
      </c>
      <c r="O25" s="29">
        <f>AC25</f>
        <v>7.22699782335471</v>
      </c>
      <c r="P25" s="29">
        <f>AB25</f>
        <v>8.97033377859605</v>
      </c>
      <c r="Q25" s="29">
        <f>AA25</f>
        <v>11.4294783825429</v>
      </c>
      <c r="R25" s="29">
        <f>Z25</f>
        <v>15.1082663451402</v>
      </c>
      <c r="S25" s="29">
        <f>Y25</f>
        <v>21.1583196299423</v>
      </c>
      <c r="T25" s="29">
        <f>X25</f>
        <v>32.9983429249227</v>
      </c>
      <c r="U25" s="68">
        <f>W25</f>
        <v>67.6865241745506</v>
      </c>
      <c r="V25" s="61">
        <v>10</v>
      </c>
      <c r="W25" s="70">
        <f>SQRT(POWER('Vxz(im2)'!D28,2)+POWER('Vxz(im2)'!AA28,2))</f>
        <v>67.6865241745506</v>
      </c>
      <c r="X25" s="29">
        <f>SQRT(POWER('Vxz(im2)'!E28,2)+POWER('Vxz(im2)'!AB28,2))</f>
        <v>32.9983429249227</v>
      </c>
      <c r="Y25" s="29">
        <f>SQRT(POWER('Vxz(im2)'!F28,2)+POWER('Vxz(im2)'!AC28,2))</f>
        <v>21.1583196299423</v>
      </c>
      <c r="Z25" s="29">
        <f>SQRT(POWER('Vxz(im2)'!G28,2)+POWER('Vxz(im2)'!AD28,2))</f>
        <v>15.1082663451402</v>
      </c>
      <c r="AA25" s="29">
        <f>SQRT(POWER('Vxz(im2)'!H28,2)+POWER('Vxz(im2)'!AE28,2))</f>
        <v>11.4294783825429</v>
      </c>
      <c r="AB25" s="29">
        <f>SQRT(POWER('Vxz(im2)'!I28,2)+POWER('Vxz(im2)'!AF28,2))</f>
        <v>8.97033377859605</v>
      </c>
      <c r="AC25" s="29">
        <f>SQRT(POWER('Vxz(im2)'!J28,2)+POWER('Vxz(im2)'!AG28,2))</f>
        <v>7.22699782335471</v>
      </c>
      <c r="AD25" s="29">
        <f>SQRT(POWER('Vxz(im2)'!K28,2)+POWER('Vxz(im2)'!AH28,2))</f>
        <v>5.94052348734601</v>
      </c>
      <c r="AE25" s="29">
        <f>SQRT(POWER('Vxz(im2)'!L28,2)+POWER('Vxz(im2)'!AI28,2))</f>
        <v>4.9627447215454</v>
      </c>
      <c r="AF25" s="29">
        <f>SQRT(POWER('Vxz(im2)'!M28,2)+POWER('Vxz(im2)'!AJ28,2))</f>
        <v>4.20229498314019</v>
      </c>
      <c r="AG25" s="29">
        <f>SQRT(POWER('Vxz(im2)'!N28,2)+POWER('Vxz(im2)'!AK28,2))</f>
        <v>3.59969386004705</v>
      </c>
      <c r="AH25" s="29">
        <f>SQRT(POWER('Vxz(im2)'!O28,2)+POWER('Vxz(im2)'!AL28,2))</f>
        <v>3.11460703077531</v>
      </c>
      <c r="AI25" s="29">
        <f>SQRT(POWER('Vxz(im2)'!P28,2)+POWER('Vxz(im2)'!AM28,2))</f>
        <v>2.71879940301112</v>
      </c>
      <c r="AJ25" s="29">
        <f>SQRT(POWER('Vxz(im2)'!Q28,2)+POWER('Vxz(im2)'!AN28,2))</f>
        <v>2.39199243806929</v>
      </c>
      <c r="AK25" s="29">
        <f>SQRT(POWER('Vxz(im2)'!R28,2)+POWER('Vxz(im2)'!AO28,2))</f>
        <v>2.11930899935758</v>
      </c>
      <c r="AL25" s="29">
        <f>SQRT(POWER('Vxz(im2)'!S28,2)+POWER('Vxz(im2)'!AP28,2))</f>
        <v>1.88963554976597</v>
      </c>
      <c r="AM25" s="29">
        <f>SQRT(POWER('Vxz(im2)'!T28,2)+POWER('Vxz(im2)'!AQ28,2))</f>
        <v>1.69453886422208</v>
      </c>
      <c r="AN25" s="29">
        <f>SQRT(POWER('Vxz(im2)'!U28,2)+POWER('Vxz(im2)'!AR28,2))</f>
        <v>1.52753055608643</v>
      </c>
      <c r="AO25" s="29">
        <f>SQRT(POWER('Vxz(im2)'!V28,2)+POWER('Vxz(im2)'!AS28,2))</f>
        <v>1.38355657563355</v>
      </c>
      <c r="AP25" s="29">
        <f>SQRT(POWER('Vxz(im2)'!W28,2)+POWER('Vxz(im2)'!AT28,2))</f>
        <v>1.25863604553354</v>
      </c>
      <c r="AQ25" s="71"/>
      <c r="AR25" s="43"/>
      <c r="AS25" s="43"/>
      <c r="AT25" s="43"/>
      <c r="AU25" s="43"/>
      <c r="AV25" s="43"/>
      <c r="AW25" s="43"/>
      <c r="AX25" s="46"/>
    </row>
    <row r="26" ht="28" customHeight="1">
      <c r="A26" s="42"/>
      <c r="B26" s="67">
        <f>AP26</f>
        <v>1.26565383334365</v>
      </c>
      <c r="C26" s="29">
        <f>AO26</f>
        <v>1.39185747541387</v>
      </c>
      <c r="D26" s="29">
        <f>AN26</f>
        <v>1.53740316210949</v>
      </c>
      <c r="E26" s="29">
        <f>AM26</f>
        <v>1.70634676465994</v>
      </c>
      <c r="F26" s="29">
        <f>AL26</f>
        <v>1.9038382450871</v>
      </c>
      <c r="G26" s="29">
        <f>AK26</f>
        <v>2.13648824170395</v>
      </c>
      <c r="H26" s="29">
        <f>AJ26</f>
        <v>2.41288458426941</v>
      </c>
      <c r="I26" s="29">
        <f>AI26</f>
        <v>2.74433342811216</v>
      </c>
      <c r="J26" s="29">
        <f>AH26</f>
        <v>3.1459455465144</v>
      </c>
      <c r="K26" s="29">
        <f>AG26</f>
        <v>3.6382695223417</v>
      </c>
      <c r="L26" s="29">
        <f>AF26</f>
        <v>4.24982480824103</v>
      </c>
      <c r="M26" s="29">
        <f>AE26</f>
        <v>5.02118661068634</v>
      </c>
      <c r="N26" s="29">
        <f>AD26</f>
        <v>6.01190860431145</v>
      </c>
      <c r="O26" s="29">
        <f>AC26</f>
        <v>7.31302831098402</v>
      </c>
      <c r="P26" s="29">
        <f>AB26</f>
        <v>9.07159142397248</v>
      </c>
      <c r="Q26" s="29">
        <f>AA26</f>
        <v>11.5441024435378</v>
      </c>
      <c r="R26" s="29">
        <f>Z26</f>
        <v>15.2301655853615</v>
      </c>
      <c r="S26" s="29">
        <f>Y26</f>
        <v>21.2755843808255</v>
      </c>
      <c r="T26" s="29">
        <f>X26</f>
        <v>33.0934850321001</v>
      </c>
      <c r="U26" s="68">
        <f>W26</f>
        <v>67.7405273615899</v>
      </c>
      <c r="V26" s="102">
        <f>V25+0.5</f>
        <v>10.5</v>
      </c>
      <c r="W26" s="70">
        <f>SQRT(POWER('Vxz(im2)'!D29,2)+POWER('Vxz(im2)'!AA29,2))</f>
        <v>67.7405273615899</v>
      </c>
      <c r="X26" s="29">
        <f>SQRT(POWER('Vxz(im2)'!E29,2)+POWER('Vxz(im2)'!AB29,2))</f>
        <v>33.0934850321001</v>
      </c>
      <c r="Y26" s="29">
        <f>SQRT(POWER('Vxz(im2)'!F29,2)+POWER('Vxz(im2)'!AC29,2))</f>
        <v>21.2755843808255</v>
      </c>
      <c r="Z26" s="29">
        <f>SQRT(POWER('Vxz(im2)'!G29,2)+POWER('Vxz(im2)'!AD29,2))</f>
        <v>15.2301655853615</v>
      </c>
      <c r="AA26" s="29">
        <f>SQRT(POWER('Vxz(im2)'!H29,2)+POWER('Vxz(im2)'!AE29,2))</f>
        <v>11.5441024435378</v>
      </c>
      <c r="AB26" s="29">
        <f>SQRT(POWER('Vxz(im2)'!I29,2)+POWER('Vxz(im2)'!AF29,2))</f>
        <v>9.07159142397248</v>
      </c>
      <c r="AC26" s="29">
        <f>SQRT(POWER('Vxz(im2)'!J29,2)+POWER('Vxz(im2)'!AG29,2))</f>
        <v>7.31302831098402</v>
      </c>
      <c r="AD26" s="29">
        <f>SQRT(POWER('Vxz(im2)'!K29,2)+POWER('Vxz(im2)'!AH29,2))</f>
        <v>6.01190860431145</v>
      </c>
      <c r="AE26" s="29">
        <f>SQRT(POWER('Vxz(im2)'!L29,2)+POWER('Vxz(im2)'!AI29,2))</f>
        <v>5.02118661068634</v>
      </c>
      <c r="AF26" s="29">
        <f>SQRT(POWER('Vxz(im2)'!M29,2)+POWER('Vxz(im2)'!AJ29,2))</f>
        <v>4.24982480824103</v>
      </c>
      <c r="AG26" s="29">
        <f>SQRT(POWER('Vxz(im2)'!N29,2)+POWER('Vxz(im2)'!AK29,2))</f>
        <v>3.6382695223417</v>
      </c>
      <c r="AH26" s="29">
        <f>SQRT(POWER('Vxz(im2)'!O29,2)+POWER('Vxz(im2)'!AL29,2))</f>
        <v>3.1459455465144</v>
      </c>
      <c r="AI26" s="29">
        <f>SQRT(POWER('Vxz(im2)'!P29,2)+POWER('Vxz(im2)'!AM29,2))</f>
        <v>2.74433342811216</v>
      </c>
      <c r="AJ26" s="29">
        <f>SQRT(POWER('Vxz(im2)'!Q29,2)+POWER('Vxz(im2)'!AN29,2))</f>
        <v>2.41288458426941</v>
      </c>
      <c r="AK26" s="29">
        <f>SQRT(POWER('Vxz(im2)'!R29,2)+POWER('Vxz(im2)'!AO29,2))</f>
        <v>2.13648824170395</v>
      </c>
      <c r="AL26" s="29">
        <f>SQRT(POWER('Vxz(im2)'!S29,2)+POWER('Vxz(im2)'!AP29,2))</f>
        <v>1.9038382450871</v>
      </c>
      <c r="AM26" s="29">
        <f>SQRT(POWER('Vxz(im2)'!T29,2)+POWER('Vxz(im2)'!AQ29,2))</f>
        <v>1.70634676465994</v>
      </c>
      <c r="AN26" s="29">
        <f>SQRT(POWER('Vxz(im2)'!U29,2)+POWER('Vxz(im2)'!AR29,2))</f>
        <v>1.53740316210949</v>
      </c>
      <c r="AO26" s="29">
        <f>SQRT(POWER('Vxz(im2)'!V29,2)+POWER('Vxz(im2)'!AS29,2))</f>
        <v>1.39185747541387</v>
      </c>
      <c r="AP26" s="29">
        <f>SQRT(POWER('Vxz(im2)'!W29,2)+POWER('Vxz(im2)'!AT29,2))</f>
        <v>1.26565383334365</v>
      </c>
      <c r="AQ26" s="71"/>
      <c r="AR26" s="43"/>
      <c r="AS26" s="43"/>
      <c r="AT26" s="43"/>
      <c r="AU26" s="43"/>
      <c r="AV26" s="43"/>
      <c r="AW26" s="43"/>
      <c r="AX26" s="46"/>
    </row>
    <row r="27" ht="28" customHeight="1">
      <c r="A27" s="42"/>
      <c r="B27" s="67">
        <f>AP27</f>
        <v>1.26800634776389</v>
      </c>
      <c r="C27" s="29">
        <f>AO27</f>
        <v>1.3946407401511</v>
      </c>
      <c r="D27" s="29">
        <f>AN27</f>
        <v>1.54071405968991</v>
      </c>
      <c r="E27" s="29">
        <f>AM27</f>
        <v>1.71030726117308</v>
      </c>
      <c r="F27" s="29">
        <f>AL27</f>
        <v>1.9086022953885</v>
      </c>
      <c r="G27" s="29">
        <f>AK27</f>
        <v>2.14225040288667</v>
      </c>
      <c r="H27" s="29">
        <f>AJ27</f>
        <v>2.41989044061239</v>
      </c>
      <c r="I27" s="29">
        <f>AI27</f>
        <v>2.75289153775703</v>
      </c>
      <c r="J27" s="29">
        <f>AH27</f>
        <v>3.15643972193153</v>
      </c>
      <c r="K27" s="29">
        <f>AG27</f>
        <v>3.65116840181003</v>
      </c>
      <c r="L27" s="29">
        <f>AF27</f>
        <v>4.26568213015899</v>
      </c>
      <c r="M27" s="29">
        <f>AE27</f>
        <v>5.04061935911344</v>
      </c>
      <c r="N27" s="29">
        <f>AD27</f>
        <v>6.03553040085313</v>
      </c>
      <c r="O27" s="29">
        <f>AC27</f>
        <v>7.34130304458798</v>
      </c>
      <c r="P27" s="29">
        <f>AB27</f>
        <v>9.104564212268411</v>
      </c>
      <c r="Q27" s="29">
        <f>AA27</f>
        <v>11.5809825160635</v>
      </c>
      <c r="R27" s="29">
        <f>Z27</f>
        <v>15.2688183631079</v>
      </c>
      <c r="S27" s="29">
        <f>Y27</f>
        <v>21.3121728024941</v>
      </c>
      <c r="T27" s="29">
        <f>X27</f>
        <v>33.1227175785892</v>
      </c>
      <c r="U27" s="68">
        <f>W27</f>
        <v>67.75693233715739</v>
      </c>
      <c r="V27" s="61">
        <v>11</v>
      </c>
      <c r="W27" s="70">
        <f>SQRT(POWER('Vxz(im2)'!D30,2)+POWER('Vxz(im2)'!AA30,2))</f>
        <v>67.75693233715739</v>
      </c>
      <c r="X27" s="29">
        <f>SQRT(POWER('Vxz(im2)'!E30,2)+POWER('Vxz(im2)'!AB30,2))</f>
        <v>33.1227175785892</v>
      </c>
      <c r="Y27" s="29">
        <f>SQRT(POWER('Vxz(im2)'!F30,2)+POWER('Vxz(im2)'!AC30,2))</f>
        <v>21.3121728024941</v>
      </c>
      <c r="Z27" s="29">
        <f>SQRT(POWER('Vxz(im2)'!G30,2)+POWER('Vxz(im2)'!AD30,2))</f>
        <v>15.2688183631079</v>
      </c>
      <c r="AA27" s="29">
        <f>SQRT(POWER('Vxz(im2)'!H30,2)+POWER('Vxz(im2)'!AE30,2))</f>
        <v>11.5809825160635</v>
      </c>
      <c r="AB27" s="29">
        <f>SQRT(POWER('Vxz(im2)'!I30,2)+POWER('Vxz(im2)'!AF30,2))</f>
        <v>9.104564212268411</v>
      </c>
      <c r="AC27" s="29">
        <f>SQRT(POWER('Vxz(im2)'!J30,2)+POWER('Vxz(im2)'!AG30,2))</f>
        <v>7.34130304458798</v>
      </c>
      <c r="AD27" s="29">
        <f>SQRT(POWER('Vxz(im2)'!K30,2)+POWER('Vxz(im2)'!AH30,2))</f>
        <v>6.03553040085313</v>
      </c>
      <c r="AE27" s="29">
        <f>SQRT(POWER('Vxz(im2)'!L30,2)+POWER('Vxz(im2)'!AI30,2))</f>
        <v>5.04061935911344</v>
      </c>
      <c r="AF27" s="29">
        <f>SQRT(POWER('Vxz(im2)'!M30,2)+POWER('Vxz(im2)'!AJ30,2))</f>
        <v>4.26568213015899</v>
      </c>
      <c r="AG27" s="29">
        <f>SQRT(POWER('Vxz(im2)'!N30,2)+POWER('Vxz(im2)'!AK30,2))</f>
        <v>3.65116840181003</v>
      </c>
      <c r="AH27" s="29">
        <f>SQRT(POWER('Vxz(im2)'!O30,2)+POWER('Vxz(im2)'!AL30,2))</f>
        <v>3.15643972193153</v>
      </c>
      <c r="AI27" s="29">
        <f>SQRT(POWER('Vxz(im2)'!P30,2)+POWER('Vxz(im2)'!AM30,2))</f>
        <v>2.75289153775703</v>
      </c>
      <c r="AJ27" s="29">
        <f>SQRT(POWER('Vxz(im2)'!Q30,2)+POWER('Vxz(im2)'!AN30,2))</f>
        <v>2.41989044061239</v>
      </c>
      <c r="AK27" s="29">
        <f>SQRT(POWER('Vxz(im2)'!R30,2)+POWER('Vxz(im2)'!AO30,2))</f>
        <v>2.14225040288667</v>
      </c>
      <c r="AL27" s="29">
        <f>SQRT(POWER('Vxz(im2)'!S30,2)+POWER('Vxz(im2)'!AP30,2))</f>
        <v>1.9086022953885</v>
      </c>
      <c r="AM27" s="29">
        <f>SQRT(POWER('Vxz(im2)'!T30,2)+POWER('Vxz(im2)'!AQ30,2))</f>
        <v>1.71030726117308</v>
      </c>
      <c r="AN27" s="29">
        <f>SQRT(POWER('Vxz(im2)'!U30,2)+POWER('Vxz(im2)'!AR30,2))</f>
        <v>1.54071405968991</v>
      </c>
      <c r="AO27" s="29">
        <f>SQRT(POWER('Vxz(im2)'!V30,2)+POWER('Vxz(im2)'!AS30,2))</f>
        <v>1.3946407401511</v>
      </c>
      <c r="AP27" s="29">
        <f>SQRT(POWER('Vxz(im2)'!W30,2)+POWER('Vxz(im2)'!AT30,2))</f>
        <v>1.26800634776389</v>
      </c>
      <c r="AQ27" s="71"/>
      <c r="AR27" s="43"/>
      <c r="AS27" s="43"/>
      <c r="AT27" s="43"/>
      <c r="AU27" s="43"/>
      <c r="AV27" s="43"/>
      <c r="AW27" s="43"/>
      <c r="AX27" s="46"/>
    </row>
    <row r="28" ht="28" customHeight="1">
      <c r="A28" s="42"/>
      <c r="B28" s="67">
        <f>AP28</f>
        <v>1.2656538333436</v>
      </c>
      <c r="C28" s="29">
        <f>AO28</f>
        <v>1.39185747541388</v>
      </c>
      <c r="D28" s="29">
        <f>AN28</f>
        <v>1.53740316210944</v>
      </c>
      <c r="E28" s="29">
        <f>AM28</f>
        <v>1.70634676465995</v>
      </c>
      <c r="F28" s="29">
        <f>AL28</f>
        <v>1.9038382450871</v>
      </c>
      <c r="G28" s="29">
        <f>AK28</f>
        <v>2.13648824170397</v>
      </c>
      <c r="H28" s="29">
        <f>AJ28</f>
        <v>2.41288458426939</v>
      </c>
      <c r="I28" s="29">
        <f>AI28</f>
        <v>2.74433342811216</v>
      </c>
      <c r="J28" s="29">
        <f>AH28</f>
        <v>3.14594554651439</v>
      </c>
      <c r="K28" s="29">
        <f>AG28</f>
        <v>3.6382695223417</v>
      </c>
      <c r="L28" s="29">
        <f>AF28</f>
        <v>4.24982480824103</v>
      </c>
      <c r="M28" s="29">
        <f>AE28</f>
        <v>5.02118661068634</v>
      </c>
      <c r="N28" s="29">
        <f>AD28</f>
        <v>6.01190860431153</v>
      </c>
      <c r="O28" s="29">
        <f>AC28</f>
        <v>7.3130283109841</v>
      </c>
      <c r="P28" s="29">
        <f>AB28</f>
        <v>9.071591423972521</v>
      </c>
      <c r="Q28" s="29">
        <f>AA28</f>
        <v>11.5441024435377</v>
      </c>
      <c r="R28" s="29">
        <f>Z28</f>
        <v>15.2301655853615</v>
      </c>
      <c r="S28" s="29">
        <f>Y28</f>
        <v>21.2755843808251</v>
      </c>
      <c r="T28" s="29">
        <f>X28</f>
        <v>33.0934850321014</v>
      </c>
      <c r="U28" s="68">
        <f>W28</f>
        <v>67.7405273615903</v>
      </c>
      <c r="V28" s="102">
        <f>V27+0.5</f>
        <v>11.5</v>
      </c>
      <c r="W28" s="70">
        <f>SQRT(POWER('Vxz(im2)'!D31,2)+POWER('Vxz(im2)'!AA31,2))</f>
        <v>67.7405273615903</v>
      </c>
      <c r="X28" s="29">
        <f>SQRT(POWER('Vxz(im2)'!E31,2)+POWER('Vxz(im2)'!AB31,2))</f>
        <v>33.0934850321014</v>
      </c>
      <c r="Y28" s="29">
        <f>SQRT(POWER('Vxz(im2)'!F31,2)+POWER('Vxz(im2)'!AC31,2))</f>
        <v>21.2755843808251</v>
      </c>
      <c r="Z28" s="29">
        <f>SQRT(POWER('Vxz(im2)'!G31,2)+POWER('Vxz(im2)'!AD31,2))</f>
        <v>15.2301655853615</v>
      </c>
      <c r="AA28" s="29">
        <f>SQRT(POWER('Vxz(im2)'!H31,2)+POWER('Vxz(im2)'!AE31,2))</f>
        <v>11.5441024435377</v>
      </c>
      <c r="AB28" s="29">
        <f>SQRT(POWER('Vxz(im2)'!I31,2)+POWER('Vxz(im2)'!AF31,2))</f>
        <v>9.071591423972521</v>
      </c>
      <c r="AC28" s="29">
        <f>SQRT(POWER('Vxz(im2)'!J31,2)+POWER('Vxz(im2)'!AG31,2))</f>
        <v>7.3130283109841</v>
      </c>
      <c r="AD28" s="29">
        <f>SQRT(POWER('Vxz(im2)'!K31,2)+POWER('Vxz(im2)'!AH31,2))</f>
        <v>6.01190860431153</v>
      </c>
      <c r="AE28" s="29">
        <f>SQRT(POWER('Vxz(im2)'!L31,2)+POWER('Vxz(im2)'!AI31,2))</f>
        <v>5.02118661068634</v>
      </c>
      <c r="AF28" s="29">
        <f>SQRT(POWER('Vxz(im2)'!M31,2)+POWER('Vxz(im2)'!AJ31,2))</f>
        <v>4.24982480824103</v>
      </c>
      <c r="AG28" s="29">
        <f>SQRT(POWER('Vxz(im2)'!N31,2)+POWER('Vxz(im2)'!AK31,2))</f>
        <v>3.6382695223417</v>
      </c>
      <c r="AH28" s="29">
        <f>SQRT(POWER('Vxz(im2)'!O31,2)+POWER('Vxz(im2)'!AL31,2))</f>
        <v>3.14594554651439</v>
      </c>
      <c r="AI28" s="29">
        <f>SQRT(POWER('Vxz(im2)'!P31,2)+POWER('Vxz(im2)'!AM31,2))</f>
        <v>2.74433342811216</v>
      </c>
      <c r="AJ28" s="29">
        <f>SQRT(POWER('Vxz(im2)'!Q31,2)+POWER('Vxz(im2)'!AN31,2))</f>
        <v>2.41288458426939</v>
      </c>
      <c r="AK28" s="29">
        <f>SQRT(POWER('Vxz(im2)'!R31,2)+POWER('Vxz(im2)'!AO31,2))</f>
        <v>2.13648824170397</v>
      </c>
      <c r="AL28" s="29">
        <f>SQRT(POWER('Vxz(im2)'!S31,2)+POWER('Vxz(im2)'!AP31,2))</f>
        <v>1.9038382450871</v>
      </c>
      <c r="AM28" s="29">
        <f>SQRT(POWER('Vxz(im2)'!T31,2)+POWER('Vxz(im2)'!AQ31,2))</f>
        <v>1.70634676465995</v>
      </c>
      <c r="AN28" s="29">
        <f>SQRT(POWER('Vxz(im2)'!U31,2)+POWER('Vxz(im2)'!AR31,2))</f>
        <v>1.53740316210944</v>
      </c>
      <c r="AO28" s="29">
        <f>SQRT(POWER('Vxz(im2)'!V31,2)+POWER('Vxz(im2)'!AS31,2))</f>
        <v>1.39185747541388</v>
      </c>
      <c r="AP28" s="29">
        <f>SQRT(POWER('Vxz(im2)'!W31,2)+POWER('Vxz(im2)'!AT31,2))</f>
        <v>1.2656538333436</v>
      </c>
      <c r="AQ28" s="71"/>
      <c r="AR28" s="43"/>
      <c r="AS28" s="43"/>
      <c r="AT28" s="43"/>
      <c r="AU28" s="43"/>
      <c r="AV28" s="43"/>
      <c r="AW28" s="43"/>
      <c r="AX28" s="46"/>
    </row>
    <row r="29" ht="28" customHeight="1">
      <c r="A29" s="42"/>
      <c r="B29" s="67">
        <f>AP29</f>
        <v>1.25863604553358</v>
      </c>
      <c r="C29" s="29">
        <f>AO29</f>
        <v>1.38355657563358</v>
      </c>
      <c r="D29" s="29">
        <f>AN29</f>
        <v>1.52753055608642</v>
      </c>
      <c r="E29" s="29">
        <f>AM29</f>
        <v>1.69453886422207</v>
      </c>
      <c r="F29" s="29">
        <f>AL29</f>
        <v>1.88963554976597</v>
      </c>
      <c r="G29" s="29">
        <f>AK29</f>
        <v>2.11930899935756</v>
      </c>
      <c r="H29" s="29">
        <f>AJ29</f>
        <v>2.39199243806926</v>
      </c>
      <c r="I29" s="29">
        <f>AI29</f>
        <v>2.71879940301111</v>
      </c>
      <c r="J29" s="29">
        <f>AH29</f>
        <v>3.11460703077531</v>
      </c>
      <c r="K29" s="29">
        <f>AG29</f>
        <v>3.59969386004705</v>
      </c>
      <c r="L29" s="29">
        <f>AF29</f>
        <v>4.20229498314019</v>
      </c>
      <c r="M29" s="29">
        <f>AE29</f>
        <v>4.96274472154535</v>
      </c>
      <c r="N29" s="29">
        <f>AD29</f>
        <v>5.94052348734596</v>
      </c>
      <c r="O29" s="29">
        <f>AC29</f>
        <v>7.22699782335471</v>
      </c>
      <c r="P29" s="29">
        <f>AB29</f>
        <v>8.97033377859605</v>
      </c>
      <c r="Q29" s="29">
        <f>AA29</f>
        <v>11.4294783825429</v>
      </c>
      <c r="R29" s="29">
        <f>Z29</f>
        <v>15.1082663451403</v>
      </c>
      <c r="S29" s="29">
        <f>Y29</f>
        <v>21.1583196299415</v>
      </c>
      <c r="T29" s="29">
        <f>X29</f>
        <v>32.9983429249245</v>
      </c>
      <c r="U29" s="68">
        <f>W29</f>
        <v>67.68652417456499</v>
      </c>
      <c r="V29" s="61">
        <v>12</v>
      </c>
      <c r="W29" s="70">
        <f>SQRT(POWER('Vxz(im2)'!D32,2)+POWER('Vxz(im2)'!AA32,2))</f>
        <v>67.68652417456499</v>
      </c>
      <c r="X29" s="29">
        <f>SQRT(POWER('Vxz(im2)'!E32,2)+POWER('Vxz(im2)'!AB32,2))</f>
        <v>32.9983429249245</v>
      </c>
      <c r="Y29" s="29">
        <f>SQRT(POWER('Vxz(im2)'!F32,2)+POWER('Vxz(im2)'!AC32,2))</f>
        <v>21.1583196299415</v>
      </c>
      <c r="Z29" s="29">
        <f>SQRT(POWER('Vxz(im2)'!G32,2)+POWER('Vxz(im2)'!AD32,2))</f>
        <v>15.1082663451403</v>
      </c>
      <c r="AA29" s="29">
        <f>SQRT(POWER('Vxz(im2)'!H32,2)+POWER('Vxz(im2)'!AE32,2))</f>
        <v>11.4294783825429</v>
      </c>
      <c r="AB29" s="29">
        <f>SQRT(POWER('Vxz(im2)'!I32,2)+POWER('Vxz(im2)'!AF32,2))</f>
        <v>8.97033377859605</v>
      </c>
      <c r="AC29" s="29">
        <f>SQRT(POWER('Vxz(im2)'!J32,2)+POWER('Vxz(im2)'!AG32,2))</f>
        <v>7.22699782335471</v>
      </c>
      <c r="AD29" s="29">
        <f>SQRT(POWER('Vxz(im2)'!K32,2)+POWER('Vxz(im2)'!AH32,2))</f>
        <v>5.94052348734596</v>
      </c>
      <c r="AE29" s="29">
        <f>SQRT(POWER('Vxz(im2)'!L32,2)+POWER('Vxz(im2)'!AI32,2))</f>
        <v>4.96274472154535</v>
      </c>
      <c r="AF29" s="29">
        <f>SQRT(POWER('Vxz(im2)'!M32,2)+POWER('Vxz(im2)'!AJ32,2))</f>
        <v>4.20229498314019</v>
      </c>
      <c r="AG29" s="29">
        <f>SQRT(POWER('Vxz(im2)'!N32,2)+POWER('Vxz(im2)'!AK32,2))</f>
        <v>3.59969386004705</v>
      </c>
      <c r="AH29" s="29">
        <f>SQRT(POWER('Vxz(im2)'!O32,2)+POWER('Vxz(im2)'!AL32,2))</f>
        <v>3.11460703077531</v>
      </c>
      <c r="AI29" s="29">
        <f>SQRT(POWER('Vxz(im2)'!P32,2)+POWER('Vxz(im2)'!AM32,2))</f>
        <v>2.71879940301111</v>
      </c>
      <c r="AJ29" s="29">
        <f>SQRT(POWER('Vxz(im2)'!Q32,2)+POWER('Vxz(im2)'!AN32,2))</f>
        <v>2.39199243806926</v>
      </c>
      <c r="AK29" s="29">
        <f>SQRT(POWER('Vxz(im2)'!R32,2)+POWER('Vxz(im2)'!AO32,2))</f>
        <v>2.11930899935756</v>
      </c>
      <c r="AL29" s="29">
        <f>SQRT(POWER('Vxz(im2)'!S32,2)+POWER('Vxz(im2)'!AP32,2))</f>
        <v>1.88963554976597</v>
      </c>
      <c r="AM29" s="29">
        <f>SQRT(POWER('Vxz(im2)'!T32,2)+POWER('Vxz(im2)'!AQ32,2))</f>
        <v>1.69453886422207</v>
      </c>
      <c r="AN29" s="29">
        <f>SQRT(POWER('Vxz(im2)'!U32,2)+POWER('Vxz(im2)'!AR32,2))</f>
        <v>1.52753055608642</v>
      </c>
      <c r="AO29" s="29">
        <f>SQRT(POWER('Vxz(im2)'!V32,2)+POWER('Vxz(im2)'!AS32,2))</f>
        <v>1.38355657563358</v>
      </c>
      <c r="AP29" s="29">
        <f>SQRT(POWER('Vxz(im2)'!W32,2)+POWER('Vxz(im2)'!AT32,2))</f>
        <v>1.25863604553358</v>
      </c>
      <c r="AQ29" s="71"/>
      <c r="AR29" s="43"/>
      <c r="AS29" s="43"/>
      <c r="AT29" s="43"/>
      <c r="AU29" s="43"/>
      <c r="AV29" s="43"/>
      <c r="AW29" s="43"/>
      <c r="AX29" s="46"/>
    </row>
    <row r="30" ht="28" customHeight="1">
      <c r="A30" s="42"/>
      <c r="B30" s="67">
        <f>AP30</f>
        <v>1.247071270678</v>
      </c>
      <c r="C30" s="29">
        <f>AO30</f>
        <v>1.36988363640223</v>
      </c>
      <c r="D30" s="29">
        <f>AN30</f>
        <v>1.51127540258901</v>
      </c>
      <c r="E30" s="29">
        <f>AM30</f>
        <v>1.67510344189207</v>
      </c>
      <c r="F30" s="29">
        <f>AL30</f>
        <v>1.86626237714015</v>
      </c>
      <c r="G30" s="29">
        <f>AK30</f>
        <v>2.09103581796703</v>
      </c>
      <c r="H30" s="29">
        <f>AJ30</f>
        <v>2.35759506846493</v>
      </c>
      <c r="I30" s="29">
        <f>AI30</f>
        <v>2.67672176825847</v>
      </c>
      <c r="J30" s="29">
        <f>AH30</f>
        <v>3.06287984443455</v>
      </c>
      <c r="K30" s="29">
        <f>AG30</f>
        <v>3.53584961958151</v>
      </c>
      <c r="L30" s="29">
        <f>AF30</f>
        <v>4.12330029154561</v>
      </c>
      <c r="M30" s="29">
        <f>AE30</f>
        <v>4.86499812988111</v>
      </c>
      <c r="N30" s="29">
        <f>AD30</f>
        <v>5.82001870124658</v>
      </c>
      <c r="O30" s="29">
        <f>AC30</f>
        <v>7.07984208175916</v>
      </c>
      <c r="P30" s="29">
        <f>AB30</f>
        <v>8.79394487220886</v>
      </c>
      <c r="Q30" s="29">
        <f>AA30</f>
        <v>11.2249118441153</v>
      </c>
      <c r="R30" s="29">
        <f>Z30</f>
        <v>14.8840153031439</v>
      </c>
      <c r="S30" s="29">
        <f>Y30</f>
        <v>20.9349634801074</v>
      </c>
      <c r="T30" s="29">
        <f>X30</f>
        <v>32.8107677447445</v>
      </c>
      <c r="U30" s="68">
        <f>W30</f>
        <v>67.57721151902911</v>
      </c>
      <c r="V30" s="102">
        <f>V29+0.5</f>
        <v>12.5</v>
      </c>
      <c r="W30" s="70">
        <f>SQRT(POWER('Vxz(im2)'!D33,2)+POWER('Vxz(im2)'!AA33,2))</f>
        <v>67.57721151902911</v>
      </c>
      <c r="X30" s="29">
        <f>SQRT(POWER('Vxz(im2)'!E33,2)+POWER('Vxz(im2)'!AB33,2))</f>
        <v>32.8107677447445</v>
      </c>
      <c r="Y30" s="29">
        <f>SQRT(POWER('Vxz(im2)'!F33,2)+POWER('Vxz(im2)'!AC33,2))</f>
        <v>20.9349634801074</v>
      </c>
      <c r="Z30" s="29">
        <f>SQRT(POWER('Vxz(im2)'!G33,2)+POWER('Vxz(im2)'!AD33,2))</f>
        <v>14.8840153031439</v>
      </c>
      <c r="AA30" s="29">
        <f>SQRT(POWER('Vxz(im2)'!H33,2)+POWER('Vxz(im2)'!AE33,2))</f>
        <v>11.2249118441153</v>
      </c>
      <c r="AB30" s="29">
        <f>SQRT(POWER('Vxz(im2)'!I33,2)+POWER('Vxz(im2)'!AF33,2))</f>
        <v>8.79394487220886</v>
      </c>
      <c r="AC30" s="29">
        <f>SQRT(POWER('Vxz(im2)'!J33,2)+POWER('Vxz(im2)'!AG33,2))</f>
        <v>7.07984208175916</v>
      </c>
      <c r="AD30" s="29">
        <f>SQRT(POWER('Vxz(im2)'!K33,2)+POWER('Vxz(im2)'!AH33,2))</f>
        <v>5.82001870124658</v>
      </c>
      <c r="AE30" s="29">
        <f>SQRT(POWER('Vxz(im2)'!L33,2)+POWER('Vxz(im2)'!AI33,2))</f>
        <v>4.86499812988111</v>
      </c>
      <c r="AF30" s="29">
        <f>SQRT(POWER('Vxz(im2)'!M33,2)+POWER('Vxz(im2)'!AJ33,2))</f>
        <v>4.12330029154561</v>
      </c>
      <c r="AG30" s="29">
        <f>SQRT(POWER('Vxz(im2)'!N33,2)+POWER('Vxz(im2)'!AK33,2))</f>
        <v>3.53584961958151</v>
      </c>
      <c r="AH30" s="29">
        <f>SQRT(POWER('Vxz(im2)'!O33,2)+POWER('Vxz(im2)'!AL33,2))</f>
        <v>3.06287984443455</v>
      </c>
      <c r="AI30" s="29">
        <f>SQRT(POWER('Vxz(im2)'!P33,2)+POWER('Vxz(im2)'!AM33,2))</f>
        <v>2.67672176825847</v>
      </c>
      <c r="AJ30" s="29">
        <f>SQRT(POWER('Vxz(im2)'!Q33,2)+POWER('Vxz(im2)'!AN33,2))</f>
        <v>2.35759506846493</v>
      </c>
      <c r="AK30" s="29">
        <f>SQRT(POWER('Vxz(im2)'!R33,2)+POWER('Vxz(im2)'!AO33,2))</f>
        <v>2.09103581796703</v>
      </c>
      <c r="AL30" s="29">
        <f>SQRT(POWER('Vxz(im2)'!S33,2)+POWER('Vxz(im2)'!AP33,2))</f>
        <v>1.86626237714015</v>
      </c>
      <c r="AM30" s="29">
        <f>SQRT(POWER('Vxz(im2)'!T33,2)+POWER('Vxz(im2)'!AQ33,2))</f>
        <v>1.67510344189207</v>
      </c>
      <c r="AN30" s="29">
        <f>SQRT(POWER('Vxz(im2)'!U33,2)+POWER('Vxz(im2)'!AR33,2))</f>
        <v>1.51127540258901</v>
      </c>
      <c r="AO30" s="29">
        <f>SQRT(POWER('Vxz(im2)'!V33,2)+POWER('Vxz(im2)'!AS33,2))</f>
        <v>1.36988363640223</v>
      </c>
      <c r="AP30" s="29">
        <f>SQRT(POWER('Vxz(im2)'!W33,2)+POWER('Vxz(im2)'!AT33,2))</f>
        <v>1.247071270678</v>
      </c>
      <c r="AQ30" s="71"/>
      <c r="AR30" s="43"/>
      <c r="AS30" s="43"/>
      <c r="AT30" s="43"/>
      <c r="AU30" s="43"/>
      <c r="AV30" s="43"/>
      <c r="AW30" s="43"/>
      <c r="AX30" s="46"/>
    </row>
    <row r="31" ht="28" customHeight="1">
      <c r="A31" s="42"/>
      <c r="B31" s="67">
        <f>AP31</f>
        <v>1.23115334941477</v>
      </c>
      <c r="C31" s="29">
        <f>AO31</f>
        <v>1.35107759971446</v>
      </c>
      <c r="D31" s="29">
        <f>AN31</f>
        <v>1.4889324422431</v>
      </c>
      <c r="E31" s="29">
        <f>AM31</f>
        <v>1.64840362378155</v>
      </c>
      <c r="F31" s="29">
        <f>AL31</f>
        <v>1.8341642609945</v>
      </c>
      <c r="G31" s="29">
        <f>AK31</f>
        <v>2.05221061709523</v>
      </c>
      <c r="H31" s="29">
        <f>AJ31</f>
        <v>2.31034112171129</v>
      </c>
      <c r="I31" s="29">
        <f>AI31</f>
        <v>2.61885480284257</v>
      </c>
      <c r="J31" s="29">
        <f>AH31</f>
        <v>2.99159541792247</v>
      </c>
      <c r="K31" s="29">
        <f>AG31</f>
        <v>3.44755809558592</v>
      </c>
      <c r="L31" s="29">
        <f>AF31</f>
        <v>4.01344580112266</v>
      </c>
      <c r="M31" s="29">
        <f>AE31</f>
        <v>4.72789996903665</v>
      </c>
      <c r="N31" s="29">
        <f>AD31</f>
        <v>5.64883493702213</v>
      </c>
      <c r="O31" s="29">
        <f>AC31</f>
        <v>6.86688769583675</v>
      </c>
      <c r="P31" s="29">
        <f>AB31</f>
        <v>8.531866362814711</v>
      </c>
      <c r="Q31" s="29">
        <f>AA31</f>
        <v>10.9097066318653</v>
      </c>
      <c r="R31" s="29">
        <f>Z31</f>
        <v>14.5215092003609</v>
      </c>
      <c r="S31" s="29">
        <f>Y31</f>
        <v>20.5521334356652</v>
      </c>
      <c r="T31" s="29">
        <f>X31</f>
        <v>32.468560502166</v>
      </c>
      <c r="U31" s="68">
        <f>W31</f>
        <v>67.36733314226031</v>
      </c>
      <c r="V31" s="61">
        <v>13</v>
      </c>
      <c r="W31" s="70">
        <f>SQRT(POWER('Vxz(im2)'!D34,2)+POWER('Vxz(im2)'!AA34,2))</f>
        <v>67.36733314226031</v>
      </c>
      <c r="X31" s="29">
        <f>SQRT(POWER('Vxz(im2)'!E34,2)+POWER('Vxz(im2)'!AB34,2))</f>
        <v>32.468560502166</v>
      </c>
      <c r="Y31" s="29">
        <f>SQRT(POWER('Vxz(im2)'!F34,2)+POWER('Vxz(im2)'!AC34,2))</f>
        <v>20.5521334356652</v>
      </c>
      <c r="Z31" s="29">
        <f>SQRT(POWER('Vxz(im2)'!G34,2)+POWER('Vxz(im2)'!AD34,2))</f>
        <v>14.5215092003609</v>
      </c>
      <c r="AA31" s="29">
        <f>SQRT(POWER('Vxz(im2)'!H34,2)+POWER('Vxz(im2)'!AE34,2))</f>
        <v>10.9097066318653</v>
      </c>
      <c r="AB31" s="29">
        <f>SQRT(POWER('Vxz(im2)'!I34,2)+POWER('Vxz(im2)'!AF34,2))</f>
        <v>8.531866362814711</v>
      </c>
      <c r="AC31" s="29">
        <f>SQRT(POWER('Vxz(im2)'!J34,2)+POWER('Vxz(im2)'!AG34,2))</f>
        <v>6.86688769583675</v>
      </c>
      <c r="AD31" s="29">
        <f>SQRT(POWER('Vxz(im2)'!K34,2)+POWER('Vxz(im2)'!AH34,2))</f>
        <v>5.64883493702213</v>
      </c>
      <c r="AE31" s="29">
        <f>SQRT(POWER('Vxz(im2)'!L34,2)+POWER('Vxz(im2)'!AI34,2))</f>
        <v>4.72789996903665</v>
      </c>
      <c r="AF31" s="29">
        <f>SQRT(POWER('Vxz(im2)'!M34,2)+POWER('Vxz(im2)'!AJ34,2))</f>
        <v>4.01344580112266</v>
      </c>
      <c r="AG31" s="29">
        <f>SQRT(POWER('Vxz(im2)'!N34,2)+POWER('Vxz(im2)'!AK34,2))</f>
        <v>3.44755809558592</v>
      </c>
      <c r="AH31" s="29">
        <f>SQRT(POWER('Vxz(im2)'!O34,2)+POWER('Vxz(im2)'!AL34,2))</f>
        <v>2.99159541792247</v>
      </c>
      <c r="AI31" s="29">
        <f>SQRT(POWER('Vxz(im2)'!P34,2)+POWER('Vxz(im2)'!AM34,2))</f>
        <v>2.61885480284257</v>
      </c>
      <c r="AJ31" s="29">
        <f>SQRT(POWER('Vxz(im2)'!Q34,2)+POWER('Vxz(im2)'!AN34,2))</f>
        <v>2.31034112171129</v>
      </c>
      <c r="AK31" s="29">
        <f>SQRT(POWER('Vxz(im2)'!R34,2)+POWER('Vxz(im2)'!AO34,2))</f>
        <v>2.05221061709523</v>
      </c>
      <c r="AL31" s="29">
        <f>SQRT(POWER('Vxz(im2)'!S34,2)+POWER('Vxz(im2)'!AP34,2))</f>
        <v>1.8341642609945</v>
      </c>
      <c r="AM31" s="29">
        <f>SQRT(POWER('Vxz(im2)'!T34,2)+POWER('Vxz(im2)'!AQ34,2))</f>
        <v>1.64840362378155</v>
      </c>
      <c r="AN31" s="29">
        <f>SQRT(POWER('Vxz(im2)'!U34,2)+POWER('Vxz(im2)'!AR34,2))</f>
        <v>1.4889324422431</v>
      </c>
      <c r="AO31" s="29">
        <f>SQRT(POWER('Vxz(im2)'!V34,2)+POWER('Vxz(im2)'!AS34,2))</f>
        <v>1.35107759971446</v>
      </c>
      <c r="AP31" s="29">
        <f>SQRT(POWER('Vxz(im2)'!W34,2)+POWER('Vxz(im2)'!AT34,2))</f>
        <v>1.23115334941477</v>
      </c>
      <c r="AQ31" s="71"/>
      <c r="AR31" s="43"/>
      <c r="AS31" s="43"/>
      <c r="AT31" s="43"/>
      <c r="AU31" s="43"/>
      <c r="AV31" s="43"/>
      <c r="AW31" s="43"/>
      <c r="AX31" s="46"/>
    </row>
    <row r="32" ht="28" customHeight="1">
      <c r="A32" s="42"/>
      <c r="B32" s="67">
        <f>AP32</f>
        <v>1.21114661594527</v>
      </c>
      <c r="C32" s="29">
        <f>AO32</f>
        <v>1.32746489736686</v>
      </c>
      <c r="D32" s="29">
        <f>AN32</f>
        <v>1.46090558574072</v>
      </c>
      <c r="E32" s="29">
        <f>AM32</f>
        <v>1.61493951325398</v>
      </c>
      <c r="F32" s="29">
        <f>AL32</f>
        <v>1.79395957248074</v>
      </c>
      <c r="G32" s="29">
        <f>AK32</f>
        <v>2.00359463246847</v>
      </c>
      <c r="H32" s="29">
        <f>AJ32</f>
        <v>2.25115903014223</v>
      </c>
      <c r="I32" s="29">
        <f>AI32</f>
        <v>2.54631128726463</v>
      </c>
      <c r="J32" s="29">
        <f>AH32</f>
        <v>2.90204541598269</v>
      </c>
      <c r="K32" s="29">
        <f>AG32</f>
        <v>3.33622898357826</v>
      </c>
      <c r="L32" s="29">
        <f>AF32</f>
        <v>3.87407515584317</v>
      </c>
      <c r="M32" s="29">
        <f>AE32</f>
        <v>4.55228210613418</v>
      </c>
      <c r="N32" s="29">
        <f>AD32</f>
        <v>5.42630598983357</v>
      </c>
      <c r="O32" s="29">
        <f>AC32</f>
        <v>6.58389354293566</v>
      </c>
      <c r="P32" s="29">
        <f>AB32</f>
        <v>8.172086379652811</v>
      </c>
      <c r="Q32" s="29">
        <f>AA32</f>
        <v>10.4560989968918</v>
      </c>
      <c r="R32" s="29">
        <f>Z32</f>
        <v>13.9638682810238</v>
      </c>
      <c r="S32" s="29">
        <f>Y32</f>
        <v>19.9080965832232</v>
      </c>
      <c r="T32" s="29">
        <f>X32</f>
        <v>31.8276020235482</v>
      </c>
      <c r="U32" s="68">
        <f>W32</f>
        <v>66.9330971511388</v>
      </c>
      <c r="V32" s="69">
        <f>V31+0.5</f>
        <v>13.5</v>
      </c>
      <c r="W32" s="70">
        <f>SQRT(POWER('Vxz(im2)'!D35,2)+POWER('Vxz(im2)'!AA35,2))</f>
        <v>66.9330971511388</v>
      </c>
      <c r="X32" s="29">
        <f>SQRT(POWER('Vxz(im2)'!E35,2)+POWER('Vxz(im2)'!AB35,2))</f>
        <v>31.8276020235482</v>
      </c>
      <c r="Y32" s="29">
        <f>SQRT(POWER('Vxz(im2)'!F35,2)+POWER('Vxz(im2)'!AC35,2))</f>
        <v>19.9080965832232</v>
      </c>
      <c r="Z32" s="29">
        <f>SQRT(POWER('Vxz(im2)'!G35,2)+POWER('Vxz(im2)'!AD35,2))</f>
        <v>13.9638682810238</v>
      </c>
      <c r="AA32" s="29">
        <f>SQRT(POWER('Vxz(im2)'!H35,2)+POWER('Vxz(im2)'!AE35,2))</f>
        <v>10.4560989968918</v>
      </c>
      <c r="AB32" s="29">
        <f>SQRT(POWER('Vxz(im2)'!I35,2)+POWER('Vxz(im2)'!AF35,2))</f>
        <v>8.172086379652811</v>
      </c>
      <c r="AC32" s="29">
        <f>SQRT(POWER('Vxz(im2)'!J35,2)+POWER('Vxz(im2)'!AG35,2))</f>
        <v>6.58389354293566</v>
      </c>
      <c r="AD32" s="29">
        <f>SQRT(POWER('Vxz(im2)'!K35,2)+POWER('Vxz(im2)'!AH35,2))</f>
        <v>5.42630598983357</v>
      </c>
      <c r="AE32" s="29">
        <f>SQRT(POWER('Vxz(im2)'!L35,2)+POWER('Vxz(im2)'!AI35,2))</f>
        <v>4.55228210613418</v>
      </c>
      <c r="AF32" s="29">
        <f>SQRT(POWER('Vxz(im2)'!M35,2)+POWER('Vxz(im2)'!AJ35,2))</f>
        <v>3.87407515584317</v>
      </c>
      <c r="AG32" s="29">
        <f>SQRT(POWER('Vxz(im2)'!N35,2)+POWER('Vxz(im2)'!AK35,2))</f>
        <v>3.33622898357826</v>
      </c>
      <c r="AH32" s="29">
        <f>SQRT(POWER('Vxz(im2)'!O35,2)+POWER('Vxz(im2)'!AL35,2))</f>
        <v>2.90204541598269</v>
      </c>
      <c r="AI32" s="29">
        <f>SQRT(POWER('Vxz(im2)'!P35,2)+POWER('Vxz(im2)'!AM35,2))</f>
        <v>2.54631128726463</v>
      </c>
      <c r="AJ32" s="29">
        <f>SQRT(POWER('Vxz(im2)'!Q35,2)+POWER('Vxz(im2)'!AN35,2))</f>
        <v>2.25115903014223</v>
      </c>
      <c r="AK32" s="29">
        <f>SQRT(POWER('Vxz(im2)'!R35,2)+POWER('Vxz(im2)'!AO35,2))</f>
        <v>2.00359463246847</v>
      </c>
      <c r="AL32" s="29">
        <f>SQRT(POWER('Vxz(im2)'!S35,2)+POWER('Vxz(im2)'!AP35,2))</f>
        <v>1.79395957248074</v>
      </c>
      <c r="AM32" s="29">
        <f>SQRT(POWER('Vxz(im2)'!T35,2)+POWER('Vxz(im2)'!AQ35,2))</f>
        <v>1.61493951325398</v>
      </c>
      <c r="AN32" s="29">
        <f>SQRT(POWER('Vxz(im2)'!U35,2)+POWER('Vxz(im2)'!AR35,2))</f>
        <v>1.46090558574072</v>
      </c>
      <c r="AO32" s="29">
        <f>SQRT(POWER('Vxz(im2)'!V35,2)+POWER('Vxz(im2)'!AS35,2))</f>
        <v>1.32746489736686</v>
      </c>
      <c r="AP32" s="29">
        <f>SQRT(POWER('Vxz(im2)'!W35,2)+POWER('Vxz(im2)'!AT35,2))</f>
        <v>1.21114661594527</v>
      </c>
      <c r="AQ32" s="71"/>
      <c r="AR32" s="43"/>
      <c r="AS32" s="43"/>
      <c r="AT32" s="43"/>
      <c r="AU32" s="43"/>
      <c r="AV32" s="43"/>
      <c r="AW32" s="43"/>
      <c r="AX32" s="46"/>
    </row>
    <row r="33" ht="28" customHeight="1">
      <c r="A33" s="42"/>
      <c r="B33" s="67">
        <f>AP33</f>
        <v>1.18737867498739</v>
      </c>
      <c r="C33" s="29">
        <f>AO33</f>
        <v>1.2994508244907</v>
      </c>
      <c r="D33" s="29">
        <f>AN33</f>
        <v>1.42769794431911</v>
      </c>
      <c r="E33" s="29">
        <f>AM33</f>
        <v>1.57533733833761</v>
      </c>
      <c r="F33" s="29">
        <f>AL33</f>
        <v>1.74642908634453</v>
      </c>
      <c r="G33" s="29">
        <f>AK33</f>
        <v>1.9461614014866</v>
      </c>
      <c r="H33" s="29">
        <f>AJ33</f>
        <v>2.18125976615826</v>
      </c>
      <c r="I33" s="29">
        <f>AI33</f>
        <v>2.46058789780294</v>
      </c>
      <c r="J33" s="29">
        <f>AH33</f>
        <v>2.79605527357358</v>
      </c>
      <c r="K33" s="29">
        <f>AG33</f>
        <v>3.20403192554605</v>
      </c>
      <c r="L33" s="29">
        <f>AF33</f>
        <v>3.7076367226394</v>
      </c>
      <c r="M33" s="29">
        <f>AE33</f>
        <v>4.34060048568591</v>
      </c>
      <c r="N33" s="29">
        <f>AD33</f>
        <v>5.15412536443195</v>
      </c>
      <c r="O33" s="29">
        <f>AC33</f>
        <v>6.22982248656875</v>
      </c>
      <c r="P33" s="29">
        <f>AB33</f>
        <v>7.70598352649686</v>
      </c>
      <c r="Q33" s="29">
        <f>AA33</f>
        <v>9.836123302438789</v>
      </c>
      <c r="R33" s="29">
        <f>Z33</f>
        <v>13.1363345382614</v>
      </c>
      <c r="S33" s="29">
        <f>Y33</f>
        <v>18.8249969026626</v>
      </c>
      <c r="T33" s="29">
        <f>X33</f>
        <v>30.5376367262139</v>
      </c>
      <c r="U33" s="68">
        <f>W33</f>
        <v>65.85608868169101</v>
      </c>
      <c r="V33" s="69">
        <f>V32+0.5</f>
        <v>14</v>
      </c>
      <c r="W33" s="70">
        <f>SQRT(POWER('Vxz(im2)'!D36,2)+POWER('Vxz(im2)'!AA36,2))</f>
        <v>65.85608868169101</v>
      </c>
      <c r="X33" s="29">
        <f>SQRT(POWER('Vxz(im2)'!E36,2)+POWER('Vxz(im2)'!AB36,2))</f>
        <v>30.5376367262139</v>
      </c>
      <c r="Y33" s="29">
        <f>SQRT(POWER('Vxz(im2)'!F36,2)+POWER('Vxz(im2)'!AC36,2))</f>
        <v>18.8249969026626</v>
      </c>
      <c r="Z33" s="29">
        <f>SQRT(POWER('Vxz(im2)'!G36,2)+POWER('Vxz(im2)'!AD36,2))</f>
        <v>13.1363345382614</v>
      </c>
      <c r="AA33" s="29">
        <f>SQRT(POWER('Vxz(im2)'!H36,2)+POWER('Vxz(im2)'!AE36,2))</f>
        <v>9.836123302438789</v>
      </c>
      <c r="AB33" s="29">
        <f>SQRT(POWER('Vxz(im2)'!I36,2)+POWER('Vxz(im2)'!AF36,2))</f>
        <v>7.70598352649686</v>
      </c>
      <c r="AC33" s="29">
        <f>SQRT(POWER('Vxz(im2)'!J36,2)+POWER('Vxz(im2)'!AG36,2))</f>
        <v>6.22982248656875</v>
      </c>
      <c r="AD33" s="29">
        <f>SQRT(POWER('Vxz(im2)'!K36,2)+POWER('Vxz(im2)'!AH36,2))</f>
        <v>5.15412536443195</v>
      </c>
      <c r="AE33" s="29">
        <f>SQRT(POWER('Vxz(im2)'!L36,2)+POWER('Vxz(im2)'!AI36,2))</f>
        <v>4.34060048568591</v>
      </c>
      <c r="AF33" s="29">
        <f>SQRT(POWER('Vxz(im2)'!M36,2)+POWER('Vxz(im2)'!AJ36,2))</f>
        <v>3.7076367226394</v>
      </c>
      <c r="AG33" s="29">
        <f>SQRT(POWER('Vxz(im2)'!N36,2)+POWER('Vxz(im2)'!AK36,2))</f>
        <v>3.20403192554605</v>
      </c>
      <c r="AH33" s="29">
        <f>SQRT(POWER('Vxz(im2)'!O36,2)+POWER('Vxz(im2)'!AL36,2))</f>
        <v>2.79605527357358</v>
      </c>
      <c r="AI33" s="29">
        <f>SQRT(POWER('Vxz(im2)'!P36,2)+POWER('Vxz(im2)'!AM36,2))</f>
        <v>2.46058789780294</v>
      </c>
      <c r="AJ33" s="29">
        <f>SQRT(POWER('Vxz(im2)'!Q36,2)+POWER('Vxz(im2)'!AN36,2))</f>
        <v>2.18125976615826</v>
      </c>
      <c r="AK33" s="29">
        <f>SQRT(POWER('Vxz(im2)'!R36,2)+POWER('Vxz(im2)'!AO36,2))</f>
        <v>1.9461614014866</v>
      </c>
      <c r="AL33" s="29">
        <f>SQRT(POWER('Vxz(im2)'!S36,2)+POWER('Vxz(im2)'!AP36,2))</f>
        <v>1.74642908634453</v>
      </c>
      <c r="AM33" s="29">
        <f>SQRT(POWER('Vxz(im2)'!T36,2)+POWER('Vxz(im2)'!AQ36,2))</f>
        <v>1.57533733833761</v>
      </c>
      <c r="AN33" s="29">
        <f>SQRT(POWER('Vxz(im2)'!U36,2)+POWER('Vxz(im2)'!AR36,2))</f>
        <v>1.42769794431911</v>
      </c>
      <c r="AO33" s="29">
        <f>SQRT(POWER('Vxz(im2)'!V36,2)+POWER('Vxz(im2)'!AS36,2))</f>
        <v>1.2994508244907</v>
      </c>
      <c r="AP33" s="29">
        <f>SQRT(POWER('Vxz(im2)'!W36,2)+POWER('Vxz(im2)'!AT36,2))</f>
        <v>1.18737867498739</v>
      </c>
      <c r="AQ33" s="71"/>
      <c r="AR33" s="43"/>
      <c r="AS33" s="43"/>
      <c r="AT33" s="43"/>
      <c r="AU33" s="43"/>
      <c r="AV33" s="43"/>
      <c r="AW33" s="43"/>
      <c r="AX33" s="46"/>
    </row>
    <row r="34" ht="28" customHeight="1">
      <c r="A34" s="42"/>
      <c r="B34" s="67">
        <f>AP34</f>
        <v>1.16023102857242</v>
      </c>
      <c r="C34" s="29">
        <f>AO34</f>
        <v>1.2675079916262</v>
      </c>
      <c r="D34" s="29">
        <f>AN34</f>
        <v>1.3898978030222</v>
      </c>
      <c r="E34" s="29">
        <f>AM34</f>
        <v>1.53033282424132</v>
      </c>
      <c r="F34" s="29">
        <f>AL34</f>
        <v>1.69249710798164</v>
      </c>
      <c r="G34" s="29">
        <f>AK34</f>
        <v>1.88107708847197</v>
      </c>
      <c r="H34" s="29">
        <f>AJ34</f>
        <v>2.10212015645276</v>
      </c>
      <c r="I34" s="29">
        <f>AI34</f>
        <v>2.36356026190032</v>
      </c>
      <c r="J34" s="29">
        <f>AH34</f>
        <v>2.67601023769623</v>
      </c>
      <c r="K34" s="29">
        <f>AG34</f>
        <v>3.05399529166632</v>
      </c>
      <c r="L34" s="29">
        <f>AF34</f>
        <v>3.51794626816502</v>
      </c>
      <c r="M34" s="29">
        <f>AE34</f>
        <v>4.09756420233743</v>
      </c>
      <c r="N34" s="29">
        <f>AD34</f>
        <v>4.83780091091745</v>
      </c>
      <c r="O34" s="29">
        <f>AC34</f>
        <v>5.81017507466427</v>
      </c>
      <c r="P34" s="29">
        <f>AB34</f>
        <v>7.13590694763704</v>
      </c>
      <c r="Q34" s="29">
        <f>AA34</f>
        <v>9.0381358992353</v>
      </c>
      <c r="R34" s="29">
        <f>Z34</f>
        <v>11.9763959540058</v>
      </c>
      <c r="S34" s="29">
        <f>Y34</f>
        <v>17.0637327256291</v>
      </c>
      <c r="T34" s="29">
        <f>X34</f>
        <v>27.7905053839848</v>
      </c>
      <c r="U34" s="68">
        <f>W34</f>
        <v>62.1818687901821</v>
      </c>
      <c r="V34" s="69">
        <f>V33+0.5</f>
        <v>14.5</v>
      </c>
      <c r="W34" s="70">
        <f>SQRT(POWER('Vxz(im2)'!D37,2)+POWER('Vxz(im2)'!AA37,2))</f>
        <v>62.1818687901821</v>
      </c>
      <c r="X34" s="29">
        <f>SQRT(POWER('Vxz(im2)'!E37,2)+POWER('Vxz(im2)'!AB37,2))</f>
        <v>27.7905053839848</v>
      </c>
      <c r="Y34" s="29">
        <f>SQRT(POWER('Vxz(im2)'!F37,2)+POWER('Vxz(im2)'!AC37,2))</f>
        <v>17.0637327256291</v>
      </c>
      <c r="Z34" s="29">
        <f>SQRT(POWER('Vxz(im2)'!G37,2)+POWER('Vxz(im2)'!AD37,2))</f>
        <v>11.9763959540058</v>
      </c>
      <c r="AA34" s="29">
        <f>SQRT(POWER('Vxz(im2)'!H37,2)+POWER('Vxz(im2)'!AE37,2))</f>
        <v>9.0381358992353</v>
      </c>
      <c r="AB34" s="29">
        <f>SQRT(POWER('Vxz(im2)'!I37,2)+POWER('Vxz(im2)'!AF37,2))</f>
        <v>7.13590694763704</v>
      </c>
      <c r="AC34" s="29">
        <f>SQRT(POWER('Vxz(im2)'!J37,2)+POWER('Vxz(im2)'!AG37,2))</f>
        <v>5.81017507466427</v>
      </c>
      <c r="AD34" s="29">
        <f>SQRT(POWER('Vxz(im2)'!K37,2)+POWER('Vxz(im2)'!AH37,2))</f>
        <v>4.83780091091745</v>
      </c>
      <c r="AE34" s="29">
        <f>SQRT(POWER('Vxz(im2)'!L37,2)+POWER('Vxz(im2)'!AI37,2))</f>
        <v>4.09756420233743</v>
      </c>
      <c r="AF34" s="29">
        <f>SQRT(POWER('Vxz(im2)'!M37,2)+POWER('Vxz(im2)'!AJ37,2))</f>
        <v>3.51794626816502</v>
      </c>
      <c r="AG34" s="29">
        <f>SQRT(POWER('Vxz(im2)'!N37,2)+POWER('Vxz(im2)'!AK37,2))</f>
        <v>3.05399529166632</v>
      </c>
      <c r="AH34" s="29">
        <f>SQRT(POWER('Vxz(im2)'!O37,2)+POWER('Vxz(im2)'!AL37,2))</f>
        <v>2.67601023769623</v>
      </c>
      <c r="AI34" s="29">
        <f>SQRT(POWER('Vxz(im2)'!P37,2)+POWER('Vxz(im2)'!AM37,2))</f>
        <v>2.36356026190032</v>
      </c>
      <c r="AJ34" s="29">
        <f>SQRT(POWER('Vxz(im2)'!Q37,2)+POWER('Vxz(im2)'!AN37,2))</f>
        <v>2.10212015645276</v>
      </c>
      <c r="AK34" s="29">
        <f>SQRT(POWER('Vxz(im2)'!R37,2)+POWER('Vxz(im2)'!AO37,2))</f>
        <v>1.88107708847197</v>
      </c>
      <c r="AL34" s="29">
        <f>SQRT(POWER('Vxz(im2)'!S37,2)+POWER('Vxz(im2)'!AP37,2))</f>
        <v>1.69249710798164</v>
      </c>
      <c r="AM34" s="29">
        <f>SQRT(POWER('Vxz(im2)'!T37,2)+POWER('Vxz(im2)'!AQ37,2))</f>
        <v>1.53033282424132</v>
      </c>
      <c r="AN34" s="29">
        <f>SQRT(POWER('Vxz(im2)'!U37,2)+POWER('Vxz(im2)'!AR37,2))</f>
        <v>1.3898978030222</v>
      </c>
      <c r="AO34" s="29">
        <f>SQRT(POWER('Vxz(im2)'!V37,2)+POWER('Vxz(im2)'!AS37,2))</f>
        <v>1.2675079916262</v>
      </c>
      <c r="AP34" s="29">
        <f>SQRT(POWER('Vxz(im2)'!W37,2)+POWER('Vxz(im2)'!AT37,2))</f>
        <v>1.16023102857242</v>
      </c>
      <c r="AQ34" s="71"/>
      <c r="AR34" s="43"/>
      <c r="AS34" s="43"/>
      <c r="AT34" s="43"/>
      <c r="AU34" s="43"/>
      <c r="AV34" s="43"/>
      <c r="AW34" s="43"/>
      <c r="AX34" s="46"/>
    </row>
    <row r="35" ht="27" customHeight="1">
      <c r="A35" s="42"/>
      <c r="B35" s="67">
        <f>AP35</f>
        <v>1.13012773237727</v>
      </c>
      <c r="C35" s="29">
        <f>AO35</f>
        <v>1.23216196643729</v>
      </c>
      <c r="D35" s="29">
        <f>AN35</f>
        <v>1.34816046069491</v>
      </c>
      <c r="E35" s="29">
        <f>AM35</f>
        <v>1.48074828886298</v>
      </c>
      <c r="F35" s="29">
        <f>AL35</f>
        <v>1.63320275762771</v>
      </c>
      <c r="G35" s="29">
        <f>AK35</f>
        <v>1.80966489610052</v>
      </c>
      <c r="H35" s="29">
        <f>AJ35</f>
        <v>2.01543973764861</v>
      </c>
      <c r="I35" s="29">
        <f>AI35</f>
        <v>2.25743293660853</v>
      </c>
      <c r="J35" s="29">
        <f>AH35</f>
        <v>2.54480306051799</v>
      </c>
      <c r="K35" s="29">
        <f>AG35</f>
        <v>2.88996681730575</v>
      </c>
      <c r="L35" s="29">
        <f>AF35</f>
        <v>3.31020467344403</v>
      </c>
      <c r="M35" s="29">
        <f>AE35</f>
        <v>3.83033490894886</v>
      </c>
      <c r="N35" s="29">
        <f>AD35</f>
        <v>4.4873931268837</v>
      </c>
      <c r="O35" s="29">
        <f>AC35</f>
        <v>5.33932633847195</v>
      </c>
      <c r="P35" s="29">
        <f>AB35</f>
        <v>6.4823909692328</v>
      </c>
      <c r="Q35" s="29">
        <f>AA35</f>
        <v>8.089448251856741</v>
      </c>
      <c r="R35" s="29">
        <f>Z35</f>
        <v>10.5057374578505</v>
      </c>
      <c r="S35" s="29">
        <f>Y35</f>
        <v>14.5362524686606</v>
      </c>
      <c r="T35" s="29">
        <f>X35</f>
        <v>22.5953397480883</v>
      </c>
      <c r="U35" s="68">
        <f>W35</f>
        <v>46.7540521554785</v>
      </c>
      <c r="V35" s="69">
        <f>V34+0.5</f>
        <v>15</v>
      </c>
      <c r="W35" s="70">
        <f>SQRT(POWER('Vxz(im2)'!D38,2)+POWER('Vxz(im2)'!AA38,2))</f>
        <v>46.7540521554785</v>
      </c>
      <c r="X35" s="29">
        <f>SQRT(POWER('Vxz(im2)'!E38,2)+POWER('Vxz(im2)'!AB38,2))</f>
        <v>22.5953397480883</v>
      </c>
      <c r="Y35" s="29">
        <f>SQRT(POWER('Vxz(im2)'!F38,2)+POWER('Vxz(im2)'!AC38,2))</f>
        <v>14.5362524686606</v>
      </c>
      <c r="Z35" s="29">
        <f>SQRT(POWER('Vxz(im2)'!G38,2)+POWER('Vxz(im2)'!AD38,2))</f>
        <v>10.5057374578505</v>
      </c>
      <c r="AA35" s="29">
        <f>SQRT(POWER('Vxz(im2)'!H38,2)+POWER('Vxz(im2)'!AE38,2))</f>
        <v>8.089448251856741</v>
      </c>
      <c r="AB35" s="29">
        <f>SQRT(POWER('Vxz(im2)'!I38,2)+POWER('Vxz(im2)'!AF38,2))</f>
        <v>6.4823909692328</v>
      </c>
      <c r="AC35" s="29">
        <f>SQRT(POWER('Vxz(im2)'!J38,2)+POWER('Vxz(im2)'!AG38,2))</f>
        <v>5.33932633847195</v>
      </c>
      <c r="AD35" s="29">
        <f>SQRT(POWER('Vxz(im2)'!K38,2)+POWER('Vxz(im2)'!AH38,2))</f>
        <v>4.4873931268837</v>
      </c>
      <c r="AE35" s="29">
        <f>SQRT(POWER('Vxz(im2)'!L38,2)+POWER('Vxz(im2)'!AI38,2))</f>
        <v>3.83033490894886</v>
      </c>
      <c r="AF35" s="29">
        <f>SQRT(POWER('Vxz(im2)'!M38,2)+POWER('Vxz(im2)'!AJ38,2))</f>
        <v>3.31020467344403</v>
      </c>
      <c r="AG35" s="29">
        <f>SQRT(POWER('Vxz(im2)'!N38,2)+POWER('Vxz(im2)'!AK38,2))</f>
        <v>2.88996681730575</v>
      </c>
      <c r="AH35" s="29">
        <f>SQRT(POWER('Vxz(im2)'!O38,2)+POWER('Vxz(im2)'!AL38,2))</f>
        <v>2.54480306051799</v>
      </c>
      <c r="AI35" s="29">
        <f>SQRT(POWER('Vxz(im2)'!P38,2)+POWER('Vxz(im2)'!AM38,2))</f>
        <v>2.25743293660853</v>
      </c>
      <c r="AJ35" s="29">
        <f>SQRT(POWER('Vxz(im2)'!Q38,2)+POWER('Vxz(im2)'!AN38,2))</f>
        <v>2.01543973764861</v>
      </c>
      <c r="AK35" s="29">
        <f>SQRT(POWER('Vxz(im2)'!R38,2)+POWER('Vxz(im2)'!AO38,2))</f>
        <v>1.80966489610052</v>
      </c>
      <c r="AL35" s="29">
        <f>SQRT(POWER('Vxz(im2)'!S38,2)+POWER('Vxz(im2)'!AP38,2))</f>
        <v>1.63320275762771</v>
      </c>
      <c r="AM35" s="29">
        <f>SQRT(POWER('Vxz(im2)'!T38,2)+POWER('Vxz(im2)'!AQ38,2))</f>
        <v>1.48074828886298</v>
      </c>
      <c r="AN35" s="29">
        <f>SQRT(POWER('Vxz(im2)'!U38,2)+POWER('Vxz(im2)'!AR38,2))</f>
        <v>1.34816046069491</v>
      </c>
      <c r="AO35" s="29">
        <f>SQRT(POWER('Vxz(im2)'!V38,2)+POWER('Vxz(im2)'!AS38,2))</f>
        <v>1.23216196643729</v>
      </c>
      <c r="AP35" s="29">
        <f>SQRT(POWER('Vxz(im2)'!W38,2)+POWER('Vxz(im2)'!AT38,2))</f>
        <v>1.13012773237727</v>
      </c>
      <c r="AQ35" s="71"/>
      <c r="AR35" s="43"/>
      <c r="AS35" s="43"/>
      <c r="AT35" s="43"/>
      <c r="AU35" s="43"/>
      <c r="AV35" s="43"/>
      <c r="AW35" s="43"/>
      <c r="AX35" s="46"/>
    </row>
    <row r="36" ht="13.65" customHeight="1">
      <c r="A36" s="42"/>
      <c r="B36" s="67">
        <f>AP36</f>
        <v>1.09752247697708</v>
      </c>
      <c r="C36" s="29">
        <f>AO36</f>
        <v>1.19397457580544</v>
      </c>
      <c r="D36" s="29">
        <f>AN36</f>
        <v>1.30318647228781</v>
      </c>
      <c r="E36" s="29">
        <f>AM36</f>
        <v>1.42746401720639</v>
      </c>
      <c r="F36" s="29">
        <f>AL36</f>
        <v>1.5696618645346</v>
      </c>
      <c r="G36" s="29">
        <f>AK36</f>
        <v>1.73335360489604</v>
      </c>
      <c r="H36" s="29">
        <f>AJ36</f>
        <v>1.92307003266494</v>
      </c>
      <c r="I36" s="29">
        <f>AI36</f>
        <v>2.14464016800967</v>
      </c>
      <c r="J36" s="29">
        <f>AH36</f>
        <v>2.40569144314898</v>
      </c>
      <c r="K36" s="29">
        <f>AG36</f>
        <v>2.71640390074612</v>
      </c>
      <c r="L36" s="29">
        <f>AF36</f>
        <v>3.09068364029035</v>
      </c>
      <c r="M36" s="29">
        <f>AE36</f>
        <v>3.54805523419352</v>
      </c>
      <c r="N36" s="29">
        <f>AD36</f>
        <v>4.11684264523539</v>
      </c>
      <c r="O36" s="29">
        <f>AC36</f>
        <v>4.83978088122475</v>
      </c>
      <c r="P36" s="29">
        <f>AB36</f>
        <v>5.78449802654765</v>
      </c>
      <c r="Q36" s="29">
        <f>AA36</f>
        <v>7.0644722339413</v>
      </c>
      <c r="R36" s="29">
        <f>Z36</f>
        <v>8.88442266369427</v>
      </c>
      <c r="S36" s="29">
        <f>Y36</f>
        <v>11.6474927342515</v>
      </c>
      <c r="T36" s="29">
        <f>X36</f>
        <v>16.2191861189109</v>
      </c>
      <c r="U36" s="68">
        <f>W36</f>
        <v>24.2668882925098</v>
      </c>
      <c r="V36" s="69">
        <f>V35+0.5</f>
        <v>15.5</v>
      </c>
      <c r="W36" s="70">
        <f>SQRT(POWER('Vxz(im2)'!D39,2)+POWER('Vxz(im2)'!AA39,2))</f>
        <v>24.2668882925098</v>
      </c>
      <c r="X36" s="29">
        <f>SQRT(POWER('Vxz(im2)'!E39,2)+POWER('Vxz(im2)'!AB39,2))</f>
        <v>16.2191861189109</v>
      </c>
      <c r="Y36" s="29">
        <f>SQRT(POWER('Vxz(im2)'!F39,2)+POWER('Vxz(im2)'!AC39,2))</f>
        <v>11.6474927342515</v>
      </c>
      <c r="Z36" s="29">
        <f>SQRT(POWER('Vxz(im2)'!G39,2)+POWER('Vxz(im2)'!AD39,2))</f>
        <v>8.88442266369427</v>
      </c>
      <c r="AA36" s="29">
        <f>SQRT(POWER('Vxz(im2)'!H39,2)+POWER('Vxz(im2)'!AE39,2))</f>
        <v>7.0644722339413</v>
      </c>
      <c r="AB36" s="29">
        <f>SQRT(POWER('Vxz(im2)'!I39,2)+POWER('Vxz(im2)'!AF39,2))</f>
        <v>5.78449802654765</v>
      </c>
      <c r="AC36" s="29">
        <f>SQRT(POWER('Vxz(im2)'!J39,2)+POWER('Vxz(im2)'!AG39,2))</f>
        <v>4.83978088122475</v>
      </c>
      <c r="AD36" s="29">
        <f>SQRT(POWER('Vxz(im2)'!K39,2)+POWER('Vxz(im2)'!AH39,2))</f>
        <v>4.11684264523539</v>
      </c>
      <c r="AE36" s="29">
        <f>SQRT(POWER('Vxz(im2)'!L39,2)+POWER('Vxz(im2)'!AI39,2))</f>
        <v>3.54805523419352</v>
      </c>
      <c r="AF36" s="29">
        <f>SQRT(POWER('Vxz(im2)'!M39,2)+POWER('Vxz(im2)'!AJ39,2))</f>
        <v>3.09068364029035</v>
      </c>
      <c r="AG36" s="29">
        <f>SQRT(POWER('Vxz(im2)'!N39,2)+POWER('Vxz(im2)'!AK39,2))</f>
        <v>2.71640390074612</v>
      </c>
      <c r="AH36" s="29">
        <f>SQRT(POWER('Vxz(im2)'!O39,2)+POWER('Vxz(im2)'!AL39,2))</f>
        <v>2.40569144314898</v>
      </c>
      <c r="AI36" s="29">
        <f>SQRT(POWER('Vxz(im2)'!P39,2)+POWER('Vxz(im2)'!AM39,2))</f>
        <v>2.14464016800967</v>
      </c>
      <c r="AJ36" s="29">
        <f>SQRT(POWER('Vxz(im2)'!Q39,2)+POWER('Vxz(im2)'!AN39,2))</f>
        <v>1.92307003266494</v>
      </c>
      <c r="AK36" s="29">
        <f>SQRT(POWER('Vxz(im2)'!R39,2)+POWER('Vxz(im2)'!AO39,2))</f>
        <v>1.73335360489604</v>
      </c>
      <c r="AL36" s="29">
        <f>SQRT(POWER('Vxz(im2)'!S39,2)+POWER('Vxz(im2)'!AP39,2))</f>
        <v>1.5696618645346</v>
      </c>
      <c r="AM36" s="29">
        <f>SQRT(POWER('Vxz(im2)'!T39,2)+POWER('Vxz(im2)'!AQ39,2))</f>
        <v>1.42746401720639</v>
      </c>
      <c r="AN36" s="29">
        <f>SQRT(POWER('Vxz(im2)'!U39,2)+POWER('Vxz(im2)'!AR39,2))</f>
        <v>1.30318647228781</v>
      </c>
      <c r="AO36" s="29">
        <f>SQRT(POWER('Vxz(im2)'!V39,2)+POWER('Vxz(im2)'!AS39,2))</f>
        <v>1.19397457580544</v>
      </c>
      <c r="AP36" s="29">
        <f>SQRT(POWER('Vxz(im2)'!W39,2)+POWER('Vxz(im2)'!AT39,2))</f>
        <v>1.09752247697708</v>
      </c>
      <c r="AQ36" s="71"/>
      <c r="AR36" s="43"/>
      <c r="AS36" s="43"/>
      <c r="AT36" s="43"/>
      <c r="AU36" s="43"/>
      <c r="AV36" s="43"/>
      <c r="AW36" s="43"/>
      <c r="AX36" s="46"/>
    </row>
    <row r="37" ht="13.65" customHeight="1">
      <c r="A37" s="42"/>
      <c r="B37" s="67">
        <f>AP37</f>
        <v>1.06288470581583</v>
      </c>
      <c r="C37" s="29">
        <f>AO37</f>
        <v>1.15352571140107</v>
      </c>
      <c r="D37" s="29">
        <f>AN37</f>
        <v>1.25569748041916</v>
      </c>
      <c r="E37" s="29">
        <f>AM37</f>
        <v>1.37138562868165</v>
      </c>
      <c r="F37" s="29">
        <f>AL37</f>
        <v>1.50302201780313</v>
      </c>
      <c r="G37" s="29">
        <f>AK37</f>
        <v>1.65361413877571</v>
      </c>
      <c r="H37" s="29">
        <f>AJ37</f>
        <v>1.82692238062158</v>
      </c>
      <c r="I37" s="29">
        <f>AI37</f>
        <v>2.02770727841921</v>
      </c>
      <c r="J37" s="29">
        <f>AH37</f>
        <v>2.26208112012562</v>
      </c>
      <c r="K37" s="29">
        <f>AG37</f>
        <v>2.53801852355201</v>
      </c>
      <c r="L37" s="29">
        <f>AF37</f>
        <v>2.86611452700741</v>
      </c>
      <c r="M37" s="29">
        <f>AE37</f>
        <v>3.26073646398999</v>
      </c>
      <c r="N37" s="29">
        <f>AD37</f>
        <v>3.74181447411193</v>
      </c>
      <c r="O37" s="29">
        <f>AC37</f>
        <v>4.33767987775945</v>
      </c>
      <c r="P37" s="29">
        <f>AB37</f>
        <v>5.08960612103596</v>
      </c>
      <c r="Q37" s="29">
        <f>AA37</f>
        <v>6.05891141402599</v>
      </c>
      <c r="R37" s="29">
        <f>Z37</f>
        <v>7.3366570439779</v>
      </c>
      <c r="S37" s="29">
        <f>Y37</f>
        <v>9.048324480502639</v>
      </c>
      <c r="T37" s="29">
        <f>X37</f>
        <v>11.301277323772</v>
      </c>
      <c r="U37" s="29">
        <f>W37</f>
        <v>13.8385508438079</v>
      </c>
      <c r="V37" s="71"/>
      <c r="W37" s="67">
        <f>SQRT(POWER('Vxz(im2)'!D40,2)+POWER('Vxz(im2)'!AA40,2))</f>
        <v>13.8385508438079</v>
      </c>
      <c r="X37" s="29">
        <f>SQRT(POWER('Vxz(im2)'!E40,2)+POWER('Vxz(im2)'!AB40,2))</f>
        <v>11.301277323772</v>
      </c>
      <c r="Y37" s="29">
        <f>SQRT(POWER('Vxz(im2)'!F40,2)+POWER('Vxz(im2)'!AC40,2))</f>
        <v>9.048324480502639</v>
      </c>
      <c r="Z37" s="29">
        <f>SQRT(POWER('Vxz(im2)'!G40,2)+POWER('Vxz(im2)'!AD40,2))</f>
        <v>7.3366570439779</v>
      </c>
      <c r="AA37" s="29">
        <f>SQRT(POWER('Vxz(im2)'!H40,2)+POWER('Vxz(im2)'!AE40,2))</f>
        <v>6.05891141402599</v>
      </c>
      <c r="AB37" s="29">
        <f>SQRT(POWER('Vxz(im2)'!I40,2)+POWER('Vxz(im2)'!AF40,2))</f>
        <v>5.08960612103596</v>
      </c>
      <c r="AC37" s="29">
        <f>SQRT(POWER('Vxz(im2)'!J40,2)+POWER('Vxz(im2)'!AG40,2))</f>
        <v>4.33767987775945</v>
      </c>
      <c r="AD37" s="29">
        <f>SQRT(POWER('Vxz(im2)'!K40,2)+POWER('Vxz(im2)'!AH40,2))</f>
        <v>3.74181447411193</v>
      </c>
      <c r="AE37" s="29">
        <f>SQRT(POWER('Vxz(im2)'!L40,2)+POWER('Vxz(im2)'!AI40,2))</f>
        <v>3.26073646398999</v>
      </c>
      <c r="AF37" s="29">
        <f>SQRT(POWER('Vxz(im2)'!M40,2)+POWER('Vxz(im2)'!AJ40,2))</f>
        <v>2.86611452700741</v>
      </c>
      <c r="AG37" s="29">
        <f>SQRT(POWER('Vxz(im2)'!N40,2)+POWER('Vxz(im2)'!AK40,2))</f>
        <v>2.53801852355201</v>
      </c>
      <c r="AH37" s="29">
        <f>SQRT(POWER('Vxz(im2)'!O40,2)+POWER('Vxz(im2)'!AL40,2))</f>
        <v>2.26208112012562</v>
      </c>
      <c r="AI37" s="29">
        <f>SQRT(POWER('Vxz(im2)'!P40,2)+POWER('Vxz(im2)'!AM40,2))</f>
        <v>2.02770727841921</v>
      </c>
      <c r="AJ37" s="29">
        <f>SQRT(POWER('Vxz(im2)'!Q40,2)+POWER('Vxz(im2)'!AN40,2))</f>
        <v>1.82692238062158</v>
      </c>
      <c r="AK37" s="29">
        <f>SQRT(POWER('Vxz(im2)'!R40,2)+POWER('Vxz(im2)'!AO40,2))</f>
        <v>1.65361413877571</v>
      </c>
      <c r="AL37" s="29">
        <f>SQRT(POWER('Vxz(im2)'!S40,2)+POWER('Vxz(im2)'!AP40,2))</f>
        <v>1.50302201780313</v>
      </c>
      <c r="AM37" s="29">
        <f>SQRT(POWER('Vxz(im2)'!T40,2)+POWER('Vxz(im2)'!AQ40,2))</f>
        <v>1.37138562868165</v>
      </c>
      <c r="AN37" s="29">
        <f>SQRT(POWER('Vxz(im2)'!U40,2)+POWER('Vxz(im2)'!AR40,2))</f>
        <v>1.25569748041916</v>
      </c>
      <c r="AO37" s="29">
        <f>SQRT(POWER('Vxz(im2)'!V40,2)+POWER('Vxz(im2)'!AS40,2))</f>
        <v>1.15352571140107</v>
      </c>
      <c r="AP37" s="29">
        <f>SQRT(POWER('Vxz(im2)'!W40,2)+POWER('Vxz(im2)'!AT40,2))</f>
        <v>1.06288470581583</v>
      </c>
      <c r="AQ37" s="71"/>
      <c r="AR37" s="43"/>
      <c r="AS37" s="43"/>
      <c r="AT37" s="43"/>
      <c r="AU37" s="43"/>
      <c r="AV37" s="43"/>
      <c r="AW37" s="43"/>
      <c r="AX37" s="46"/>
    </row>
    <row r="38" ht="13.65" customHeight="1">
      <c r="A38" s="42"/>
      <c r="B38" s="67">
        <f>AP38</f>
        <v>1.02668554588091</v>
      </c>
      <c r="C38" s="29">
        <f>AO38</f>
        <v>1.11139477115103</v>
      </c>
      <c r="D38" s="29">
        <f>AN38</f>
        <v>1.20641133848907</v>
      </c>
      <c r="E38" s="29">
        <f>AM38</f>
        <v>1.31341008107612</v>
      </c>
      <c r="F38" s="29">
        <f>AL38</f>
        <v>1.43441502536553</v>
      </c>
      <c r="G38" s="29">
        <f>AK38</f>
        <v>1.57189124588236</v>
      </c>
      <c r="H38" s="29">
        <f>AJ38</f>
        <v>1.72886658900211</v>
      </c>
      <c r="I38" s="29">
        <f>AI38</f>
        <v>1.90909473945824</v>
      </c>
      <c r="J38" s="29">
        <f>AH38</f>
        <v>2.11727585851938</v>
      </c>
      <c r="K38" s="29">
        <f>AG38</f>
        <v>2.35935743775746</v>
      </c>
      <c r="L38" s="29">
        <f>AF38</f>
        <v>2.64294576758707</v>
      </c>
      <c r="M38" s="29">
        <f>AE38</f>
        <v>2.97786488448633</v>
      </c>
      <c r="N38" s="29">
        <f>AD38</f>
        <v>3.37689475786626</v>
      </c>
      <c r="O38" s="29">
        <f>AC38</f>
        <v>3.85666944221151</v>
      </c>
      <c r="P38" s="29">
        <f>AB38</f>
        <v>4.43850995543504</v>
      </c>
      <c r="Q38" s="29">
        <f>AA38</f>
        <v>5.14826926627022</v>
      </c>
      <c r="R38" s="29">
        <f>Z38</f>
        <v>6.01208807121253</v>
      </c>
      <c r="S38" s="29">
        <f>Y38</f>
        <v>7.03883355062323</v>
      </c>
      <c r="T38" s="29">
        <f>X38</f>
        <v>8.16748970947218</v>
      </c>
      <c r="U38" s="29">
        <f>W38</f>
        <v>9.162230230313581</v>
      </c>
      <c r="V38" s="71"/>
      <c r="W38" s="67">
        <f>SQRT(POWER('Vxz(im2)'!D41,2)+POWER('Vxz(im2)'!AA41,2))</f>
        <v>9.162230230313581</v>
      </c>
      <c r="X38" s="29">
        <f>SQRT(POWER('Vxz(im2)'!E41,2)+POWER('Vxz(im2)'!AB41,2))</f>
        <v>8.16748970947218</v>
      </c>
      <c r="Y38" s="29">
        <f>SQRT(POWER('Vxz(im2)'!F41,2)+POWER('Vxz(im2)'!AC41,2))</f>
        <v>7.03883355062323</v>
      </c>
      <c r="Z38" s="29">
        <f>SQRT(POWER('Vxz(im2)'!G41,2)+POWER('Vxz(im2)'!AD41,2))</f>
        <v>6.01208807121253</v>
      </c>
      <c r="AA38" s="29">
        <f>SQRT(POWER('Vxz(im2)'!H41,2)+POWER('Vxz(im2)'!AE41,2))</f>
        <v>5.14826926627022</v>
      </c>
      <c r="AB38" s="29">
        <f>SQRT(POWER('Vxz(im2)'!I41,2)+POWER('Vxz(im2)'!AF41,2))</f>
        <v>4.43850995543504</v>
      </c>
      <c r="AC38" s="29">
        <f>SQRT(POWER('Vxz(im2)'!J41,2)+POWER('Vxz(im2)'!AG41,2))</f>
        <v>3.85666944221151</v>
      </c>
      <c r="AD38" s="29">
        <f>SQRT(POWER('Vxz(im2)'!K41,2)+POWER('Vxz(im2)'!AH41,2))</f>
        <v>3.37689475786626</v>
      </c>
      <c r="AE38" s="29">
        <f>SQRT(POWER('Vxz(im2)'!L41,2)+POWER('Vxz(im2)'!AI41,2))</f>
        <v>2.97786488448633</v>
      </c>
      <c r="AF38" s="29">
        <f>SQRT(POWER('Vxz(im2)'!M41,2)+POWER('Vxz(im2)'!AJ41,2))</f>
        <v>2.64294576758707</v>
      </c>
      <c r="AG38" s="29">
        <f>SQRT(POWER('Vxz(im2)'!N41,2)+POWER('Vxz(im2)'!AK41,2))</f>
        <v>2.35935743775746</v>
      </c>
      <c r="AH38" s="29">
        <f>SQRT(POWER('Vxz(im2)'!O41,2)+POWER('Vxz(im2)'!AL41,2))</f>
        <v>2.11727585851938</v>
      </c>
      <c r="AI38" s="29">
        <f>SQRT(POWER('Vxz(im2)'!P41,2)+POWER('Vxz(im2)'!AM41,2))</f>
        <v>1.90909473945824</v>
      </c>
      <c r="AJ38" s="29">
        <f>SQRT(POWER('Vxz(im2)'!Q41,2)+POWER('Vxz(im2)'!AN41,2))</f>
        <v>1.72886658900211</v>
      </c>
      <c r="AK38" s="29">
        <f>SQRT(POWER('Vxz(im2)'!R41,2)+POWER('Vxz(im2)'!AO41,2))</f>
        <v>1.57189124588236</v>
      </c>
      <c r="AL38" s="29">
        <f>SQRT(POWER('Vxz(im2)'!S41,2)+POWER('Vxz(im2)'!AP41,2))</f>
        <v>1.43441502536553</v>
      </c>
      <c r="AM38" s="29">
        <f>SQRT(POWER('Vxz(im2)'!T41,2)+POWER('Vxz(im2)'!AQ41,2))</f>
        <v>1.31341008107612</v>
      </c>
      <c r="AN38" s="29">
        <f>SQRT(POWER('Vxz(im2)'!U41,2)+POWER('Vxz(im2)'!AR41,2))</f>
        <v>1.20641133848907</v>
      </c>
      <c r="AO38" s="29">
        <f>SQRT(POWER('Vxz(im2)'!V41,2)+POWER('Vxz(im2)'!AS41,2))</f>
        <v>1.11139477115103</v>
      </c>
      <c r="AP38" s="29">
        <f>SQRT(POWER('Vxz(im2)'!W41,2)+POWER('Vxz(im2)'!AT41,2))</f>
        <v>1.02668554588091</v>
      </c>
      <c r="AQ38" s="71"/>
      <c r="AR38" s="43"/>
      <c r="AS38" s="43"/>
      <c r="AT38" s="43"/>
      <c r="AU38" s="43"/>
      <c r="AV38" s="43"/>
      <c r="AW38" s="43"/>
      <c r="AX38" s="46"/>
    </row>
    <row r="39" ht="13.65" customHeight="1">
      <c r="A39" s="42"/>
      <c r="B39" s="67">
        <f>AP39</f>
        <v>0.989384396036731</v>
      </c>
      <c r="C39" s="29">
        <f>AO39</f>
        <v>1.06814299716481</v>
      </c>
      <c r="D39" s="29">
        <f>AN39</f>
        <v>1.15601846239048</v>
      </c>
      <c r="E39" s="29">
        <f>AM39</f>
        <v>1.25439338276084</v>
      </c>
      <c r="F39" s="29">
        <f>AL39</f>
        <v>1.36491181433229</v>
      </c>
      <c r="G39" s="29">
        <f>AK39</f>
        <v>1.48953882880733</v>
      </c>
      <c r="H39" s="29">
        <f>AJ39</f>
        <v>1.6306354044393</v>
      </c>
      <c r="I39" s="29">
        <f>AI39</f>
        <v>1.79105230780905</v>
      </c>
      <c r="J39" s="29">
        <f>AH39</f>
        <v>1.97424649419269</v>
      </c>
      <c r="K39" s="29">
        <f>AG39</f>
        <v>2.18442172226192</v>
      </c>
      <c r="L39" s="29">
        <f>AF39</f>
        <v>2.42668882925106</v>
      </c>
      <c r="M39" s="29">
        <f>AE39</f>
        <v>2.7072240555987</v>
      </c>
      <c r="N39" s="29">
        <f>AD39</f>
        <v>3.03336103656363</v>
      </c>
      <c r="O39" s="29">
        <f>AC39</f>
        <v>3.41344940310275</v>
      </c>
      <c r="P39" s="29">
        <f>AB39</f>
        <v>3.85607516698862</v>
      </c>
      <c r="Q39" s="29">
        <f>AA39</f>
        <v>4.36771780586215</v>
      </c>
      <c r="R39" s="29">
        <f>Z39</f>
        <v>4.94692198018255</v>
      </c>
      <c r="S39" s="29">
        <f>Y39</f>
        <v>5.57182049138452</v>
      </c>
      <c r="T39" s="29">
        <f>X39</f>
        <v>6.17926386595583</v>
      </c>
      <c r="U39" s="29">
        <f>W39</f>
        <v>6.64785796477601</v>
      </c>
      <c r="V39" s="71"/>
      <c r="W39" s="67">
        <f>SQRT(POWER('Vxz(im2)'!D42,2)+POWER('Vxz(im2)'!AA42,2))</f>
        <v>6.64785796477601</v>
      </c>
      <c r="X39" s="29">
        <f>SQRT(POWER('Vxz(im2)'!E42,2)+POWER('Vxz(im2)'!AB42,2))</f>
        <v>6.17926386595583</v>
      </c>
      <c r="Y39" s="29">
        <f>SQRT(POWER('Vxz(im2)'!F42,2)+POWER('Vxz(im2)'!AC42,2))</f>
        <v>5.57182049138452</v>
      </c>
      <c r="Z39" s="29">
        <f>SQRT(POWER('Vxz(im2)'!G42,2)+POWER('Vxz(im2)'!AD42,2))</f>
        <v>4.94692198018255</v>
      </c>
      <c r="AA39" s="29">
        <f>SQRT(POWER('Vxz(im2)'!H42,2)+POWER('Vxz(im2)'!AE42,2))</f>
        <v>4.36771780586215</v>
      </c>
      <c r="AB39" s="29">
        <f>SQRT(POWER('Vxz(im2)'!I42,2)+POWER('Vxz(im2)'!AF42,2))</f>
        <v>3.85607516698862</v>
      </c>
      <c r="AC39" s="29">
        <f>SQRT(POWER('Vxz(im2)'!J42,2)+POWER('Vxz(im2)'!AG42,2))</f>
        <v>3.41344940310275</v>
      </c>
      <c r="AD39" s="29">
        <f>SQRT(POWER('Vxz(im2)'!K42,2)+POWER('Vxz(im2)'!AH42,2))</f>
        <v>3.03336103656363</v>
      </c>
      <c r="AE39" s="29">
        <f>SQRT(POWER('Vxz(im2)'!L42,2)+POWER('Vxz(im2)'!AI42,2))</f>
        <v>2.7072240555987</v>
      </c>
      <c r="AF39" s="29">
        <f>SQRT(POWER('Vxz(im2)'!M42,2)+POWER('Vxz(im2)'!AJ42,2))</f>
        <v>2.42668882925106</v>
      </c>
      <c r="AG39" s="29">
        <f>SQRT(POWER('Vxz(im2)'!N42,2)+POWER('Vxz(im2)'!AK42,2))</f>
        <v>2.18442172226192</v>
      </c>
      <c r="AH39" s="29">
        <f>SQRT(POWER('Vxz(im2)'!O42,2)+POWER('Vxz(im2)'!AL42,2))</f>
        <v>1.97424649419269</v>
      </c>
      <c r="AI39" s="29">
        <f>SQRT(POWER('Vxz(im2)'!P42,2)+POWER('Vxz(im2)'!AM42,2))</f>
        <v>1.79105230780905</v>
      </c>
      <c r="AJ39" s="29">
        <f>SQRT(POWER('Vxz(im2)'!Q42,2)+POWER('Vxz(im2)'!AN42,2))</f>
        <v>1.6306354044393</v>
      </c>
      <c r="AK39" s="29">
        <f>SQRT(POWER('Vxz(im2)'!R42,2)+POWER('Vxz(im2)'!AO42,2))</f>
        <v>1.48953882880733</v>
      </c>
      <c r="AL39" s="29">
        <f>SQRT(POWER('Vxz(im2)'!S42,2)+POWER('Vxz(im2)'!AP42,2))</f>
        <v>1.36491181433229</v>
      </c>
      <c r="AM39" s="29">
        <f>SQRT(POWER('Vxz(im2)'!T42,2)+POWER('Vxz(im2)'!AQ42,2))</f>
        <v>1.25439338276084</v>
      </c>
      <c r="AN39" s="29">
        <f>SQRT(POWER('Vxz(im2)'!U42,2)+POWER('Vxz(im2)'!AR42,2))</f>
        <v>1.15601846239048</v>
      </c>
      <c r="AO39" s="29">
        <f>SQRT(POWER('Vxz(im2)'!V42,2)+POWER('Vxz(im2)'!AS42,2))</f>
        <v>1.06814299716481</v>
      </c>
      <c r="AP39" s="29">
        <f>SQRT(POWER('Vxz(im2)'!W42,2)+POWER('Vxz(im2)'!AT42,2))</f>
        <v>0.989384396036731</v>
      </c>
      <c r="AQ39" s="71"/>
      <c r="AR39" s="43"/>
      <c r="AS39" s="43"/>
      <c r="AT39" s="43"/>
      <c r="AU39" s="43"/>
      <c r="AV39" s="43"/>
      <c r="AW39" s="43"/>
      <c r="AX39" s="46"/>
    </row>
    <row r="40" ht="13.65" customHeight="1">
      <c r="A40" s="42"/>
      <c r="B40" s="67">
        <f>AP40</f>
        <v>0.951416971288419</v>
      </c>
      <c r="C40" s="29">
        <f>AO40</f>
        <v>1.02429790140444</v>
      </c>
      <c r="D40" s="29">
        <f>AN40</f>
        <v>1.10516123690856</v>
      </c>
      <c r="E40" s="29">
        <f>AM40</f>
        <v>1.19512289092069</v>
      </c>
      <c r="F40" s="29">
        <f>AL40</f>
        <v>1.29548443822154</v>
      </c>
      <c r="G40" s="29">
        <f>AK40</f>
        <v>1.40776671012468</v>
      </c>
      <c r="H40" s="29">
        <f>AJ40</f>
        <v>1.53374818909246</v>
      </c>
      <c r="I40" s="29">
        <f>AI40</f>
        <v>1.6755069739595</v>
      </c>
      <c r="J40" s="29">
        <f>AH40</f>
        <v>1.83546258378008</v>
      </c>
      <c r="K40" s="29">
        <f>AG40</f>
        <v>2.01640866558335</v>
      </c>
      <c r="L40" s="29">
        <f>AF40</f>
        <v>2.22151713601081</v>
      </c>
      <c r="M40" s="29">
        <f>AE40</f>
        <v>2.45427337303432</v>
      </c>
      <c r="N40" s="29">
        <f>AD40</f>
        <v>2.71826149484154</v>
      </c>
      <c r="O40" s="29">
        <f>AC40</f>
        <v>3.0166429502673</v>
      </c>
      <c r="P40" s="29">
        <f>AB40</f>
        <v>3.35104042707023</v>
      </c>
      <c r="Q40" s="29">
        <f>AA40</f>
        <v>3.71934980647835</v>
      </c>
      <c r="R40" s="29">
        <f>Z40</f>
        <v>4.11186553508928</v>
      </c>
      <c r="S40" s="29">
        <f>Y40</f>
        <v>4.50551254782337</v>
      </c>
      <c r="T40" s="29">
        <f>X40</f>
        <v>4.85817502999168</v>
      </c>
      <c r="U40" s="29">
        <f>W40</f>
        <v>5.11013233301741</v>
      </c>
      <c r="V40" s="71"/>
      <c r="W40" s="67">
        <f>SQRT(POWER('Vxz(im2)'!D43,2)+POWER('Vxz(im2)'!AA43,2))</f>
        <v>5.11013233301741</v>
      </c>
      <c r="X40" s="29">
        <f>SQRT(POWER('Vxz(im2)'!E43,2)+POWER('Vxz(im2)'!AB43,2))</f>
        <v>4.85817502999168</v>
      </c>
      <c r="Y40" s="29">
        <f>SQRT(POWER('Vxz(im2)'!F43,2)+POWER('Vxz(im2)'!AC43,2))</f>
        <v>4.50551254782337</v>
      </c>
      <c r="Z40" s="29">
        <f>SQRT(POWER('Vxz(im2)'!G43,2)+POWER('Vxz(im2)'!AD43,2))</f>
        <v>4.11186553508928</v>
      </c>
      <c r="AA40" s="29">
        <f>SQRT(POWER('Vxz(im2)'!H43,2)+POWER('Vxz(im2)'!AE43,2))</f>
        <v>3.71934980647835</v>
      </c>
      <c r="AB40" s="29">
        <f>SQRT(POWER('Vxz(im2)'!I43,2)+POWER('Vxz(im2)'!AF43,2))</f>
        <v>3.35104042707023</v>
      </c>
      <c r="AC40" s="29">
        <f>SQRT(POWER('Vxz(im2)'!J43,2)+POWER('Vxz(im2)'!AG43,2))</f>
        <v>3.0166429502673</v>
      </c>
      <c r="AD40" s="29">
        <f>SQRT(POWER('Vxz(im2)'!K43,2)+POWER('Vxz(im2)'!AH43,2))</f>
        <v>2.71826149484154</v>
      </c>
      <c r="AE40" s="29">
        <f>SQRT(POWER('Vxz(im2)'!L43,2)+POWER('Vxz(im2)'!AI43,2))</f>
        <v>2.45427337303432</v>
      </c>
      <c r="AF40" s="29">
        <f>SQRT(POWER('Vxz(im2)'!M43,2)+POWER('Vxz(im2)'!AJ43,2))</f>
        <v>2.22151713601081</v>
      </c>
      <c r="AG40" s="29">
        <f>SQRT(POWER('Vxz(im2)'!N43,2)+POWER('Vxz(im2)'!AK43,2))</f>
        <v>2.01640866558335</v>
      </c>
      <c r="AH40" s="29">
        <f>SQRT(POWER('Vxz(im2)'!O43,2)+POWER('Vxz(im2)'!AL43,2))</f>
        <v>1.83546258378008</v>
      </c>
      <c r="AI40" s="29">
        <f>SQRT(POWER('Vxz(im2)'!P43,2)+POWER('Vxz(im2)'!AM43,2))</f>
        <v>1.6755069739595</v>
      </c>
      <c r="AJ40" s="29">
        <f>SQRT(POWER('Vxz(im2)'!Q43,2)+POWER('Vxz(im2)'!AN43,2))</f>
        <v>1.53374818909246</v>
      </c>
      <c r="AK40" s="29">
        <f>SQRT(POWER('Vxz(im2)'!R43,2)+POWER('Vxz(im2)'!AO43,2))</f>
        <v>1.40776671012468</v>
      </c>
      <c r="AL40" s="29">
        <f>SQRT(POWER('Vxz(im2)'!S43,2)+POWER('Vxz(im2)'!AP43,2))</f>
        <v>1.29548443822154</v>
      </c>
      <c r="AM40" s="29">
        <f>SQRT(POWER('Vxz(im2)'!T43,2)+POWER('Vxz(im2)'!AQ43,2))</f>
        <v>1.19512289092069</v>
      </c>
      <c r="AN40" s="29">
        <f>SQRT(POWER('Vxz(im2)'!U43,2)+POWER('Vxz(im2)'!AR43,2))</f>
        <v>1.10516123690856</v>
      </c>
      <c r="AO40" s="29">
        <f>SQRT(POWER('Vxz(im2)'!V43,2)+POWER('Vxz(im2)'!AS43,2))</f>
        <v>1.02429790140444</v>
      </c>
      <c r="AP40" s="29">
        <f>SQRT(POWER('Vxz(im2)'!W43,2)+POWER('Vxz(im2)'!AT43,2))</f>
        <v>0.951416971288419</v>
      </c>
      <c r="AQ40" s="71"/>
      <c r="AR40" s="43"/>
      <c r="AS40" s="43"/>
      <c r="AT40" s="43"/>
      <c r="AU40" s="43"/>
      <c r="AV40" s="43"/>
      <c r="AW40" s="43"/>
      <c r="AX40" s="46"/>
    </row>
    <row r="41" ht="13.65" customHeight="1">
      <c r="A41" s="42"/>
      <c r="B41" s="67">
        <f>AP41</f>
        <v>0.913185446404554</v>
      </c>
      <c r="C41" s="29">
        <f>AO41</f>
        <v>0.980340719272898</v>
      </c>
      <c r="D41" s="29">
        <f>AN41</f>
        <v>1.05441787969653</v>
      </c>
      <c r="E41" s="29">
        <f>AM41</f>
        <v>1.13629633175485</v>
      </c>
      <c r="F41" s="29">
        <f>AL41</f>
        <v>1.22697850402077</v>
      </c>
      <c r="G41" s="29">
        <f>AK41</f>
        <v>1.32760405480615</v>
      </c>
      <c r="H41" s="29">
        <f>AJ41</f>
        <v>1.43946213246592</v>
      </c>
      <c r="I41" s="29">
        <f>AI41</f>
        <v>1.56399808491151</v>
      </c>
      <c r="J41" s="29">
        <f>AH41</f>
        <v>1.70280794850168</v>
      </c>
      <c r="K41" s="29">
        <f>AG41</f>
        <v>1.85760867109297</v>
      </c>
      <c r="L41" s="29">
        <f>AF41</f>
        <v>2.03016274923911</v>
      </c>
      <c r="M41" s="29">
        <f>AE41</f>
        <v>2.22212039425563</v>
      </c>
      <c r="N41" s="29">
        <f>AD41</f>
        <v>2.43471751902312</v>
      </c>
      <c r="O41" s="29">
        <f>AC41</f>
        <v>2.66823214237158</v>
      </c>
      <c r="P41" s="29">
        <f>AB41</f>
        <v>2.92106212108402</v>
      </c>
      <c r="Q41" s="29">
        <f>AA41</f>
        <v>3.18827869149386</v>
      </c>
      <c r="R41" s="29">
        <f>Z41</f>
        <v>3.4596377109528</v>
      </c>
      <c r="S41" s="29">
        <f>Y41</f>
        <v>3.71750677217036</v>
      </c>
      <c r="T41" s="29">
        <f>X41</f>
        <v>3.93619000025869</v>
      </c>
      <c r="U41" s="29">
        <f>W41</f>
        <v>4.08523744438188</v>
      </c>
      <c r="V41" s="71"/>
      <c r="W41" s="67">
        <f>SQRT(POWER('Vxz(im2)'!D44,2)+POWER('Vxz(im2)'!AA44,2))</f>
        <v>4.08523744438188</v>
      </c>
      <c r="X41" s="29">
        <f>SQRT(POWER('Vxz(im2)'!E44,2)+POWER('Vxz(im2)'!AB44,2))</f>
        <v>3.93619000025869</v>
      </c>
      <c r="Y41" s="29">
        <f>SQRT(POWER('Vxz(im2)'!F44,2)+POWER('Vxz(im2)'!AC44,2))</f>
        <v>3.71750677217036</v>
      </c>
      <c r="Z41" s="29">
        <f>SQRT(POWER('Vxz(im2)'!G44,2)+POWER('Vxz(im2)'!AD44,2))</f>
        <v>3.4596377109528</v>
      </c>
      <c r="AA41" s="29">
        <f>SQRT(POWER('Vxz(im2)'!H44,2)+POWER('Vxz(im2)'!AE44,2))</f>
        <v>3.18827869149386</v>
      </c>
      <c r="AB41" s="29">
        <f>SQRT(POWER('Vxz(im2)'!I44,2)+POWER('Vxz(im2)'!AF44,2))</f>
        <v>2.92106212108402</v>
      </c>
      <c r="AC41" s="29">
        <f>SQRT(POWER('Vxz(im2)'!J44,2)+POWER('Vxz(im2)'!AG44,2))</f>
        <v>2.66823214237158</v>
      </c>
      <c r="AD41" s="29">
        <f>SQRT(POWER('Vxz(im2)'!K44,2)+POWER('Vxz(im2)'!AH44,2))</f>
        <v>2.43471751902312</v>
      </c>
      <c r="AE41" s="29">
        <f>SQRT(POWER('Vxz(im2)'!L44,2)+POWER('Vxz(im2)'!AI44,2))</f>
        <v>2.22212039425563</v>
      </c>
      <c r="AF41" s="29">
        <f>SQRT(POWER('Vxz(im2)'!M44,2)+POWER('Vxz(im2)'!AJ44,2))</f>
        <v>2.03016274923911</v>
      </c>
      <c r="AG41" s="29">
        <f>SQRT(POWER('Vxz(im2)'!N44,2)+POWER('Vxz(im2)'!AK44,2))</f>
        <v>1.85760867109297</v>
      </c>
      <c r="AH41" s="29">
        <f>SQRT(POWER('Vxz(im2)'!O44,2)+POWER('Vxz(im2)'!AL44,2))</f>
        <v>1.70280794850168</v>
      </c>
      <c r="AI41" s="29">
        <f>SQRT(POWER('Vxz(im2)'!P44,2)+POWER('Vxz(im2)'!AM44,2))</f>
        <v>1.56399808491151</v>
      </c>
      <c r="AJ41" s="29">
        <f>SQRT(POWER('Vxz(im2)'!Q44,2)+POWER('Vxz(im2)'!AN44,2))</f>
        <v>1.43946213246592</v>
      </c>
      <c r="AK41" s="29">
        <f>SQRT(POWER('Vxz(im2)'!R44,2)+POWER('Vxz(im2)'!AO44,2))</f>
        <v>1.32760405480615</v>
      </c>
      <c r="AL41" s="29">
        <f>SQRT(POWER('Vxz(im2)'!S44,2)+POWER('Vxz(im2)'!AP44,2))</f>
        <v>1.22697850402077</v>
      </c>
      <c r="AM41" s="29">
        <f>SQRT(POWER('Vxz(im2)'!T44,2)+POWER('Vxz(im2)'!AQ44,2))</f>
        <v>1.13629633175485</v>
      </c>
      <c r="AN41" s="29">
        <f>SQRT(POWER('Vxz(im2)'!U44,2)+POWER('Vxz(im2)'!AR44,2))</f>
        <v>1.05441787969653</v>
      </c>
      <c r="AO41" s="29">
        <f>SQRT(POWER('Vxz(im2)'!V44,2)+POWER('Vxz(im2)'!AS44,2))</f>
        <v>0.980340719272898</v>
      </c>
      <c r="AP41" s="29">
        <f>SQRT(POWER('Vxz(im2)'!W44,2)+POWER('Vxz(im2)'!AT44,2))</f>
        <v>0.913185446404554</v>
      </c>
      <c r="AQ41" s="71"/>
      <c r="AR41" s="43"/>
      <c r="AS41" s="43"/>
      <c r="AT41" s="43"/>
      <c r="AU41" s="43"/>
      <c r="AV41" s="43"/>
      <c r="AW41" s="43"/>
      <c r="AX41" s="46"/>
    </row>
    <row r="42" ht="13.65" customHeight="1">
      <c r="A42" s="42"/>
      <c r="B42" s="67">
        <f>AP42</f>
        <v>0.875051111125179</v>
      </c>
      <c r="C42" s="29">
        <f>AO42</f>
        <v>0.936697457784355</v>
      </c>
      <c r="D42" s="29">
        <f>AN42</f>
        <v>1.00429154455777</v>
      </c>
      <c r="E42" s="29">
        <f>AM42</f>
        <v>1.07850861476061</v>
      </c>
      <c r="F42" s="29">
        <f>AL42</f>
        <v>1.16009745549485</v>
      </c>
      <c r="G42" s="29">
        <f>AK42</f>
        <v>1.24988126160194</v>
      </c>
      <c r="H42" s="29">
        <f>AJ42</f>
        <v>1.34875294653411</v>
      </c>
      <c r="I42" s="29">
        <f>AI42</f>
        <v>1.45766069038912</v>
      </c>
      <c r="J42" s="29">
        <f>AH42</f>
        <v>1.57757690424121</v>
      </c>
      <c r="K42" s="29">
        <f>AG42</f>
        <v>1.70943973507206</v>
      </c>
      <c r="L42" s="29">
        <f>AF42</f>
        <v>1.85405016658724</v>
      </c>
      <c r="M42" s="29">
        <f>AE42</f>
        <v>2.0118992804985</v>
      </c>
      <c r="N42" s="29">
        <f>AD42</f>
        <v>2.18288990744083</v>
      </c>
      <c r="O42" s="29">
        <f>AC42</f>
        <v>2.36590839847072</v>
      </c>
      <c r="P42" s="29">
        <f>AB42</f>
        <v>2.55820691930555</v>
      </c>
      <c r="Q42" s="29">
        <f>AA42</f>
        <v>2.75460084299452</v>
      </c>
      <c r="R42" s="29">
        <f>Z42</f>
        <v>2.94661546443658</v>
      </c>
      <c r="S42" s="29">
        <f>Y42</f>
        <v>3.12197491683237</v>
      </c>
      <c r="T42" s="29">
        <f>X42</f>
        <v>3.26515665279197</v>
      </c>
      <c r="U42" s="29">
        <f>W42</f>
        <v>3.35980303297959</v>
      </c>
      <c r="V42" s="71"/>
      <c r="W42" s="67">
        <f>SQRT(POWER('Vxz(im2)'!D45,2)+POWER('Vxz(im2)'!AA45,2))</f>
        <v>3.35980303297959</v>
      </c>
      <c r="X42" s="29">
        <f>SQRT(POWER('Vxz(im2)'!E45,2)+POWER('Vxz(im2)'!AB45,2))</f>
        <v>3.26515665279197</v>
      </c>
      <c r="Y42" s="29">
        <f>SQRT(POWER('Vxz(im2)'!F45,2)+POWER('Vxz(im2)'!AC45,2))</f>
        <v>3.12197491683237</v>
      </c>
      <c r="Z42" s="29">
        <f>SQRT(POWER('Vxz(im2)'!G45,2)+POWER('Vxz(im2)'!AD45,2))</f>
        <v>2.94661546443658</v>
      </c>
      <c r="AA42" s="29">
        <f>SQRT(POWER('Vxz(im2)'!H45,2)+POWER('Vxz(im2)'!AE45,2))</f>
        <v>2.75460084299452</v>
      </c>
      <c r="AB42" s="29">
        <f>SQRT(POWER('Vxz(im2)'!I45,2)+POWER('Vxz(im2)'!AF45,2))</f>
        <v>2.55820691930555</v>
      </c>
      <c r="AC42" s="29">
        <f>SQRT(POWER('Vxz(im2)'!J45,2)+POWER('Vxz(im2)'!AG45,2))</f>
        <v>2.36590839847072</v>
      </c>
      <c r="AD42" s="29">
        <f>SQRT(POWER('Vxz(im2)'!K45,2)+POWER('Vxz(im2)'!AH45,2))</f>
        <v>2.18288990744083</v>
      </c>
      <c r="AE42" s="29">
        <f>SQRT(POWER('Vxz(im2)'!L45,2)+POWER('Vxz(im2)'!AI45,2))</f>
        <v>2.0118992804985</v>
      </c>
      <c r="AF42" s="29">
        <f>SQRT(POWER('Vxz(im2)'!M45,2)+POWER('Vxz(im2)'!AJ45,2))</f>
        <v>1.85405016658724</v>
      </c>
      <c r="AG42" s="29">
        <f>SQRT(POWER('Vxz(im2)'!N45,2)+POWER('Vxz(im2)'!AK45,2))</f>
        <v>1.70943973507206</v>
      </c>
      <c r="AH42" s="29">
        <f>SQRT(POWER('Vxz(im2)'!O45,2)+POWER('Vxz(im2)'!AL45,2))</f>
        <v>1.57757690424121</v>
      </c>
      <c r="AI42" s="29">
        <f>SQRT(POWER('Vxz(im2)'!P45,2)+POWER('Vxz(im2)'!AM45,2))</f>
        <v>1.45766069038912</v>
      </c>
      <c r="AJ42" s="29">
        <f>SQRT(POWER('Vxz(im2)'!Q45,2)+POWER('Vxz(im2)'!AN45,2))</f>
        <v>1.34875294653411</v>
      </c>
      <c r="AK42" s="29">
        <f>SQRT(POWER('Vxz(im2)'!R45,2)+POWER('Vxz(im2)'!AO45,2))</f>
        <v>1.24988126160194</v>
      </c>
      <c r="AL42" s="29">
        <f>SQRT(POWER('Vxz(im2)'!S45,2)+POWER('Vxz(im2)'!AP45,2))</f>
        <v>1.16009745549485</v>
      </c>
      <c r="AM42" s="29">
        <f>SQRT(POWER('Vxz(im2)'!T45,2)+POWER('Vxz(im2)'!AQ45,2))</f>
        <v>1.07850861476061</v>
      </c>
      <c r="AN42" s="29">
        <f>SQRT(POWER('Vxz(im2)'!U45,2)+POWER('Vxz(im2)'!AR45,2))</f>
        <v>1.00429154455777</v>
      </c>
      <c r="AO42" s="29">
        <f>SQRT(POWER('Vxz(im2)'!V45,2)+POWER('Vxz(im2)'!AS45,2))</f>
        <v>0.936697457784355</v>
      </c>
      <c r="AP42" s="29">
        <f>SQRT(POWER('Vxz(im2)'!W45,2)+POWER('Vxz(im2)'!AT45,2))</f>
        <v>0.875051111125179</v>
      </c>
      <c r="AQ42" s="71"/>
      <c r="AR42" s="43"/>
      <c r="AS42" s="43"/>
      <c r="AT42" s="43"/>
      <c r="AU42" s="43"/>
      <c r="AV42" s="43"/>
      <c r="AW42" s="43"/>
      <c r="AX42" s="46"/>
    </row>
    <row r="43" ht="13.65" customHeight="1">
      <c r="A43" s="42"/>
      <c r="B43" s="67">
        <f>AP43</f>
        <v>0.837329687078886</v>
      </c>
      <c r="C43" s="29">
        <f>AO43</f>
        <v>0.893733690842524</v>
      </c>
      <c r="D43" s="29">
        <f>AN43</f>
        <v>0.955204777123961</v>
      </c>
      <c r="E43" s="29">
        <f>AM43</f>
        <v>1.02224641082897</v>
      </c>
      <c r="F43" s="29">
        <f>AL43</f>
        <v>1.09539829540657</v>
      </c>
      <c r="G43" s="29">
        <f>AK43</f>
        <v>1.17522896230601</v>
      </c>
      <c r="H43" s="29">
        <f>AJ43</f>
        <v>1.26232148037703</v>
      </c>
      <c r="I43" s="29">
        <f>AI43</f>
        <v>1.3572485009245</v>
      </c>
      <c r="J43" s="29">
        <f>AH43</f>
        <v>1.46053106054226</v>
      </c>
      <c r="K43" s="29">
        <f>AG43</f>
        <v>1.57257312938827</v>
      </c>
      <c r="L43" s="29">
        <f>AF43</f>
        <v>1.69356086647718</v>
      </c>
      <c r="M43" s="29">
        <f>AE43</f>
        <v>1.82331243945871</v>
      </c>
      <c r="N43" s="29">
        <f>AD43</f>
        <v>1.96106270444982</v>
      </c>
      <c r="O43" s="29">
        <f>AC43</f>
        <v>2.10517088749085</v>
      </c>
      <c r="P43" s="29">
        <f>AB43</f>
        <v>2.25275627391099</v>
      </c>
      <c r="Q43" s="29">
        <f>AA43</f>
        <v>2.39930863204687</v>
      </c>
      <c r="R43" s="29">
        <f>Z43</f>
        <v>2.5383977509922</v>
      </c>
      <c r="S43" s="29">
        <f>Y43</f>
        <v>2.6617116440734</v>
      </c>
      <c r="T43" s="29">
        <f>X43</f>
        <v>2.75972215394984</v>
      </c>
      <c r="U43" s="29">
        <f>W43</f>
        <v>2.82317194333247</v>
      </c>
      <c r="V43" s="71"/>
      <c r="W43" s="67">
        <f>SQRT(POWER('Vxz(im2)'!D46,2)+POWER('Vxz(im2)'!AA46,2))</f>
        <v>2.82317194333247</v>
      </c>
      <c r="X43" s="29">
        <f>SQRT(POWER('Vxz(im2)'!E46,2)+POWER('Vxz(im2)'!AB46,2))</f>
        <v>2.75972215394984</v>
      </c>
      <c r="Y43" s="29">
        <f>SQRT(POWER('Vxz(im2)'!F46,2)+POWER('Vxz(im2)'!AC46,2))</f>
        <v>2.6617116440734</v>
      </c>
      <c r="Z43" s="29">
        <f>SQRT(POWER('Vxz(im2)'!G46,2)+POWER('Vxz(im2)'!AD46,2))</f>
        <v>2.5383977509922</v>
      </c>
      <c r="AA43" s="29">
        <f>SQRT(POWER('Vxz(im2)'!H46,2)+POWER('Vxz(im2)'!AE46,2))</f>
        <v>2.39930863204687</v>
      </c>
      <c r="AB43" s="29">
        <f>SQRT(POWER('Vxz(im2)'!I46,2)+POWER('Vxz(im2)'!AF46,2))</f>
        <v>2.25275627391099</v>
      </c>
      <c r="AC43" s="29">
        <f>SQRT(POWER('Vxz(im2)'!J46,2)+POWER('Vxz(im2)'!AG46,2))</f>
        <v>2.10517088749085</v>
      </c>
      <c r="AD43" s="29">
        <f>SQRT(POWER('Vxz(im2)'!K46,2)+POWER('Vxz(im2)'!AH46,2))</f>
        <v>1.96106270444982</v>
      </c>
      <c r="AE43" s="29">
        <f>SQRT(POWER('Vxz(im2)'!L46,2)+POWER('Vxz(im2)'!AI46,2))</f>
        <v>1.82331243945871</v>
      </c>
      <c r="AF43" s="29">
        <f>SQRT(POWER('Vxz(im2)'!M46,2)+POWER('Vxz(im2)'!AJ46,2))</f>
        <v>1.69356086647718</v>
      </c>
      <c r="AG43" s="29">
        <f>SQRT(POWER('Vxz(im2)'!N46,2)+POWER('Vxz(im2)'!AK46,2))</f>
        <v>1.57257312938827</v>
      </c>
      <c r="AH43" s="29">
        <f>SQRT(POWER('Vxz(im2)'!O46,2)+POWER('Vxz(im2)'!AL46,2))</f>
        <v>1.46053106054226</v>
      </c>
      <c r="AI43" s="29">
        <f>SQRT(POWER('Vxz(im2)'!P46,2)+POWER('Vxz(im2)'!AM46,2))</f>
        <v>1.3572485009245</v>
      </c>
      <c r="AJ43" s="29">
        <f>SQRT(POWER('Vxz(im2)'!Q46,2)+POWER('Vxz(im2)'!AN46,2))</f>
        <v>1.26232148037703</v>
      </c>
      <c r="AK43" s="29">
        <f>SQRT(POWER('Vxz(im2)'!R46,2)+POWER('Vxz(im2)'!AO46,2))</f>
        <v>1.17522896230601</v>
      </c>
      <c r="AL43" s="29">
        <f>SQRT(POWER('Vxz(im2)'!S46,2)+POWER('Vxz(im2)'!AP46,2))</f>
        <v>1.09539829540657</v>
      </c>
      <c r="AM43" s="29">
        <f>SQRT(POWER('Vxz(im2)'!T46,2)+POWER('Vxz(im2)'!AQ46,2))</f>
        <v>1.02224641082897</v>
      </c>
      <c r="AN43" s="29">
        <f>SQRT(POWER('Vxz(im2)'!U46,2)+POWER('Vxz(im2)'!AR46,2))</f>
        <v>0.955204777123961</v>
      </c>
      <c r="AO43" s="29">
        <f>SQRT(POWER('Vxz(im2)'!V46,2)+POWER('Vxz(im2)'!AS46,2))</f>
        <v>0.893733690842524</v>
      </c>
      <c r="AP43" s="29">
        <f>SQRT(POWER('Vxz(im2)'!W46,2)+POWER('Vxz(im2)'!AT46,2))</f>
        <v>0.837329687078886</v>
      </c>
      <c r="AQ43" s="71"/>
      <c r="AR43" s="43"/>
      <c r="AS43" s="43"/>
      <c r="AT43" s="43"/>
      <c r="AU43" s="43"/>
      <c r="AV43" s="43"/>
      <c r="AW43" s="43"/>
      <c r="AX43" s="46"/>
    </row>
    <row r="44" ht="13.65" customHeight="1">
      <c r="A44" s="42"/>
      <c r="B44" s="67">
        <f>AP44</f>
        <v>0.800289209437869</v>
      </c>
      <c r="C44" s="29">
        <f>AO44</f>
        <v>0.851752878069612</v>
      </c>
      <c r="D44" s="29">
        <f>AN44</f>
        <v>0.907498856608025</v>
      </c>
      <c r="E44" s="29">
        <f>AM44</f>
        <v>0.967889563164784</v>
      </c>
      <c r="F44" s="29">
        <f>AL44</f>
        <v>1.03329692388739</v>
      </c>
      <c r="G44" s="29">
        <f>AK44</f>
        <v>1.1040905859529</v>
      </c>
      <c r="H44" s="29">
        <f>AJ44</f>
        <v>1.18061937406988</v>
      </c>
      <c r="I44" s="29">
        <f>AI44</f>
        <v>1.26318307286431</v>
      </c>
      <c r="J44" s="29">
        <f>AH44</f>
        <v>1.35199061241847</v>
      </c>
      <c r="K44" s="29">
        <f>AG44</f>
        <v>1.44709962231494</v>
      </c>
      <c r="L44" s="29">
        <f>AF44</f>
        <v>1.5483313920094</v>
      </c>
      <c r="M44" s="29">
        <f>AE44</f>
        <v>1.65515522903429</v>
      </c>
      <c r="N44" s="29">
        <f>AD44</f>
        <v>1.76653845377484</v>
      </c>
      <c r="O44" s="29">
        <f>AC44</f>
        <v>1.88076527359719</v>
      </c>
      <c r="P44" s="29">
        <f>AB44</f>
        <v>1.99524304392581</v>
      </c>
      <c r="Q44" s="29">
        <f>AA44</f>
        <v>2.10634116467923</v>
      </c>
      <c r="R44" s="29">
        <f>Z44</f>
        <v>2.20934470249344</v>
      </c>
      <c r="S44" s="29">
        <f>Y44</f>
        <v>2.29863761361041</v>
      </c>
      <c r="T44" s="29">
        <f>X44</f>
        <v>2.36822475293349</v>
      </c>
      <c r="U44" s="29">
        <f>W44</f>
        <v>2.41261244995071</v>
      </c>
      <c r="V44" s="71"/>
      <c r="W44" s="67">
        <f>SQRT(POWER('Vxz(im2)'!D47,2)+POWER('Vxz(im2)'!AA47,2))</f>
        <v>2.41261244995071</v>
      </c>
      <c r="X44" s="29">
        <f>SQRT(POWER('Vxz(im2)'!E47,2)+POWER('Vxz(im2)'!AB47,2))</f>
        <v>2.36822475293349</v>
      </c>
      <c r="Y44" s="29">
        <f>SQRT(POWER('Vxz(im2)'!F47,2)+POWER('Vxz(im2)'!AC47,2))</f>
        <v>2.29863761361041</v>
      </c>
      <c r="Z44" s="29">
        <f>SQRT(POWER('Vxz(im2)'!G47,2)+POWER('Vxz(im2)'!AD47,2))</f>
        <v>2.20934470249344</v>
      </c>
      <c r="AA44" s="29">
        <f>SQRT(POWER('Vxz(im2)'!H47,2)+POWER('Vxz(im2)'!AE47,2))</f>
        <v>2.10634116467923</v>
      </c>
      <c r="AB44" s="29">
        <f>SQRT(POWER('Vxz(im2)'!I47,2)+POWER('Vxz(im2)'!AF47,2))</f>
        <v>1.99524304392581</v>
      </c>
      <c r="AC44" s="29">
        <f>SQRT(POWER('Vxz(im2)'!J47,2)+POWER('Vxz(im2)'!AG47,2))</f>
        <v>1.88076527359719</v>
      </c>
      <c r="AD44" s="29">
        <f>SQRT(POWER('Vxz(im2)'!K47,2)+POWER('Vxz(im2)'!AH47,2))</f>
        <v>1.76653845377484</v>
      </c>
      <c r="AE44" s="29">
        <f>SQRT(POWER('Vxz(im2)'!L47,2)+POWER('Vxz(im2)'!AI47,2))</f>
        <v>1.65515522903429</v>
      </c>
      <c r="AF44" s="29">
        <f>SQRT(POWER('Vxz(im2)'!M47,2)+POWER('Vxz(im2)'!AJ47,2))</f>
        <v>1.5483313920094</v>
      </c>
      <c r="AG44" s="29">
        <f>SQRT(POWER('Vxz(im2)'!N47,2)+POWER('Vxz(im2)'!AK47,2))</f>
        <v>1.44709962231494</v>
      </c>
      <c r="AH44" s="29">
        <f>SQRT(POWER('Vxz(im2)'!O47,2)+POWER('Vxz(im2)'!AL47,2))</f>
        <v>1.35199061241847</v>
      </c>
      <c r="AI44" s="29">
        <f>SQRT(POWER('Vxz(im2)'!P47,2)+POWER('Vxz(im2)'!AM47,2))</f>
        <v>1.26318307286431</v>
      </c>
      <c r="AJ44" s="29">
        <f>SQRT(POWER('Vxz(im2)'!Q47,2)+POWER('Vxz(im2)'!AN47,2))</f>
        <v>1.18061937406988</v>
      </c>
      <c r="AK44" s="29">
        <f>SQRT(POWER('Vxz(im2)'!R47,2)+POWER('Vxz(im2)'!AO47,2))</f>
        <v>1.1040905859529</v>
      </c>
      <c r="AL44" s="29">
        <f>SQRT(POWER('Vxz(im2)'!S47,2)+POWER('Vxz(im2)'!AP47,2))</f>
        <v>1.03329692388739</v>
      </c>
      <c r="AM44" s="29">
        <f>SQRT(POWER('Vxz(im2)'!T47,2)+POWER('Vxz(im2)'!AQ47,2))</f>
        <v>0.967889563164784</v>
      </c>
      <c r="AN44" s="29">
        <f>SQRT(POWER('Vxz(im2)'!U47,2)+POWER('Vxz(im2)'!AR47,2))</f>
        <v>0.907498856608025</v>
      </c>
      <c r="AO44" s="29">
        <f>SQRT(POWER('Vxz(im2)'!V47,2)+POWER('Vxz(im2)'!AS47,2))</f>
        <v>0.851752878069612</v>
      </c>
      <c r="AP44" s="29">
        <f>SQRT(POWER('Vxz(im2)'!W47,2)+POWER('Vxz(im2)'!AT47,2))</f>
        <v>0.800289209437869</v>
      </c>
      <c r="AQ44" s="71"/>
      <c r="AR44" s="43"/>
      <c r="AS44" s="43"/>
      <c r="AT44" s="43"/>
      <c r="AU44" s="43"/>
      <c r="AV44" s="43"/>
      <c r="AW44" s="43"/>
      <c r="AX44" s="46"/>
    </row>
    <row r="45" ht="13.65" customHeight="1">
      <c r="A45" s="42"/>
      <c r="B45" s="67">
        <f>AP45</f>
        <v>0.764150179556022</v>
      </c>
      <c r="C45" s="29">
        <f>AO45</f>
        <v>0.810997701509764</v>
      </c>
      <c r="D45" s="29">
        <f>AN45</f>
        <v>0.861437154857958</v>
      </c>
      <c r="E45" s="29">
        <f>AM45</f>
        <v>0.915717835408648</v>
      </c>
      <c r="F45" s="29">
        <f>AL45</f>
        <v>0.974080507944322</v>
      </c>
      <c r="G45" s="29">
        <f>AK45</f>
        <v>1.03674400149259</v>
      </c>
      <c r="H45" s="29">
        <f>AJ45</f>
        <v>1.10388594601642</v>
      </c>
      <c r="I45" s="29">
        <f>AI45</f>
        <v>1.17561566085548</v>
      </c>
      <c r="J45" s="29">
        <f>AH45</f>
        <v>1.25193679106857</v>
      </c>
      <c r="K45" s="29">
        <f>AG45</f>
        <v>1.3326970350363</v>
      </c>
      <c r="L45" s="29">
        <f>AF45</f>
        <v>1.41752252101998</v>
      </c>
      <c r="M45" s="29">
        <f>AE45</f>
        <v>1.50573562319539</v>
      </c>
      <c r="N45" s="29">
        <f>AD45</f>
        <v>1.59625813533984</v>
      </c>
      <c r="O45" s="29">
        <f>AC45</f>
        <v>1.68750790442862</v>
      </c>
      <c r="P45" s="29">
        <f>AB45</f>
        <v>1.77730731071688</v>
      </c>
      <c r="Q45" s="29">
        <f>AA45</f>
        <v>1.86283614374253</v>
      </c>
      <c r="R45" s="29">
        <f>Z45</f>
        <v>1.94067583497184</v>
      </c>
      <c r="S45" s="29">
        <f>Y45</f>
        <v>2.00699724311588</v>
      </c>
      <c r="T45" s="29">
        <f>X45</f>
        <v>2.05792547726086</v>
      </c>
      <c r="U45" s="29">
        <f>W45</f>
        <v>2.09006082612037</v>
      </c>
      <c r="V45" s="71"/>
      <c r="W45" s="67">
        <f>SQRT(POWER('Vxz(im2)'!D48,2)+POWER('Vxz(im2)'!AA48,2))</f>
        <v>2.09006082612037</v>
      </c>
      <c r="X45" s="29">
        <f>SQRT(POWER('Vxz(im2)'!E48,2)+POWER('Vxz(im2)'!AB48,2))</f>
        <v>2.05792547726086</v>
      </c>
      <c r="Y45" s="29">
        <f>SQRT(POWER('Vxz(im2)'!F48,2)+POWER('Vxz(im2)'!AC48,2))</f>
        <v>2.00699724311588</v>
      </c>
      <c r="Z45" s="29">
        <f>SQRT(POWER('Vxz(im2)'!G48,2)+POWER('Vxz(im2)'!AD48,2))</f>
        <v>1.94067583497184</v>
      </c>
      <c r="AA45" s="29">
        <f>SQRT(POWER('Vxz(im2)'!H48,2)+POWER('Vxz(im2)'!AE48,2))</f>
        <v>1.86283614374253</v>
      </c>
      <c r="AB45" s="29">
        <f>SQRT(POWER('Vxz(im2)'!I48,2)+POWER('Vxz(im2)'!AF48,2))</f>
        <v>1.77730731071688</v>
      </c>
      <c r="AC45" s="29">
        <f>SQRT(POWER('Vxz(im2)'!J48,2)+POWER('Vxz(im2)'!AG48,2))</f>
        <v>1.68750790442862</v>
      </c>
      <c r="AD45" s="29">
        <f>SQRT(POWER('Vxz(im2)'!K48,2)+POWER('Vxz(im2)'!AH48,2))</f>
        <v>1.59625813533984</v>
      </c>
      <c r="AE45" s="29">
        <f>SQRT(POWER('Vxz(im2)'!L48,2)+POWER('Vxz(im2)'!AI48,2))</f>
        <v>1.50573562319539</v>
      </c>
      <c r="AF45" s="29">
        <f>SQRT(POWER('Vxz(im2)'!M48,2)+POWER('Vxz(im2)'!AJ48,2))</f>
        <v>1.41752252101998</v>
      </c>
      <c r="AG45" s="29">
        <f>SQRT(POWER('Vxz(im2)'!N48,2)+POWER('Vxz(im2)'!AK48,2))</f>
        <v>1.3326970350363</v>
      </c>
      <c r="AH45" s="29">
        <f>SQRT(POWER('Vxz(im2)'!O48,2)+POWER('Vxz(im2)'!AL48,2))</f>
        <v>1.25193679106857</v>
      </c>
      <c r="AI45" s="29">
        <f>SQRT(POWER('Vxz(im2)'!P48,2)+POWER('Vxz(im2)'!AM48,2))</f>
        <v>1.17561566085548</v>
      </c>
      <c r="AJ45" s="29">
        <f>SQRT(POWER('Vxz(im2)'!Q48,2)+POWER('Vxz(im2)'!AN48,2))</f>
        <v>1.10388594601642</v>
      </c>
      <c r="AK45" s="29">
        <f>SQRT(POWER('Vxz(im2)'!R48,2)+POWER('Vxz(im2)'!AO48,2))</f>
        <v>1.03674400149259</v>
      </c>
      <c r="AL45" s="29">
        <f>SQRT(POWER('Vxz(im2)'!S48,2)+POWER('Vxz(im2)'!AP48,2))</f>
        <v>0.974080507944322</v>
      </c>
      <c r="AM45" s="29">
        <f>SQRT(POWER('Vxz(im2)'!T48,2)+POWER('Vxz(im2)'!AQ48,2))</f>
        <v>0.915717835408648</v>
      </c>
      <c r="AN45" s="29">
        <f>SQRT(POWER('Vxz(im2)'!U48,2)+POWER('Vxz(im2)'!AR48,2))</f>
        <v>0.861437154857958</v>
      </c>
      <c r="AO45" s="29">
        <f>SQRT(POWER('Vxz(im2)'!V48,2)+POWER('Vxz(im2)'!AS48,2))</f>
        <v>0.810997701509764</v>
      </c>
      <c r="AP45" s="29">
        <f>SQRT(POWER('Vxz(im2)'!W48,2)+POWER('Vxz(im2)'!AT48,2))</f>
        <v>0.764150179556022</v>
      </c>
      <c r="AQ45" s="71"/>
      <c r="AR45" s="43"/>
      <c r="AS45" s="43"/>
      <c r="AT45" s="43"/>
      <c r="AU45" s="43"/>
      <c r="AV45" s="43"/>
      <c r="AW45" s="43"/>
      <c r="AX45" s="46"/>
    </row>
    <row r="46" ht="13.65" customHeight="1">
      <c r="A46" s="42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43"/>
      <c r="W46" s="67">
        <f>SQRT(POWER('Vxz(im2)'!D49,2)+POWER('Vxz(im2)'!AA49,2))</f>
        <v>0</v>
      </c>
      <c r="X46" s="87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43"/>
      <c r="AR46" s="43"/>
      <c r="AS46" s="43"/>
      <c r="AT46" s="43"/>
      <c r="AU46" s="43"/>
      <c r="AV46" s="43"/>
      <c r="AW46" s="43"/>
      <c r="AX46" s="46"/>
    </row>
    <row r="47" ht="13.65" customHeight="1">
      <c r="A47" s="42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67">
        <f>SQRT(POWER('Vxz(im2)'!D50,2)+POWER('Vxz(im2)'!AA50,2))</f>
        <v>0</v>
      </c>
      <c r="X47" s="71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6"/>
    </row>
    <row r="48" ht="13.65" customHeight="1">
      <c r="A48" s="42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67">
        <f>SQRT(POWER('Vxz(im2)'!D51,2)+POWER('Vxz(im2)'!AA51,2))</f>
        <v>0</v>
      </c>
      <c r="X48" s="71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6"/>
    </row>
    <row r="49" ht="13.65" customHeight="1">
      <c r="A49" s="94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67">
        <f>SQRT(POWER('Vxz(im2)'!D52,2)+POWER('Vxz(im2)'!AA52,2))</f>
        <v>0</v>
      </c>
      <c r="X49" s="96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7"/>
    </row>
  </sheetData>
  <mergeCells count="4">
    <mergeCell ref="V2:AU2"/>
    <mergeCell ref="AS5:AU5"/>
    <mergeCell ref="AS6:AU6"/>
    <mergeCell ref="AS16:AU16"/>
  </mergeCells>
  <conditionalFormatting sqref="B5:U45 W5:AP45 W46:W49">
    <cfRule type="cellIs" dxfId="13" priority="1" operator="between" stopIfTrue="1">
      <formula>300</formula>
      <formula>500</formula>
    </cfRule>
    <cfRule type="cellIs" dxfId="14" priority="2" operator="between" stopIfTrue="1">
      <formula>50</formula>
      <formula>100</formula>
    </cfRule>
    <cfRule type="cellIs" dxfId="15" priority="3" operator="between" stopIfTrue="1">
      <formula>10</formula>
      <formula>15</formula>
    </cfRule>
    <cfRule type="cellIs" dxfId="16" priority="4" operator="greaterThan" stopIfTrue="1">
      <formula>500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Roman,Regular"&amp;12&amp;K000000PPV(im2)</oddHeader>
    <oddFooter>&amp;C&amp;"Helvetica Neue,Regular"&amp;12&amp;K000000&amp;P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AX50"/>
  <sheetViews>
    <sheetView workbookViewId="0" showGridLines="0" defaultGridColor="1"/>
  </sheetViews>
  <sheetFormatPr defaultColWidth="11.5" defaultRowHeight="13" customHeight="1" outlineLevelRow="0" outlineLevelCol="0"/>
  <cols>
    <col min="1" max="1" width="1.35156" style="105" customWidth="1"/>
    <col min="2" max="43" width="4.35156" style="105" customWidth="1"/>
    <col min="44" max="44" width="3.17188" style="105" customWidth="1"/>
    <col min="45" max="45" width="27" style="105" customWidth="1"/>
    <col min="46" max="46" width="10.5" style="105" customWidth="1"/>
    <col min="47" max="47" width="9.85156" style="105" customWidth="1"/>
    <col min="48" max="50" width="11.5" style="105" customWidth="1"/>
    <col min="51" max="16384" width="11.5" style="105" customWidth="1"/>
  </cols>
  <sheetData>
    <row r="1" ht="13.65" customHeight="1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1"/>
    </row>
    <row r="2" ht="25.3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t="s" s="44">
        <v>43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3"/>
      <c r="AW2" s="43"/>
      <c r="AX2" s="46"/>
    </row>
    <row r="3" ht="24" customHeight="1">
      <c r="A3" s="42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7"/>
      <c r="W3" s="48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50"/>
      <c r="AQ3" s="50"/>
      <c r="AR3" s="43"/>
      <c r="AS3" s="43"/>
      <c r="AT3" s="43"/>
      <c r="AU3" s="43"/>
      <c r="AV3" s="43"/>
      <c r="AW3" s="43"/>
      <c r="AX3" s="46"/>
    </row>
    <row r="4" ht="18" customHeight="1">
      <c r="A4" s="51"/>
      <c r="B4" s="52">
        <f>C4+0.5</f>
        <v>10</v>
      </c>
      <c r="C4" s="53">
        <f>D4+0.5</f>
        <v>9.5</v>
      </c>
      <c r="D4" s="53">
        <f>E4+0.5</f>
        <v>9</v>
      </c>
      <c r="E4" s="53">
        <f>F4+0.5</f>
        <v>8.5</v>
      </c>
      <c r="F4" s="53">
        <f>G4+0.5</f>
        <v>8</v>
      </c>
      <c r="G4" s="53">
        <f>H4+0.5</f>
        <v>7.5</v>
      </c>
      <c r="H4" s="53">
        <f>I4+0.5</f>
        <v>7</v>
      </c>
      <c r="I4" s="53">
        <f>J4+0.5</f>
        <v>6.5</v>
      </c>
      <c r="J4" s="53">
        <f>K4+0.5</f>
        <v>6</v>
      </c>
      <c r="K4" s="53">
        <f>L4+0.5</f>
        <v>5.5</v>
      </c>
      <c r="L4" s="53">
        <f>M4+0.5</f>
        <v>5</v>
      </c>
      <c r="M4" s="53">
        <f>N4+0.5</f>
        <v>4.5</v>
      </c>
      <c r="N4" s="53">
        <f>O4+0.5</f>
        <v>4</v>
      </c>
      <c r="O4" s="53">
        <f>P4+0.5</f>
        <v>3.5</v>
      </c>
      <c r="P4" s="53">
        <f>Q4+0.5</f>
        <v>3</v>
      </c>
      <c r="Q4" s="53">
        <f>R4+0.5</f>
        <v>2.5</v>
      </c>
      <c r="R4" s="53">
        <f>S4+0.5</f>
        <v>2</v>
      </c>
      <c r="S4" s="53">
        <f>T4+0.5</f>
        <v>1.5</v>
      </c>
      <c r="T4" s="53">
        <f>U4+0.5</f>
        <v>1</v>
      </c>
      <c r="U4" s="53">
        <v>0.5</v>
      </c>
      <c r="V4" s="54"/>
      <c r="W4" s="99">
        <f>'Potencial V(im)'!C6</f>
        <v>0.5</v>
      </c>
      <c r="X4" s="99">
        <f>W4+0.5</f>
        <v>1</v>
      </c>
      <c r="Y4" s="99">
        <f>X4+0.5</f>
        <v>1.5</v>
      </c>
      <c r="Z4" s="99">
        <f>Y4+0.5</f>
        <v>2</v>
      </c>
      <c r="AA4" s="99">
        <f>Z4+0.5</f>
        <v>2.5</v>
      </c>
      <c r="AB4" s="99">
        <f>AA4+0.5</f>
        <v>3</v>
      </c>
      <c r="AC4" s="99">
        <f>AB4+0.5</f>
        <v>3.5</v>
      </c>
      <c r="AD4" s="99">
        <f>AC4+0.5</f>
        <v>4</v>
      </c>
      <c r="AE4" s="99">
        <f>AD4+0.5</f>
        <v>4.5</v>
      </c>
      <c r="AF4" s="99">
        <f>AE4+0.5</f>
        <v>5</v>
      </c>
      <c r="AG4" s="99">
        <f>AF4+0.5</f>
        <v>5.5</v>
      </c>
      <c r="AH4" s="99">
        <f>AG4+0.5</f>
        <v>6</v>
      </c>
      <c r="AI4" s="99">
        <f>AH4+0.5</f>
        <v>6.5</v>
      </c>
      <c r="AJ4" s="99">
        <f>AI4+0.5</f>
        <v>7</v>
      </c>
      <c r="AK4" s="99">
        <f>AJ4+0.5</f>
        <v>7.5</v>
      </c>
      <c r="AL4" s="99">
        <f>AK4+0.5</f>
        <v>8</v>
      </c>
      <c r="AM4" s="99">
        <f>AL4+0.5</f>
        <v>8.5</v>
      </c>
      <c r="AN4" s="99">
        <f>AM4+0.5</f>
        <v>9</v>
      </c>
      <c r="AO4" s="99">
        <f>AN4+0.5</f>
        <v>9.5</v>
      </c>
      <c r="AP4" s="99">
        <f>AO4+0.5</f>
        <v>10</v>
      </c>
      <c r="AQ4" t="s" s="100">
        <v>44</v>
      </c>
      <c r="AR4" s="43"/>
      <c r="AS4" s="43"/>
      <c r="AT4" s="101"/>
      <c r="AU4" s="43"/>
      <c r="AV4" s="43"/>
      <c r="AW4" s="43"/>
      <c r="AX4" s="46"/>
    </row>
    <row r="5" ht="26" customHeight="1">
      <c r="A5" s="42"/>
      <c r="B5" s="58">
        <f>AP5</f>
        <v>1.22514525167497</v>
      </c>
      <c r="C5" s="59">
        <f>AO5</f>
        <v>1.28849055713867</v>
      </c>
      <c r="D5" s="59">
        <f>AN5</f>
        <v>1.35559364830562</v>
      </c>
      <c r="E5" s="59">
        <f>AM5</f>
        <v>1.42657436038717</v>
      </c>
      <c r="F5" s="59">
        <f>AL5</f>
        <v>1.50151123356737</v>
      </c>
      <c r="G5" s="59">
        <f>AK5</f>
        <v>1.58042335655783</v>
      </c>
      <c r="H5" s="59">
        <f>AJ5</f>
        <v>1.66324700023005</v>
      </c>
      <c r="I5" s="59">
        <f>AI5</f>
        <v>1.74980611738137</v>
      </c>
      <c r="J5" s="59">
        <f>AH5</f>
        <v>1.83977599685575</v>
      </c>
      <c r="K5" s="59">
        <f>AG5</f>
        <v>1.93263992322082</v>
      </c>
      <c r="L5" s="59">
        <f>AF5</f>
        <v>2.02763982079227</v>
      </c>
      <c r="M5" s="59">
        <f>AE5</f>
        <v>2.12372380908037</v>
      </c>
      <c r="N5" s="59">
        <f>AD5</f>
        <v>2.21949658883203</v>
      </c>
      <c r="O5" s="59">
        <f>AC5</f>
        <v>2.31318262718458</v>
      </c>
      <c r="P5" s="59">
        <f>AB5</f>
        <v>2.40261670932147</v>
      </c>
      <c r="Q5" s="59">
        <f>AA5</f>
        <v>2.48528014204252</v>
      </c>
      <c r="R5" s="59">
        <f>Z5</f>
        <v>2.55840112364919</v>
      </c>
      <c r="S5" s="59">
        <f>Y5</f>
        <v>2.61913114928222</v>
      </c>
      <c r="T5" s="59">
        <f>X5</f>
        <v>2.66479329582689</v>
      </c>
      <c r="U5" s="60">
        <f>W5</f>
        <v>2.6931740891254</v>
      </c>
      <c r="V5" s="61">
        <v>0</v>
      </c>
      <c r="W5" s="62">
        <f>SQRT(POWER('Vxz(im3)'!D8,2)+POWER('Vxz(im3)'!AA8,2))</f>
        <v>2.6931740891254</v>
      </c>
      <c r="X5" s="63">
        <f>SQRT(POWER('Vxz(im3)'!E8,2)+POWER('Vxz(im3)'!AB8,2))</f>
        <v>2.66479329582689</v>
      </c>
      <c r="Y5" s="63">
        <f>SQRT(POWER('Vxz(im3)'!F8,2)+POWER('Vxz(im3)'!AC8,2))</f>
        <v>2.61913114928222</v>
      </c>
      <c r="Z5" s="63">
        <f>SQRT(POWER('Vxz(im3)'!G8,2)+POWER('Vxz(im3)'!AD8,2))</f>
        <v>2.55840112364919</v>
      </c>
      <c r="AA5" s="63">
        <f>SQRT(POWER('Vxz(im3)'!H8,2)+POWER('Vxz(im3)'!AE8,2))</f>
        <v>2.48528014204252</v>
      </c>
      <c r="AB5" s="63">
        <f>SQRT(POWER('Vxz(im3)'!I8,2)+POWER('Vxz(im3)'!AF8,2))</f>
        <v>2.40261670932147</v>
      </c>
      <c r="AC5" s="63">
        <f>SQRT(POWER('Vxz(im3)'!J8,2)+POWER('Vxz(im3)'!AG8,2))</f>
        <v>2.31318262718458</v>
      </c>
      <c r="AD5" s="63">
        <f>SQRT(POWER('Vxz(im3)'!K8,2)+POWER('Vxz(im3)'!AH8,2))</f>
        <v>2.21949658883203</v>
      </c>
      <c r="AE5" s="63">
        <f>SQRT(POWER('Vxz(im3)'!L8,2)+POWER('Vxz(im3)'!AI8,2))</f>
        <v>2.12372380908037</v>
      </c>
      <c r="AF5" s="63">
        <f>SQRT(POWER('Vxz(im3)'!M8,2)+POWER('Vxz(im3)'!AJ8,2))</f>
        <v>2.02763982079227</v>
      </c>
      <c r="AG5" s="63">
        <f>SQRT(POWER('Vxz(im3)'!N8,2)+POWER('Vxz(im3)'!AK8,2))</f>
        <v>1.93263992322082</v>
      </c>
      <c r="AH5" s="63">
        <f>SQRT(POWER('Vxz(im3)'!O8,2)+POWER('Vxz(im3)'!AL8,2))</f>
        <v>1.83977599685575</v>
      </c>
      <c r="AI5" s="63">
        <f>SQRT(POWER('Vxz(im3)'!P8,2)+POWER('Vxz(im3)'!AM8,2))</f>
        <v>1.74980611738137</v>
      </c>
      <c r="AJ5" s="63">
        <f>SQRT(POWER('Vxz(im3)'!Q8,2)+POWER('Vxz(im3)'!AN8,2))</f>
        <v>1.66324700023005</v>
      </c>
      <c r="AK5" s="63">
        <f>SQRT(POWER('Vxz(im3)'!R8,2)+POWER('Vxz(im3)'!AO8,2))</f>
        <v>1.58042335655783</v>
      </c>
      <c r="AL5" s="63">
        <f>SQRT(POWER('Vxz(im3)'!S8,2)+POWER('Vxz(im3)'!AP8,2))</f>
        <v>1.50151123356737</v>
      </c>
      <c r="AM5" s="63">
        <f>SQRT(POWER('Vxz(im3)'!T8,2)+POWER('Vxz(im3)'!AQ8,2))</f>
        <v>1.42657436038717</v>
      </c>
      <c r="AN5" s="63">
        <f>SQRT(POWER('Vxz(im3)'!U8,2)+POWER('Vxz(im3)'!AR8,2))</f>
        <v>1.35559364830562</v>
      </c>
      <c r="AO5" s="63">
        <f>SQRT(POWER('Vxz(im3)'!V8,2)+POWER('Vxz(im3)'!AS8,2))</f>
        <v>1.28849055713867</v>
      </c>
      <c r="AP5" s="63">
        <f>SQRT(POWER('Vxz(im3)'!W8,2)+POWER('Vxz(im3)'!AT8,2))</f>
        <v>1.22514525167497</v>
      </c>
      <c r="AQ5" s="64"/>
      <c r="AR5" s="43"/>
      <c r="AS5" t="s" s="65">
        <v>45</v>
      </c>
      <c r="AT5" s="66"/>
      <c r="AU5" s="66"/>
      <c r="AV5" s="43"/>
      <c r="AW5" s="43"/>
      <c r="AX5" s="46"/>
    </row>
    <row r="6" ht="26" customHeight="1">
      <c r="A6" s="42"/>
      <c r="B6" s="67">
        <f>AP6</f>
        <v>1.28403057879302</v>
      </c>
      <c r="C6" s="29">
        <f>AO6</f>
        <v>1.35377998527009</v>
      </c>
      <c r="D6" s="29">
        <f>AN6</f>
        <v>1.42808072644549</v>
      </c>
      <c r="E6" s="29">
        <f>AM6</f>
        <v>1.50715316580211</v>
      </c>
      <c r="F6" s="29">
        <f>AL6</f>
        <v>1.59118536516072</v>
      </c>
      <c r="G6" s="29">
        <f>AK6</f>
        <v>1.68031316243269</v>
      </c>
      <c r="H6" s="29">
        <f>AJ6</f>
        <v>1.77459325014737</v>
      </c>
      <c r="I6" s="29">
        <f>AI6</f>
        <v>1.87396743396907</v>
      </c>
      <c r="J6" s="29">
        <f>AH6</f>
        <v>1.97821617112368</v>
      </c>
      <c r="K6" s="29">
        <f>AG6</f>
        <v>2.08689977997171</v>
      </c>
      <c r="L6" s="29">
        <f>AF6</f>
        <v>2.19928672315388</v>
      </c>
      <c r="M6" s="29">
        <f>AE6</f>
        <v>2.31427061485622</v>
      </c>
      <c r="N6" s="29">
        <f>AD6</f>
        <v>2.43028173675861</v>
      </c>
      <c r="O6" s="29">
        <f>AC6</f>
        <v>2.5452054423379</v>
      </c>
      <c r="P6" s="29">
        <f>AB6</f>
        <v>2.65632885817032</v>
      </c>
      <c r="Q6" s="29">
        <f>AA6</f>
        <v>2.76034716270953</v>
      </c>
      <c r="R6" s="29">
        <f>Z6</f>
        <v>2.85346710247263</v>
      </c>
      <c r="S6" s="29">
        <f>Y6</f>
        <v>2.93164081187254</v>
      </c>
      <c r="T6" s="29">
        <f>X6</f>
        <v>2.99093913837216</v>
      </c>
      <c r="U6" s="68">
        <f>W6</f>
        <v>3.02802807615009</v>
      </c>
      <c r="V6" s="102">
        <f>V5+0.5</f>
        <v>0.5</v>
      </c>
      <c r="W6" s="70">
        <f>SQRT(POWER('Vxz(im3)'!D9,2)+POWER('Vxz(im3)'!AA9,2))</f>
        <v>3.02802807615009</v>
      </c>
      <c r="X6" s="29">
        <f>SQRT(POWER('Vxz(im3)'!E9,2)+POWER('Vxz(im3)'!AB9,2))</f>
        <v>2.99093913837216</v>
      </c>
      <c r="Y6" s="29">
        <f>SQRT(POWER('Vxz(im3)'!F9,2)+POWER('Vxz(im3)'!AC9,2))</f>
        <v>2.93164081187254</v>
      </c>
      <c r="Z6" s="29">
        <f>SQRT(POWER('Vxz(im3)'!G9,2)+POWER('Vxz(im3)'!AD9,2))</f>
        <v>2.85346710247263</v>
      </c>
      <c r="AA6" s="29">
        <f>SQRT(POWER('Vxz(im3)'!H9,2)+POWER('Vxz(im3)'!AE9,2))</f>
        <v>2.76034716270953</v>
      </c>
      <c r="AB6" s="29">
        <f>SQRT(POWER('Vxz(im3)'!I9,2)+POWER('Vxz(im3)'!AF9,2))</f>
        <v>2.65632885817032</v>
      </c>
      <c r="AC6" s="29">
        <f>SQRT(POWER('Vxz(im3)'!J9,2)+POWER('Vxz(im3)'!AG9,2))</f>
        <v>2.5452054423379</v>
      </c>
      <c r="AD6" s="29">
        <f>SQRT(POWER('Vxz(im3)'!K9,2)+POWER('Vxz(im3)'!AH9,2))</f>
        <v>2.43028173675861</v>
      </c>
      <c r="AE6" s="29">
        <f>SQRT(POWER('Vxz(im3)'!L9,2)+POWER('Vxz(im3)'!AI9,2))</f>
        <v>2.31427061485622</v>
      </c>
      <c r="AF6" s="29">
        <f>SQRT(POWER('Vxz(im3)'!M9,2)+POWER('Vxz(im3)'!AJ9,2))</f>
        <v>2.19928672315388</v>
      </c>
      <c r="AG6" s="29">
        <f>SQRT(POWER('Vxz(im3)'!N9,2)+POWER('Vxz(im3)'!AK9,2))</f>
        <v>2.08689977997171</v>
      </c>
      <c r="AH6" s="29">
        <f>SQRT(POWER('Vxz(im3)'!O9,2)+POWER('Vxz(im3)'!AL9,2))</f>
        <v>1.97821617112368</v>
      </c>
      <c r="AI6" s="29">
        <f>SQRT(POWER('Vxz(im3)'!P9,2)+POWER('Vxz(im3)'!AM9,2))</f>
        <v>1.87396743396907</v>
      </c>
      <c r="AJ6" s="29">
        <f>SQRT(POWER('Vxz(im3)'!Q9,2)+POWER('Vxz(im3)'!AN9,2))</f>
        <v>1.77459325014737</v>
      </c>
      <c r="AK6" s="29">
        <f>SQRT(POWER('Vxz(im3)'!R9,2)+POWER('Vxz(im3)'!AO9,2))</f>
        <v>1.68031316243269</v>
      </c>
      <c r="AL6" s="29">
        <f>SQRT(POWER('Vxz(im3)'!S9,2)+POWER('Vxz(im3)'!AP9,2))</f>
        <v>1.59118536516072</v>
      </c>
      <c r="AM6" s="29">
        <f>SQRT(POWER('Vxz(im3)'!T9,2)+POWER('Vxz(im3)'!AQ9,2))</f>
        <v>1.50715316580211</v>
      </c>
      <c r="AN6" s="29">
        <f>SQRT(POWER('Vxz(im3)'!U9,2)+POWER('Vxz(im3)'!AR9,2))</f>
        <v>1.42808072644549</v>
      </c>
      <c r="AO6" s="29">
        <f>SQRT(POWER('Vxz(im3)'!V9,2)+POWER('Vxz(im3)'!AS9,2))</f>
        <v>1.35377998527009</v>
      </c>
      <c r="AP6" s="29">
        <f>SQRT(POWER('Vxz(im3)'!W9,2)+POWER('Vxz(im3)'!AT9,2))</f>
        <v>1.28403057879302</v>
      </c>
      <c r="AQ6" s="71"/>
      <c r="AR6" s="43"/>
      <c r="AS6" t="s" s="72">
        <v>46</v>
      </c>
      <c r="AT6" s="73"/>
      <c r="AU6" s="73"/>
      <c r="AV6" s="43"/>
      <c r="AW6" s="43"/>
      <c r="AX6" s="46"/>
    </row>
    <row r="7" ht="26" customHeight="1">
      <c r="A7" s="42"/>
      <c r="B7" s="67">
        <f>AP7</f>
        <v>1.34516183810975</v>
      </c>
      <c r="C7" s="29">
        <f>AO7</f>
        <v>1.42186494151311</v>
      </c>
      <c r="D7" s="29">
        <f>AN7</f>
        <v>1.50404117841723</v>
      </c>
      <c r="E7" s="29">
        <f>AM7</f>
        <v>1.59204247626131</v>
      </c>
      <c r="F7" s="29">
        <f>AL7</f>
        <v>1.68620500757586</v>
      </c>
      <c r="G7" s="29">
        <f>AK7</f>
        <v>1.78682905556116</v>
      </c>
      <c r="H7" s="29">
        <f>AJ7</f>
        <v>1.89415010715342</v>
      </c>
      <c r="I7" s="29">
        <f>AI7</f>
        <v>2.00829815464758</v>
      </c>
      <c r="J7" s="29">
        <f>AH7</f>
        <v>2.12924154374542</v>
      </c>
      <c r="K7" s="29">
        <f>AG7</f>
        <v>2.25671130202962</v>
      </c>
      <c r="L7" s="29">
        <f>AF7</f>
        <v>2.39010218241868</v>
      </c>
      <c r="M7" s="29">
        <f>AE7</f>
        <v>2.52834850200735</v>
      </c>
      <c r="N7" s="29">
        <f>AD7</f>
        <v>2.66977758735186</v>
      </c>
      <c r="O7" s="29">
        <f>AC7</f>
        <v>2.81195303240563</v>
      </c>
      <c r="P7" s="29">
        <f>AB7</f>
        <v>2.95153564277311</v>
      </c>
      <c r="Q7" s="29">
        <f>AA7</f>
        <v>3.08421156473301</v>
      </c>
      <c r="R7" s="29">
        <f>Z7</f>
        <v>3.20475916467424</v>
      </c>
      <c r="S7" s="29">
        <f>Y7</f>
        <v>3.30733436015316</v>
      </c>
      <c r="T7" s="29">
        <f>X7</f>
        <v>3.38602573124384</v>
      </c>
      <c r="U7" s="68">
        <f>W7</f>
        <v>3.43564782713179</v>
      </c>
      <c r="V7" s="61">
        <v>1</v>
      </c>
      <c r="W7" s="70">
        <f>SQRT(POWER('Vxz(im3)'!D10,2)+POWER('Vxz(im3)'!AA10,2))</f>
        <v>3.43564782713179</v>
      </c>
      <c r="X7" s="29">
        <f>SQRT(POWER('Vxz(im3)'!E10,2)+POWER('Vxz(im3)'!AB10,2))</f>
        <v>3.38602573124384</v>
      </c>
      <c r="Y7" s="29">
        <f>SQRT(POWER('Vxz(im3)'!F10,2)+POWER('Vxz(im3)'!AC10,2))</f>
        <v>3.30733436015316</v>
      </c>
      <c r="Z7" s="29">
        <f>SQRT(POWER('Vxz(im3)'!G10,2)+POWER('Vxz(im3)'!AD10,2))</f>
        <v>3.20475916467424</v>
      </c>
      <c r="AA7" s="29">
        <f>SQRT(POWER('Vxz(im3)'!H10,2)+POWER('Vxz(im3)'!AE10,2))</f>
        <v>3.08421156473301</v>
      </c>
      <c r="AB7" s="29">
        <f>SQRT(POWER('Vxz(im3)'!I10,2)+POWER('Vxz(im3)'!AF10,2))</f>
        <v>2.95153564277311</v>
      </c>
      <c r="AC7" s="29">
        <f>SQRT(POWER('Vxz(im3)'!J10,2)+POWER('Vxz(im3)'!AG10,2))</f>
        <v>2.81195303240563</v>
      </c>
      <c r="AD7" s="29">
        <f>SQRT(POWER('Vxz(im3)'!K10,2)+POWER('Vxz(im3)'!AH10,2))</f>
        <v>2.66977758735186</v>
      </c>
      <c r="AE7" s="29">
        <f>SQRT(POWER('Vxz(im3)'!L10,2)+POWER('Vxz(im3)'!AI10,2))</f>
        <v>2.52834850200735</v>
      </c>
      <c r="AF7" s="29">
        <f>SQRT(POWER('Vxz(im3)'!M10,2)+POWER('Vxz(im3)'!AJ10,2))</f>
        <v>2.39010218241868</v>
      </c>
      <c r="AG7" s="29">
        <f>SQRT(POWER('Vxz(im3)'!N10,2)+POWER('Vxz(im3)'!AK10,2))</f>
        <v>2.25671130202962</v>
      </c>
      <c r="AH7" s="29">
        <f>SQRT(POWER('Vxz(im3)'!O10,2)+POWER('Vxz(im3)'!AL10,2))</f>
        <v>2.12924154374542</v>
      </c>
      <c r="AI7" s="29">
        <f>SQRT(POWER('Vxz(im3)'!P10,2)+POWER('Vxz(im3)'!AM10,2))</f>
        <v>2.00829815464758</v>
      </c>
      <c r="AJ7" s="29">
        <f>SQRT(POWER('Vxz(im3)'!Q10,2)+POWER('Vxz(im3)'!AN10,2))</f>
        <v>1.89415010715342</v>
      </c>
      <c r="AK7" s="29">
        <f>SQRT(POWER('Vxz(im3)'!R10,2)+POWER('Vxz(im3)'!AO10,2))</f>
        <v>1.78682905556116</v>
      </c>
      <c r="AL7" s="29">
        <f>SQRT(POWER('Vxz(im3)'!S10,2)+POWER('Vxz(im3)'!AP10,2))</f>
        <v>1.68620500757586</v>
      </c>
      <c r="AM7" s="29">
        <f>SQRT(POWER('Vxz(im3)'!T10,2)+POWER('Vxz(im3)'!AQ10,2))</f>
        <v>1.59204247626131</v>
      </c>
      <c r="AN7" s="29">
        <f>SQRT(POWER('Vxz(im3)'!U10,2)+POWER('Vxz(im3)'!AR10,2))</f>
        <v>1.50404117841723</v>
      </c>
      <c r="AO7" s="29">
        <f>SQRT(POWER('Vxz(im3)'!V10,2)+POWER('Vxz(im3)'!AS10,2))</f>
        <v>1.42186494151311</v>
      </c>
      <c r="AP7" s="29">
        <f>SQRT(POWER('Vxz(im3)'!W10,2)+POWER('Vxz(im3)'!AT10,2))</f>
        <v>1.34516183810975</v>
      </c>
      <c r="AQ7" s="71"/>
      <c r="AR7" s="43"/>
      <c r="AS7" t="s" s="74">
        <v>47</v>
      </c>
      <c r="AT7" s="75">
        <f>'PPV3'!BG10</f>
        <v>0.3</v>
      </c>
      <c r="AU7" t="s" s="76">
        <v>48</v>
      </c>
      <c r="AV7" s="43"/>
      <c r="AW7" s="43"/>
      <c r="AX7" s="46"/>
    </row>
    <row r="8" ht="26" customHeight="1">
      <c r="A8" s="42"/>
      <c r="B8" s="67">
        <f>AP8</f>
        <v>1.40835983470993</v>
      </c>
      <c r="C8" s="29">
        <f>AO8</f>
        <v>1.49256883212173</v>
      </c>
      <c r="D8" s="29">
        <f>AN8</f>
        <v>1.58331100410779</v>
      </c>
      <c r="E8" s="29">
        <f>AM8</f>
        <v>1.68110632588055</v>
      </c>
      <c r="F8" s="29">
        <f>AL8</f>
        <v>1.7864856801506</v>
      </c>
      <c r="G8" s="29">
        <f>AK8</f>
        <v>1.89997320492935</v>
      </c>
      <c r="H8" s="29">
        <f>AJ8</f>
        <v>2.02205856115225</v>
      </c>
      <c r="I8" s="29">
        <f>AI8</f>
        <v>2.15315470745197</v>
      </c>
      <c r="J8" s="29">
        <f>AH8</f>
        <v>2.29353522697641</v>
      </c>
      <c r="K8" s="29">
        <f>AG8</f>
        <v>2.44324353629311</v>
      </c>
      <c r="L8" s="29">
        <f>AF8</f>
        <v>2.60196485928746</v>
      </c>
      <c r="M8" s="29">
        <f>AE8</f>
        <v>2.7688517281846</v>
      </c>
      <c r="N8" s="29">
        <f>AD8</f>
        <v>2.94229713058695</v>
      </c>
      <c r="O8" s="29">
        <f>AC8</f>
        <v>3.11966001532604</v>
      </c>
      <c r="P8" s="29">
        <f>AB8</f>
        <v>3.29697106080764</v>
      </c>
      <c r="Q8" s="29">
        <f>AA8</f>
        <v>3.46868733952655</v>
      </c>
      <c r="R8" s="29">
        <f>Z8</f>
        <v>3.62762074913808</v>
      </c>
      <c r="S8" s="29">
        <f>Y8</f>
        <v>3.76521529652555</v>
      </c>
      <c r="T8" s="29">
        <f>X8</f>
        <v>3.87234002714545</v>
      </c>
      <c r="U8" s="68">
        <f>W8</f>
        <v>3.94062844139653</v>
      </c>
      <c r="V8" s="102">
        <f>V7+0.5</f>
        <v>1.5</v>
      </c>
      <c r="W8" s="70">
        <f>SQRT(POWER('Vxz(im3)'!D11,2)+POWER('Vxz(im3)'!AA11,2))</f>
        <v>3.94062844139653</v>
      </c>
      <c r="X8" s="29">
        <f>SQRT(POWER('Vxz(im3)'!E11,2)+POWER('Vxz(im3)'!AB11,2))</f>
        <v>3.87234002714545</v>
      </c>
      <c r="Y8" s="29">
        <f>SQRT(POWER('Vxz(im3)'!F11,2)+POWER('Vxz(im3)'!AC11,2))</f>
        <v>3.76521529652555</v>
      </c>
      <c r="Z8" s="29">
        <f>SQRT(POWER('Vxz(im3)'!G11,2)+POWER('Vxz(im3)'!AD11,2))</f>
        <v>3.62762074913808</v>
      </c>
      <c r="AA8" s="29">
        <f>SQRT(POWER('Vxz(im3)'!H11,2)+POWER('Vxz(im3)'!AE11,2))</f>
        <v>3.46868733952655</v>
      </c>
      <c r="AB8" s="29">
        <f>SQRT(POWER('Vxz(im3)'!I11,2)+POWER('Vxz(im3)'!AF11,2))</f>
        <v>3.29697106080764</v>
      </c>
      <c r="AC8" s="29">
        <f>SQRT(POWER('Vxz(im3)'!J11,2)+POWER('Vxz(im3)'!AG11,2))</f>
        <v>3.11966001532604</v>
      </c>
      <c r="AD8" s="29">
        <f>SQRT(POWER('Vxz(im3)'!K11,2)+POWER('Vxz(im3)'!AH11,2))</f>
        <v>2.94229713058695</v>
      </c>
      <c r="AE8" s="29">
        <f>SQRT(POWER('Vxz(im3)'!L11,2)+POWER('Vxz(im3)'!AI11,2))</f>
        <v>2.7688517281846</v>
      </c>
      <c r="AF8" s="29">
        <f>SQRT(POWER('Vxz(im3)'!M11,2)+POWER('Vxz(im3)'!AJ11,2))</f>
        <v>2.60196485928746</v>
      </c>
      <c r="AG8" s="29">
        <f>SQRT(POWER('Vxz(im3)'!N11,2)+POWER('Vxz(im3)'!AK11,2))</f>
        <v>2.44324353629311</v>
      </c>
      <c r="AH8" s="29">
        <f>SQRT(POWER('Vxz(im3)'!O11,2)+POWER('Vxz(im3)'!AL11,2))</f>
        <v>2.29353522697641</v>
      </c>
      <c r="AI8" s="29">
        <f>SQRT(POWER('Vxz(im3)'!P11,2)+POWER('Vxz(im3)'!AM11,2))</f>
        <v>2.15315470745197</v>
      </c>
      <c r="AJ8" s="29">
        <f>SQRT(POWER('Vxz(im3)'!Q11,2)+POWER('Vxz(im3)'!AN11,2))</f>
        <v>2.02205856115225</v>
      </c>
      <c r="AK8" s="29">
        <f>SQRT(POWER('Vxz(im3)'!R11,2)+POWER('Vxz(im3)'!AO11,2))</f>
        <v>1.89997320492935</v>
      </c>
      <c r="AL8" s="29">
        <f>SQRT(POWER('Vxz(im3)'!S11,2)+POWER('Vxz(im3)'!AP11,2))</f>
        <v>1.7864856801506</v>
      </c>
      <c r="AM8" s="29">
        <f>SQRT(POWER('Vxz(im3)'!T11,2)+POWER('Vxz(im3)'!AQ11,2))</f>
        <v>1.68110632588055</v>
      </c>
      <c r="AN8" s="29">
        <f>SQRT(POWER('Vxz(im3)'!U11,2)+POWER('Vxz(im3)'!AR11,2))</f>
        <v>1.58331100410779</v>
      </c>
      <c r="AO8" s="29">
        <f>SQRT(POWER('Vxz(im3)'!V11,2)+POWER('Vxz(im3)'!AS11,2))</f>
        <v>1.49256883212173</v>
      </c>
      <c r="AP8" s="29">
        <f>SQRT(POWER('Vxz(im3)'!W11,2)+POWER('Vxz(im3)'!AT11,2))</f>
        <v>1.40835983470993</v>
      </c>
      <c r="AQ8" s="71"/>
      <c r="AR8" s="43"/>
      <c r="AS8" t="s" s="77">
        <v>49</v>
      </c>
      <c r="AT8" s="75">
        <f>'PPV3'!BG23</f>
        <v>1.2</v>
      </c>
      <c r="AU8" t="s" s="78">
        <v>50</v>
      </c>
      <c r="AV8" s="106">
        <f>AT8*1000</f>
        <v>1200</v>
      </c>
      <c r="AW8" s="43"/>
      <c r="AX8" s="46"/>
    </row>
    <row r="9" ht="26" customHeight="1">
      <c r="A9" s="42"/>
      <c r="B9" s="67">
        <f>AP9</f>
        <v>1.47338237731641</v>
      </c>
      <c r="C9" s="29">
        <f>AO9</f>
        <v>1.56563805467643</v>
      </c>
      <c r="D9" s="29">
        <f>AN9</f>
        <v>1.66563218200867</v>
      </c>
      <c r="E9" s="29">
        <f>AM9</f>
        <v>1.77409432787128</v>
      </c>
      <c r="F9" s="29">
        <f>AL9</f>
        <v>1.89180453159668</v>
      </c>
      <c r="G9" s="29">
        <f>AK9</f>
        <v>2.01958228658765</v>
      </c>
      <c r="H9" s="29">
        <f>AJ9</f>
        <v>2.15826532656564</v>
      </c>
      <c r="I9" s="29">
        <f>AI9</f>
        <v>2.30867251388145</v>
      </c>
      <c r="J9" s="29">
        <f>AH9</f>
        <v>2.47154239245561</v>
      </c>
      <c r="K9" s="29">
        <f>AG9</f>
        <v>2.64743524408001</v>
      </c>
      <c r="L9" s="29">
        <f>AF9</f>
        <v>2.83658184415347</v>
      </c>
      <c r="M9" s="29">
        <f>AE9</f>
        <v>3.03865732458249</v>
      </c>
      <c r="N9" s="29">
        <f>AD9</f>
        <v>3.25245607410934</v>
      </c>
      <c r="O9" s="29">
        <f>AC9</f>
        <v>3.47544931863139</v>
      </c>
      <c r="P9" s="29">
        <f>AB9</f>
        <v>3.7032325236437</v>
      </c>
      <c r="Q9" s="29">
        <f>AA9</f>
        <v>3.92893312244373</v>
      </c>
      <c r="R9" s="29">
        <f>Z9</f>
        <v>4.14276729011751</v>
      </c>
      <c r="S9" s="29">
        <f>Y9</f>
        <v>4.33209493378038</v>
      </c>
      <c r="T9" s="29">
        <f>X9</f>
        <v>4.48242816653935</v>
      </c>
      <c r="U9" s="68">
        <f>W9</f>
        <v>4.57968995493335</v>
      </c>
      <c r="V9" s="61">
        <v>2</v>
      </c>
      <c r="W9" s="70">
        <f>SQRT(POWER('Vxz(im3)'!D12,2)+POWER('Vxz(im3)'!AA12,2))</f>
        <v>4.57968995493335</v>
      </c>
      <c r="X9" s="29">
        <f>SQRT(POWER('Vxz(im3)'!E12,2)+POWER('Vxz(im3)'!AB12,2))</f>
        <v>4.48242816653935</v>
      </c>
      <c r="Y9" s="29">
        <f>SQRT(POWER('Vxz(im3)'!F12,2)+POWER('Vxz(im3)'!AC12,2))</f>
        <v>4.33209493378038</v>
      </c>
      <c r="Z9" s="29">
        <f>SQRT(POWER('Vxz(im3)'!G12,2)+POWER('Vxz(im3)'!AD12,2))</f>
        <v>4.14276729011751</v>
      </c>
      <c r="AA9" s="29">
        <f>SQRT(POWER('Vxz(im3)'!H12,2)+POWER('Vxz(im3)'!AE12,2))</f>
        <v>3.92893312244373</v>
      </c>
      <c r="AB9" s="29">
        <f>SQRT(POWER('Vxz(im3)'!I12,2)+POWER('Vxz(im3)'!AF12,2))</f>
        <v>3.7032325236437</v>
      </c>
      <c r="AC9" s="29">
        <f>SQRT(POWER('Vxz(im3)'!J12,2)+POWER('Vxz(im3)'!AG12,2))</f>
        <v>3.47544931863139</v>
      </c>
      <c r="AD9" s="29">
        <f>SQRT(POWER('Vxz(im3)'!K12,2)+POWER('Vxz(im3)'!AH12,2))</f>
        <v>3.25245607410934</v>
      </c>
      <c r="AE9" s="29">
        <f>SQRT(POWER('Vxz(im3)'!L12,2)+POWER('Vxz(im3)'!AI12,2))</f>
        <v>3.03865732458249</v>
      </c>
      <c r="AF9" s="29">
        <f>SQRT(POWER('Vxz(im3)'!M12,2)+POWER('Vxz(im3)'!AJ12,2))</f>
        <v>2.83658184415347</v>
      </c>
      <c r="AG9" s="29">
        <f>SQRT(POWER('Vxz(im3)'!N12,2)+POWER('Vxz(im3)'!AK12,2))</f>
        <v>2.64743524408001</v>
      </c>
      <c r="AH9" s="29">
        <f>SQRT(POWER('Vxz(im3)'!O12,2)+POWER('Vxz(im3)'!AL12,2))</f>
        <v>2.47154239245561</v>
      </c>
      <c r="AI9" s="29">
        <f>SQRT(POWER('Vxz(im3)'!P12,2)+POWER('Vxz(im3)'!AM12,2))</f>
        <v>2.30867251388145</v>
      </c>
      <c r="AJ9" s="29">
        <f>SQRT(POWER('Vxz(im3)'!Q12,2)+POWER('Vxz(im3)'!AN12,2))</f>
        <v>2.15826532656564</v>
      </c>
      <c r="AK9" s="29">
        <f>SQRT(POWER('Vxz(im3)'!R12,2)+POWER('Vxz(im3)'!AO12,2))</f>
        <v>2.01958228658765</v>
      </c>
      <c r="AL9" s="29">
        <f>SQRT(POWER('Vxz(im3)'!S12,2)+POWER('Vxz(im3)'!AP12,2))</f>
        <v>1.89180453159668</v>
      </c>
      <c r="AM9" s="29">
        <f>SQRT(POWER('Vxz(im3)'!T12,2)+POWER('Vxz(im3)'!AQ12,2))</f>
        <v>1.77409432787128</v>
      </c>
      <c r="AN9" s="29">
        <f>SQRT(POWER('Vxz(im3)'!U12,2)+POWER('Vxz(im3)'!AR12,2))</f>
        <v>1.66563218200867</v>
      </c>
      <c r="AO9" s="29">
        <f>SQRT(POWER('Vxz(im3)'!V12,2)+POWER('Vxz(im3)'!AS12,2))</f>
        <v>1.56563805467643</v>
      </c>
      <c r="AP9" s="29">
        <f>SQRT(POWER('Vxz(im3)'!W12,2)+POWER('Vxz(im3)'!AT12,2))</f>
        <v>1.47338237731641</v>
      </c>
      <c r="AQ9" s="71"/>
      <c r="AR9" s="43"/>
      <c r="AS9" t="s" s="77">
        <v>52</v>
      </c>
      <c r="AT9" s="75">
        <f>'PPV3'!BG14</f>
        <v>6</v>
      </c>
      <c r="AU9" t="s" s="78">
        <v>48</v>
      </c>
      <c r="AV9" s="43"/>
      <c r="AW9" s="43"/>
      <c r="AX9" s="46"/>
    </row>
    <row r="10" ht="26" customHeight="1">
      <c r="A10" s="42"/>
      <c r="B10" s="67">
        <f>AP10</f>
        <v>1.53991916648171</v>
      </c>
      <c r="C10" s="29">
        <f>AO10</f>
        <v>1.64073408402574</v>
      </c>
      <c r="D10" s="29">
        <f>AN10</f>
        <v>1.75064060341199</v>
      </c>
      <c r="E10" s="29">
        <f>AM10</f>
        <v>1.87062347255314</v>
      </c>
      <c r="F10" s="29">
        <f>AL10</f>
        <v>2.00177310327994</v>
      </c>
      <c r="G10" s="29">
        <f>AK10</f>
        <v>2.14528703023861</v>
      </c>
      <c r="H10" s="29">
        <f>AJ10</f>
        <v>2.30246326539413</v>
      </c>
      <c r="I10" s="29">
        <f>AI10</f>
        <v>2.47467924332769</v>
      </c>
      <c r="J10" s="29">
        <f>AH10</f>
        <v>2.66334608649888</v>
      </c>
      <c r="K10" s="29">
        <f>AG10</f>
        <v>2.86982174746329</v>
      </c>
      <c r="L10" s="29">
        <f>AF10</f>
        <v>3.09525733053102</v>
      </c>
      <c r="M10" s="29">
        <f>AE10</f>
        <v>3.34033792433871</v>
      </c>
      <c r="N10" s="29">
        <f>AD10</f>
        <v>3.60486344335926</v>
      </c>
      <c r="O10" s="29">
        <f>AC10</f>
        <v>3.88710184660037</v>
      </c>
      <c r="P10" s="29">
        <f>AB10</f>
        <v>4.18285387637177</v>
      </c>
      <c r="Q10" s="29">
        <f>AA10</f>
        <v>4.48423519570541</v>
      </c>
      <c r="R10" s="29">
        <f>Z10</f>
        <v>4.77837857043083</v>
      </c>
      <c r="S10" s="29">
        <f>Y10</f>
        <v>5.04665219071476</v>
      </c>
      <c r="T10" s="29">
        <f>X10</f>
        <v>5.26549404068762</v>
      </c>
      <c r="U10" s="68">
        <f>W10</f>
        <v>5.41006831211411</v>
      </c>
      <c r="V10" s="102">
        <f>V9+0.5</f>
        <v>2.5</v>
      </c>
      <c r="W10" s="70">
        <f>SQRT(POWER('Vxz(im3)'!D13,2)+POWER('Vxz(im3)'!AA13,2))</f>
        <v>5.41006831211411</v>
      </c>
      <c r="X10" s="29">
        <f>SQRT(POWER('Vxz(im3)'!E13,2)+POWER('Vxz(im3)'!AB13,2))</f>
        <v>5.26549404068762</v>
      </c>
      <c r="Y10" s="29">
        <f>SQRT(POWER('Vxz(im3)'!F13,2)+POWER('Vxz(im3)'!AC13,2))</f>
        <v>5.04665219071476</v>
      </c>
      <c r="Z10" s="29">
        <f>SQRT(POWER('Vxz(im3)'!G13,2)+POWER('Vxz(im3)'!AD13,2))</f>
        <v>4.77837857043083</v>
      </c>
      <c r="AA10" s="29">
        <f>SQRT(POWER('Vxz(im3)'!H13,2)+POWER('Vxz(im3)'!AE13,2))</f>
        <v>4.48423519570541</v>
      </c>
      <c r="AB10" s="29">
        <f>SQRT(POWER('Vxz(im3)'!I13,2)+POWER('Vxz(im3)'!AF13,2))</f>
        <v>4.18285387637177</v>
      </c>
      <c r="AC10" s="29">
        <f>SQRT(POWER('Vxz(im3)'!J13,2)+POWER('Vxz(im3)'!AG13,2))</f>
        <v>3.88710184660037</v>
      </c>
      <c r="AD10" s="29">
        <f>SQRT(POWER('Vxz(im3)'!K13,2)+POWER('Vxz(im3)'!AH13,2))</f>
        <v>3.60486344335926</v>
      </c>
      <c r="AE10" s="29">
        <f>SQRT(POWER('Vxz(im3)'!L13,2)+POWER('Vxz(im3)'!AI13,2))</f>
        <v>3.34033792433871</v>
      </c>
      <c r="AF10" s="29">
        <f>SQRT(POWER('Vxz(im3)'!M13,2)+POWER('Vxz(im3)'!AJ13,2))</f>
        <v>3.09525733053102</v>
      </c>
      <c r="AG10" s="29">
        <f>SQRT(POWER('Vxz(im3)'!N13,2)+POWER('Vxz(im3)'!AK13,2))</f>
        <v>2.86982174746329</v>
      </c>
      <c r="AH10" s="29">
        <f>SQRT(POWER('Vxz(im3)'!O13,2)+POWER('Vxz(im3)'!AL13,2))</f>
        <v>2.66334608649888</v>
      </c>
      <c r="AI10" s="29">
        <f>SQRT(POWER('Vxz(im3)'!P13,2)+POWER('Vxz(im3)'!AM13,2))</f>
        <v>2.47467924332769</v>
      </c>
      <c r="AJ10" s="29">
        <f>SQRT(POWER('Vxz(im3)'!Q13,2)+POWER('Vxz(im3)'!AN13,2))</f>
        <v>2.30246326539413</v>
      </c>
      <c r="AK10" s="29">
        <f>SQRT(POWER('Vxz(im3)'!R13,2)+POWER('Vxz(im3)'!AO13,2))</f>
        <v>2.14528703023861</v>
      </c>
      <c r="AL10" s="29">
        <f>SQRT(POWER('Vxz(im3)'!S13,2)+POWER('Vxz(im3)'!AP13,2))</f>
        <v>2.00177310327994</v>
      </c>
      <c r="AM10" s="29">
        <f>SQRT(POWER('Vxz(im3)'!T13,2)+POWER('Vxz(im3)'!AQ13,2))</f>
        <v>1.87062347255314</v>
      </c>
      <c r="AN10" s="29">
        <f>SQRT(POWER('Vxz(im3)'!U13,2)+POWER('Vxz(im3)'!AR13,2))</f>
        <v>1.75064060341199</v>
      </c>
      <c r="AO10" s="29">
        <f>SQRT(POWER('Vxz(im3)'!V13,2)+POWER('Vxz(im3)'!AS13,2))</f>
        <v>1.64073408402574</v>
      </c>
      <c r="AP10" s="29">
        <f>SQRT(POWER('Vxz(im3)'!W13,2)+POWER('Vxz(im3)'!AT13,2))</f>
        <v>1.53991916648171</v>
      </c>
      <c r="AQ10" s="71"/>
      <c r="AR10" s="43"/>
      <c r="AS10" t="s" s="77">
        <v>53</v>
      </c>
      <c r="AT10" s="75">
        <f>'PPV3'!BG12</f>
        <v>16.5</v>
      </c>
      <c r="AU10" t="s" s="78">
        <v>48</v>
      </c>
      <c r="AV10" s="43"/>
      <c r="AW10" s="43"/>
      <c r="AX10" s="46"/>
    </row>
    <row r="11" ht="26" customHeight="1">
      <c r="A11" s="42"/>
      <c r="B11" s="67">
        <f>AP11</f>
        <v>1.6075887184594</v>
      </c>
      <c r="C11" s="29">
        <f>AO11</f>
        <v>1.71742801607333</v>
      </c>
      <c r="D11" s="29">
        <f>AN11</f>
        <v>1.83785688108873</v>
      </c>
      <c r="E11" s="29">
        <f>AM11</f>
        <v>1.97016309539524</v>
      </c>
      <c r="F11" s="29">
        <f>AL11</f>
        <v>2.11581318955911</v>
      </c>
      <c r="G11" s="29">
        <f>AK11</f>
        <v>2.27647392480005</v>
      </c>
      <c r="H11" s="29">
        <f>AJ11</f>
        <v>2.45403121385391</v>
      </c>
      <c r="I11" s="29">
        <f>AI11</f>
        <v>2.65060114564168</v>
      </c>
      <c r="J11" s="29">
        <f>AH11</f>
        <v>2.86852314725501</v>
      </c>
      <c r="K11" s="29">
        <f>AG11</f>
        <v>3.11031716979608</v>
      </c>
      <c r="L11" s="29">
        <f>AF11</f>
        <v>3.37857270312471</v>
      </c>
      <c r="M11" s="29">
        <f>AE11</f>
        <v>3.67571376217746</v>
      </c>
      <c r="N11" s="29">
        <f>AD11</f>
        <v>4.00354620655988</v>
      </c>
      <c r="O11" s="29">
        <f>AC11</f>
        <v>4.36243933915465</v>
      </c>
      <c r="P11" s="29">
        <f>AB11</f>
        <v>4.74993301232336</v>
      </c>
      <c r="Q11" s="29">
        <f>AA11</f>
        <v>5.15854783001635</v>
      </c>
      <c r="R11" s="29">
        <f>Z11</f>
        <v>5.57276824350186</v>
      </c>
      <c r="S11" s="29">
        <f>Y11</f>
        <v>5.96589048160505</v>
      </c>
      <c r="T11" s="29">
        <f>X11</f>
        <v>6.29898261890806</v>
      </c>
      <c r="U11" s="68">
        <f>W11</f>
        <v>6.52588754366719</v>
      </c>
      <c r="V11" s="61">
        <v>3</v>
      </c>
      <c r="W11" s="70">
        <f>SQRT(POWER('Vxz(im3)'!D14,2)+POWER('Vxz(im3)'!AA14,2))</f>
        <v>6.52588754366719</v>
      </c>
      <c r="X11" s="29">
        <f>SQRT(POWER('Vxz(im3)'!E14,2)+POWER('Vxz(im3)'!AB14,2))</f>
        <v>6.29898261890806</v>
      </c>
      <c r="Y11" s="29">
        <f>SQRT(POWER('Vxz(im3)'!F14,2)+POWER('Vxz(im3)'!AC14,2))</f>
        <v>5.96589048160505</v>
      </c>
      <c r="Z11" s="29">
        <f>SQRT(POWER('Vxz(im3)'!G14,2)+POWER('Vxz(im3)'!AD14,2))</f>
        <v>5.57276824350186</v>
      </c>
      <c r="AA11" s="29">
        <f>SQRT(POWER('Vxz(im3)'!H14,2)+POWER('Vxz(im3)'!AE14,2))</f>
        <v>5.15854783001635</v>
      </c>
      <c r="AB11" s="29">
        <f>SQRT(POWER('Vxz(im3)'!I14,2)+POWER('Vxz(im3)'!AF14,2))</f>
        <v>4.74993301232336</v>
      </c>
      <c r="AC11" s="29">
        <f>SQRT(POWER('Vxz(im3)'!J14,2)+POWER('Vxz(im3)'!AG14,2))</f>
        <v>4.36243933915465</v>
      </c>
      <c r="AD11" s="29">
        <f>SQRT(POWER('Vxz(im3)'!K14,2)+POWER('Vxz(im3)'!AH14,2))</f>
        <v>4.00354620655988</v>
      </c>
      <c r="AE11" s="29">
        <f>SQRT(POWER('Vxz(im3)'!L14,2)+POWER('Vxz(im3)'!AI14,2))</f>
        <v>3.67571376217746</v>
      </c>
      <c r="AF11" s="29">
        <f>SQRT(POWER('Vxz(im3)'!M14,2)+POWER('Vxz(im3)'!AJ14,2))</f>
        <v>3.37857270312471</v>
      </c>
      <c r="AG11" s="29">
        <f>SQRT(POWER('Vxz(im3)'!N14,2)+POWER('Vxz(im3)'!AK14,2))</f>
        <v>3.11031716979608</v>
      </c>
      <c r="AH11" s="29">
        <f>SQRT(POWER('Vxz(im3)'!O14,2)+POWER('Vxz(im3)'!AL14,2))</f>
        <v>2.86852314725501</v>
      </c>
      <c r="AI11" s="29">
        <f>SQRT(POWER('Vxz(im3)'!P14,2)+POWER('Vxz(im3)'!AM14,2))</f>
        <v>2.65060114564168</v>
      </c>
      <c r="AJ11" s="29">
        <f>SQRT(POWER('Vxz(im3)'!Q14,2)+POWER('Vxz(im3)'!AN14,2))</f>
        <v>2.45403121385391</v>
      </c>
      <c r="AK11" s="29">
        <f>SQRT(POWER('Vxz(im3)'!R14,2)+POWER('Vxz(im3)'!AO14,2))</f>
        <v>2.27647392480005</v>
      </c>
      <c r="AL11" s="29">
        <f>SQRT(POWER('Vxz(im3)'!S14,2)+POWER('Vxz(im3)'!AP14,2))</f>
        <v>2.11581318955911</v>
      </c>
      <c r="AM11" s="29">
        <f>SQRT(POWER('Vxz(im3)'!T14,2)+POWER('Vxz(im3)'!AQ14,2))</f>
        <v>1.97016309539524</v>
      </c>
      <c r="AN11" s="29">
        <f>SQRT(POWER('Vxz(im3)'!U14,2)+POWER('Vxz(im3)'!AR14,2))</f>
        <v>1.83785688108873</v>
      </c>
      <c r="AO11" s="29">
        <f>SQRT(POWER('Vxz(im3)'!V14,2)+POWER('Vxz(im3)'!AS14,2))</f>
        <v>1.71742801607333</v>
      </c>
      <c r="AP11" s="29">
        <f>SQRT(POWER('Vxz(im3)'!W14,2)+POWER('Vxz(im3)'!AT14,2))</f>
        <v>1.6075887184594</v>
      </c>
      <c r="AQ11" s="71"/>
      <c r="AR11" s="43"/>
      <c r="AS11" t="s" s="77">
        <v>54</v>
      </c>
      <c r="AT11" s="75">
        <f>'PPV3'!BG32</f>
        <v>3</v>
      </c>
      <c r="AU11" t="s" s="78">
        <v>55</v>
      </c>
      <c r="AV11" s="106">
        <f>AT14/AT7</f>
        <v>35</v>
      </c>
      <c r="AW11" s="53">
        <f>SQRT(1+POWER(AV11,2))</f>
        <v>35.0142828000232</v>
      </c>
      <c r="AX11" s="103">
        <f>LN((AV11+AW11)/(-AV11+AW11))</f>
        <v>8.497398522472221</v>
      </c>
    </row>
    <row r="12" ht="26" customHeight="1">
      <c r="A12" s="42"/>
      <c r="B12" s="67">
        <f>AP12</f>
        <v>1.67593800994797</v>
      </c>
      <c r="C12" s="29">
        <f>AO12</f>
        <v>1.79519861498743</v>
      </c>
      <c r="D12" s="29">
        <f>AN12</f>
        <v>1.92668162797161</v>
      </c>
      <c r="E12" s="29">
        <f>AM12</f>
        <v>2.07202544361489</v>
      </c>
      <c r="F12" s="29">
        <f>AL12</f>
        <v>2.233139467075</v>
      </c>
      <c r="G12" s="29">
        <f>AK12</f>
        <v>2.41225456143765</v>
      </c>
      <c r="H12" s="29">
        <f>AJ12</f>
        <v>2.61198118976841</v>
      </c>
      <c r="I12" s="29">
        <f>AI12</f>
        <v>2.83537357484859</v>
      </c>
      <c r="J12" s="29">
        <f>AH12</f>
        <v>3.08599444770581</v>
      </c>
      <c r="K12" s="29">
        <f>AG12</f>
        <v>3.36796711445251</v>
      </c>
      <c r="L12" s="29">
        <f>AF12</f>
        <v>3.68598564730315</v>
      </c>
      <c r="M12" s="29">
        <f>AE12</f>
        <v>4.04522234530492</v>
      </c>
      <c r="N12" s="29">
        <f>AD12</f>
        <v>4.45101011513325</v>
      </c>
      <c r="O12" s="29">
        <f>AC12</f>
        <v>4.90806242770782</v>
      </c>
      <c r="P12" s="29">
        <f>AB12</f>
        <v>5.41879425379076</v>
      </c>
      <c r="Q12" s="29">
        <f>AA12</f>
        <v>5.98001942399196</v>
      </c>
      <c r="R12" s="29">
        <f>Z12</f>
        <v>6.57708916883854</v>
      </c>
      <c r="S12" s="29">
        <f>Y12</f>
        <v>7.17515034567583</v>
      </c>
      <c r="T12" s="29">
        <f>X12</f>
        <v>7.71052891183254</v>
      </c>
      <c r="U12" s="68">
        <f>W12</f>
        <v>8.092861274118601</v>
      </c>
      <c r="V12" s="102">
        <f>V11+0.5</f>
        <v>3.5</v>
      </c>
      <c r="W12" s="70">
        <f>SQRT(POWER('Vxz(im3)'!D15,2)+POWER('Vxz(im3)'!AA15,2))</f>
        <v>8.092861274118601</v>
      </c>
      <c r="X12" s="29">
        <f>SQRT(POWER('Vxz(im3)'!E15,2)+POWER('Vxz(im3)'!AB15,2))</f>
        <v>7.71052891183254</v>
      </c>
      <c r="Y12" s="29">
        <f>SQRT(POWER('Vxz(im3)'!F15,2)+POWER('Vxz(im3)'!AC15,2))</f>
        <v>7.17515034567583</v>
      </c>
      <c r="Z12" s="29">
        <f>SQRT(POWER('Vxz(im3)'!G15,2)+POWER('Vxz(im3)'!AD15,2))</f>
        <v>6.57708916883854</v>
      </c>
      <c r="AA12" s="29">
        <f>SQRT(POWER('Vxz(im3)'!H15,2)+POWER('Vxz(im3)'!AE15,2))</f>
        <v>5.98001942399196</v>
      </c>
      <c r="AB12" s="29">
        <f>SQRT(POWER('Vxz(im3)'!I15,2)+POWER('Vxz(im3)'!AF15,2))</f>
        <v>5.41879425379076</v>
      </c>
      <c r="AC12" s="29">
        <f>SQRT(POWER('Vxz(im3)'!J15,2)+POWER('Vxz(im3)'!AG15,2))</f>
        <v>4.90806242770782</v>
      </c>
      <c r="AD12" s="29">
        <f>SQRT(POWER('Vxz(im3)'!K15,2)+POWER('Vxz(im3)'!AH15,2))</f>
        <v>4.45101011513325</v>
      </c>
      <c r="AE12" s="29">
        <f>SQRT(POWER('Vxz(im3)'!L15,2)+POWER('Vxz(im3)'!AI15,2))</f>
        <v>4.04522234530492</v>
      </c>
      <c r="AF12" s="29">
        <f>SQRT(POWER('Vxz(im3)'!M15,2)+POWER('Vxz(im3)'!AJ15,2))</f>
        <v>3.68598564730315</v>
      </c>
      <c r="AG12" s="29">
        <f>SQRT(POWER('Vxz(im3)'!N15,2)+POWER('Vxz(im3)'!AK15,2))</f>
        <v>3.36796711445251</v>
      </c>
      <c r="AH12" s="29">
        <f>SQRT(POWER('Vxz(im3)'!O15,2)+POWER('Vxz(im3)'!AL15,2))</f>
        <v>3.08599444770581</v>
      </c>
      <c r="AI12" s="29">
        <f>SQRT(POWER('Vxz(im3)'!P15,2)+POWER('Vxz(im3)'!AM15,2))</f>
        <v>2.83537357484859</v>
      </c>
      <c r="AJ12" s="29">
        <f>SQRT(POWER('Vxz(im3)'!Q15,2)+POWER('Vxz(im3)'!AN15,2))</f>
        <v>2.61198118976841</v>
      </c>
      <c r="AK12" s="29">
        <f>SQRT(POWER('Vxz(im3)'!R15,2)+POWER('Vxz(im3)'!AO15,2))</f>
        <v>2.41225456143765</v>
      </c>
      <c r="AL12" s="29">
        <f>SQRT(POWER('Vxz(im3)'!S15,2)+POWER('Vxz(im3)'!AP15,2))</f>
        <v>2.233139467075</v>
      </c>
      <c r="AM12" s="29">
        <f>SQRT(POWER('Vxz(im3)'!T15,2)+POWER('Vxz(im3)'!AQ15,2))</f>
        <v>2.07202544361489</v>
      </c>
      <c r="AN12" s="29">
        <f>SQRT(POWER('Vxz(im3)'!U15,2)+POWER('Vxz(im3)'!AR15,2))</f>
        <v>1.92668162797161</v>
      </c>
      <c r="AO12" s="29">
        <f>SQRT(POWER('Vxz(im3)'!V15,2)+POWER('Vxz(im3)'!AS15,2))</f>
        <v>1.79519861498743</v>
      </c>
      <c r="AP12" s="29">
        <f>SQRT(POWER('Vxz(im3)'!W15,2)+POWER('Vxz(im3)'!AT15,2))</f>
        <v>1.67593800994797</v>
      </c>
      <c r="AQ12" s="71"/>
      <c r="AR12" s="43"/>
      <c r="AS12" t="s" s="77">
        <v>56</v>
      </c>
      <c r="AT12" s="75">
        <f>'PPV3'!BG30</f>
        <v>2.7</v>
      </c>
      <c r="AU12" t="s" s="78">
        <v>50</v>
      </c>
      <c r="AV12" s="104">
        <f>AT12*1000</f>
        <v>2700</v>
      </c>
      <c r="AW12" s="43"/>
      <c r="AX12" s="46"/>
    </row>
    <row r="13" ht="26" customHeight="1">
      <c r="A13" s="42"/>
      <c r="B13" s="67">
        <f>AP13</f>
        <v>1.74444542773957</v>
      </c>
      <c r="C13" s="29">
        <f>AO13</f>
        <v>1.87343481097122</v>
      </c>
      <c r="D13" s="29">
        <f>AN13</f>
        <v>2.01639674406746</v>
      </c>
      <c r="E13" s="29">
        <f>AM13</f>
        <v>2.1753643421093</v>
      </c>
      <c r="F13" s="29">
        <f>AL13</f>
        <v>2.35275295675951</v>
      </c>
      <c r="G13" s="29">
        <f>AK13</f>
        <v>2.55144919505835</v>
      </c>
      <c r="H13" s="29">
        <f>AJ13</f>
        <v>2.77492354573612</v>
      </c>
      <c r="I13" s="29">
        <f>AI13</f>
        <v>3.02737236360679</v>
      </c>
      <c r="J13" s="29">
        <f>AH13</f>
        <v>3.31389483928062</v>
      </c>
      <c r="K13" s="29">
        <f>AG13</f>
        <v>3.64070788437635</v>
      </c>
      <c r="L13" s="29">
        <f>AF13</f>
        <v>4.01539250112555</v>
      </c>
      <c r="M13" s="29">
        <f>AE13</f>
        <v>4.44713952802763</v>
      </c>
      <c r="N13" s="29">
        <f>AD13</f>
        <v>4.9468981330206</v>
      </c>
      <c r="O13" s="29">
        <f>AC13</f>
        <v>5.52717535953472</v>
      </c>
      <c r="P13" s="29">
        <f>AB13</f>
        <v>6.20087560654746</v>
      </c>
      <c r="Q13" s="29">
        <f>AA13</f>
        <v>6.97778171095829</v>
      </c>
      <c r="R13" s="29">
        <f>Z13</f>
        <v>7.85576882943006</v>
      </c>
      <c r="S13" s="29">
        <f>Y13</f>
        <v>8.801955960955789</v>
      </c>
      <c r="T13" s="29">
        <f>X13</f>
        <v>9.721126947034421</v>
      </c>
      <c r="U13" s="68">
        <f>W13</f>
        <v>10.4299884178962</v>
      </c>
      <c r="V13" s="61">
        <v>4</v>
      </c>
      <c r="W13" s="70">
        <f>SQRT(POWER('Vxz(im3)'!D16,2)+POWER('Vxz(im3)'!AA16,2))</f>
        <v>10.4299884178962</v>
      </c>
      <c r="X13" s="29">
        <f>SQRT(POWER('Vxz(im3)'!E16,2)+POWER('Vxz(im3)'!AB16,2))</f>
        <v>9.721126947034421</v>
      </c>
      <c r="Y13" s="29">
        <f>SQRT(POWER('Vxz(im3)'!F16,2)+POWER('Vxz(im3)'!AC16,2))</f>
        <v>8.801955960955789</v>
      </c>
      <c r="Z13" s="29">
        <f>SQRT(POWER('Vxz(im3)'!G16,2)+POWER('Vxz(im3)'!AD16,2))</f>
        <v>7.85576882943006</v>
      </c>
      <c r="AA13" s="29">
        <f>SQRT(POWER('Vxz(im3)'!H16,2)+POWER('Vxz(im3)'!AE16,2))</f>
        <v>6.97778171095829</v>
      </c>
      <c r="AB13" s="29">
        <f>SQRT(POWER('Vxz(im3)'!I16,2)+POWER('Vxz(im3)'!AF16,2))</f>
        <v>6.20087560654746</v>
      </c>
      <c r="AC13" s="29">
        <f>SQRT(POWER('Vxz(im3)'!J16,2)+POWER('Vxz(im3)'!AG16,2))</f>
        <v>5.52717535953472</v>
      </c>
      <c r="AD13" s="29">
        <f>SQRT(POWER('Vxz(im3)'!K16,2)+POWER('Vxz(im3)'!AH16,2))</f>
        <v>4.9468981330206</v>
      </c>
      <c r="AE13" s="29">
        <f>SQRT(POWER('Vxz(im3)'!L16,2)+POWER('Vxz(im3)'!AI16,2))</f>
        <v>4.44713952802763</v>
      </c>
      <c r="AF13" s="29">
        <f>SQRT(POWER('Vxz(im3)'!M16,2)+POWER('Vxz(im3)'!AJ16,2))</f>
        <v>4.01539250112555</v>
      </c>
      <c r="AG13" s="29">
        <f>SQRT(POWER('Vxz(im3)'!N16,2)+POWER('Vxz(im3)'!AK16,2))</f>
        <v>3.64070788437635</v>
      </c>
      <c r="AH13" s="29">
        <f>SQRT(POWER('Vxz(im3)'!O16,2)+POWER('Vxz(im3)'!AL16,2))</f>
        <v>3.31389483928062</v>
      </c>
      <c r="AI13" s="29">
        <f>SQRT(POWER('Vxz(im3)'!P16,2)+POWER('Vxz(im3)'!AM16,2))</f>
        <v>3.02737236360679</v>
      </c>
      <c r="AJ13" s="29">
        <f>SQRT(POWER('Vxz(im3)'!Q16,2)+POWER('Vxz(im3)'!AN16,2))</f>
        <v>2.77492354573612</v>
      </c>
      <c r="AK13" s="29">
        <f>SQRT(POWER('Vxz(im3)'!R16,2)+POWER('Vxz(im3)'!AO16,2))</f>
        <v>2.55144919505835</v>
      </c>
      <c r="AL13" s="29">
        <f>SQRT(POWER('Vxz(im3)'!S16,2)+POWER('Vxz(im3)'!AP16,2))</f>
        <v>2.35275295675951</v>
      </c>
      <c r="AM13" s="29">
        <f>SQRT(POWER('Vxz(im3)'!T16,2)+POWER('Vxz(im3)'!AQ16,2))</f>
        <v>2.1753643421093</v>
      </c>
      <c r="AN13" s="29">
        <f>SQRT(POWER('Vxz(im3)'!U16,2)+POWER('Vxz(im3)'!AR16,2))</f>
        <v>2.01639674406746</v>
      </c>
      <c r="AO13" s="29">
        <f>SQRT(POWER('Vxz(im3)'!V16,2)+POWER('Vxz(im3)'!AS16,2))</f>
        <v>1.87343481097122</v>
      </c>
      <c r="AP13" s="29">
        <f>SQRT(POWER('Vxz(im3)'!W16,2)+POWER('Vxz(im3)'!AT16,2))</f>
        <v>1.74444542773957</v>
      </c>
      <c r="AQ13" s="71"/>
      <c r="AR13" s="43"/>
      <c r="AS13" t="s" s="82">
        <v>57</v>
      </c>
      <c r="AT13" s="83">
        <f>'PPV3'!BG21</f>
        <v>644</v>
      </c>
      <c r="AU13" t="s" s="78">
        <v>58</v>
      </c>
      <c r="AV13" s="104">
        <f>AT13*4184</f>
        <v>2694496</v>
      </c>
      <c r="AW13" s="43"/>
      <c r="AX13" s="46"/>
    </row>
    <row r="14" ht="26" customHeight="1">
      <c r="A14" s="42"/>
      <c r="B14" s="67">
        <f>AP14</f>
        <v>1.81252739666206</v>
      </c>
      <c r="C14" s="29">
        <f>AO14</f>
        <v>1.95144332042167</v>
      </c>
      <c r="D14" s="29">
        <f>AN14</f>
        <v>2.1061739079368</v>
      </c>
      <c r="E14" s="29">
        <f>AM14</f>
        <v>2.27918407839364</v>
      </c>
      <c r="F14" s="29">
        <f>AL14</f>
        <v>2.47344906651028</v>
      </c>
      <c r="G14" s="29">
        <f>AK14</f>
        <v>2.69259114529467</v>
      </c>
      <c r="H14" s="29">
        <f>AJ14</f>
        <v>2.94106174623805</v>
      </c>
      <c r="I14" s="29">
        <f>AI14</f>
        <v>3.22438655190808</v>
      </c>
      <c r="J14" s="29">
        <f>AH14</f>
        <v>3.54949839046933</v>
      </c>
      <c r="K14" s="29">
        <f>AG14</f>
        <v>3.92519253411587</v>
      </c>
      <c r="L14" s="29">
        <f>AF14</f>
        <v>4.36275082079198</v>
      </c>
      <c r="M14" s="29">
        <f>AE14</f>
        <v>4.87679093938426</v>
      </c>
      <c r="N14" s="29">
        <f>AD14</f>
        <v>5.48638980680728</v>
      </c>
      <c r="O14" s="29">
        <f>AC14</f>
        <v>6.21645352609217</v>
      </c>
      <c r="P14" s="29">
        <f>AB14</f>
        <v>7.0989967809386</v>
      </c>
      <c r="Q14" s="29">
        <f>AA14</f>
        <v>8.172944350894189</v>
      </c>
      <c r="R14" s="29">
        <f>Z14</f>
        <v>9.477782585715641</v>
      </c>
      <c r="S14" s="29">
        <f>Y14</f>
        <v>11.0271412865324</v>
      </c>
      <c r="T14" s="29">
        <f>X14</f>
        <v>12.7294829212856</v>
      </c>
      <c r="U14" s="68">
        <f>W14</f>
        <v>14.2296921714763</v>
      </c>
      <c r="V14" s="102">
        <f>V13+0.5</f>
        <v>4.5</v>
      </c>
      <c r="W14" s="70">
        <f>SQRT(POWER('Vxz(im3)'!D17,2)+POWER('Vxz(im3)'!AA17,2))</f>
        <v>14.2296921714763</v>
      </c>
      <c r="X14" s="29">
        <f>SQRT(POWER('Vxz(im3)'!E17,2)+POWER('Vxz(im3)'!AB17,2))</f>
        <v>12.7294829212856</v>
      </c>
      <c r="Y14" s="29">
        <f>SQRT(POWER('Vxz(im3)'!F17,2)+POWER('Vxz(im3)'!AC17,2))</f>
        <v>11.0271412865324</v>
      </c>
      <c r="Z14" s="29">
        <f>SQRT(POWER('Vxz(im3)'!G17,2)+POWER('Vxz(im3)'!AD17,2))</f>
        <v>9.477782585715641</v>
      </c>
      <c r="AA14" s="29">
        <f>SQRT(POWER('Vxz(im3)'!H17,2)+POWER('Vxz(im3)'!AE17,2))</f>
        <v>8.172944350894189</v>
      </c>
      <c r="AB14" s="29">
        <f>SQRT(POWER('Vxz(im3)'!I17,2)+POWER('Vxz(im3)'!AF17,2))</f>
        <v>7.0989967809386</v>
      </c>
      <c r="AC14" s="29">
        <f>SQRT(POWER('Vxz(im3)'!J17,2)+POWER('Vxz(im3)'!AG17,2))</f>
        <v>6.21645352609217</v>
      </c>
      <c r="AD14" s="29">
        <f>SQRT(POWER('Vxz(im3)'!K17,2)+POWER('Vxz(im3)'!AH17,2))</f>
        <v>5.48638980680728</v>
      </c>
      <c r="AE14" s="29">
        <f>SQRT(POWER('Vxz(im3)'!L17,2)+POWER('Vxz(im3)'!AI17,2))</f>
        <v>4.87679093938426</v>
      </c>
      <c r="AF14" s="29">
        <f>SQRT(POWER('Vxz(im3)'!M17,2)+POWER('Vxz(im3)'!AJ17,2))</f>
        <v>4.36275082079198</v>
      </c>
      <c r="AG14" s="29">
        <f>SQRT(POWER('Vxz(im3)'!N17,2)+POWER('Vxz(im3)'!AK17,2))</f>
        <v>3.92519253411587</v>
      </c>
      <c r="AH14" s="29">
        <f>SQRT(POWER('Vxz(im3)'!O17,2)+POWER('Vxz(im3)'!AL17,2))</f>
        <v>3.54949839046933</v>
      </c>
      <c r="AI14" s="29">
        <f>SQRT(POWER('Vxz(im3)'!P17,2)+POWER('Vxz(im3)'!AM17,2))</f>
        <v>3.22438655190808</v>
      </c>
      <c r="AJ14" s="29">
        <f>SQRT(POWER('Vxz(im3)'!Q17,2)+POWER('Vxz(im3)'!AN17,2))</f>
        <v>2.94106174623805</v>
      </c>
      <c r="AK14" s="29">
        <f>SQRT(POWER('Vxz(im3)'!R17,2)+POWER('Vxz(im3)'!AO17,2))</f>
        <v>2.69259114529467</v>
      </c>
      <c r="AL14" s="29">
        <f>SQRT(POWER('Vxz(im3)'!S17,2)+POWER('Vxz(im3)'!AP17,2))</f>
        <v>2.47344906651028</v>
      </c>
      <c r="AM14" s="29">
        <f>SQRT(POWER('Vxz(im3)'!T17,2)+POWER('Vxz(im3)'!AQ17,2))</f>
        <v>2.27918407839364</v>
      </c>
      <c r="AN14" s="29">
        <f>SQRT(POWER('Vxz(im3)'!U17,2)+POWER('Vxz(im3)'!AR17,2))</f>
        <v>2.1061739079368</v>
      </c>
      <c r="AO14" s="29">
        <f>SQRT(POWER('Vxz(im3)'!V17,2)+POWER('Vxz(im3)'!AS17,2))</f>
        <v>1.95144332042167</v>
      </c>
      <c r="AP14" s="29">
        <f>SQRT(POWER('Vxz(im3)'!W17,2)+POWER('Vxz(im3)'!AT17,2))</f>
        <v>1.81252739666206</v>
      </c>
      <c r="AQ14" s="84"/>
      <c r="AR14" s="71"/>
      <c r="AS14" t="s" s="77">
        <v>59</v>
      </c>
      <c r="AT14" s="85">
        <f>AT10-AT9</f>
        <v>10.5</v>
      </c>
      <c r="AU14" t="s" s="86">
        <v>48</v>
      </c>
      <c r="AV14" s="43"/>
      <c r="AW14" s="43"/>
      <c r="AX14" s="46"/>
    </row>
    <row r="15" ht="26" customHeight="1">
      <c r="A15" s="42"/>
      <c r="B15" s="67">
        <f>AP15</f>
        <v>1.87954874497793</v>
      </c>
      <c r="C15" s="29">
        <f>AO15</f>
        <v>2.02846160499382</v>
      </c>
      <c r="D15" s="29">
        <f>AN15</f>
        <v>2.19509081346632</v>
      </c>
      <c r="E15" s="29">
        <f>AM15</f>
        <v>2.38235969756206</v>
      </c>
      <c r="F15" s="29">
        <f>AL15</f>
        <v>2.59384269270242</v>
      </c>
      <c r="G15" s="29">
        <f>AK15</f>
        <v>2.8339570490223</v>
      </c>
      <c r="H15" s="29">
        <f>AJ15</f>
        <v>3.1082267630461</v>
      </c>
      <c r="I15" s="29">
        <f>AI15</f>
        <v>3.42365226401332</v>
      </c>
      <c r="J15" s="29">
        <f>AH15</f>
        <v>3.78923796173361</v>
      </c>
      <c r="K15" s="29">
        <f>AG15</f>
        <v>4.21676030155217</v>
      </c>
      <c r="L15" s="29">
        <f>AF15</f>
        <v>4.72191012356159</v>
      </c>
      <c r="M15" s="29">
        <f>AE15</f>
        <v>5.32603008303032</v>
      </c>
      <c r="N15" s="29">
        <f>AD15</f>
        <v>6.05881637802101</v>
      </c>
      <c r="O15" s="29">
        <f>AC15</f>
        <v>6.96260175599866</v>
      </c>
      <c r="P15" s="29">
        <f>AB15</f>
        <v>8.099207329136821</v>
      </c>
      <c r="Q15" s="29">
        <f>AA15</f>
        <v>9.560661910857119</v>
      </c>
      <c r="R15" s="29">
        <f>Z15</f>
        <v>11.4838565074481</v>
      </c>
      <c r="S15" s="29">
        <f>Y15</f>
        <v>14.0577173709269</v>
      </c>
      <c r="T15" s="29">
        <f>X15</f>
        <v>17.4444542773958</v>
      </c>
      <c r="U15" s="68">
        <f>W15</f>
        <v>21.2590391554291</v>
      </c>
      <c r="V15" s="61">
        <v>5</v>
      </c>
      <c r="W15" s="70">
        <f>SQRT(POWER('Vxz(im3)'!D18,2)+POWER('Vxz(im3)'!AA18,2))</f>
        <v>21.2590391554291</v>
      </c>
      <c r="X15" s="29">
        <f>SQRT(POWER('Vxz(im3)'!E18,2)+POWER('Vxz(im3)'!AB18,2))</f>
        <v>17.4444542773958</v>
      </c>
      <c r="Y15" s="29">
        <f>SQRT(POWER('Vxz(im3)'!F18,2)+POWER('Vxz(im3)'!AC18,2))</f>
        <v>14.0577173709269</v>
      </c>
      <c r="Z15" s="29">
        <f>SQRT(POWER('Vxz(im3)'!G18,2)+POWER('Vxz(im3)'!AD18,2))</f>
        <v>11.4838565074481</v>
      </c>
      <c r="AA15" s="29">
        <f>SQRT(POWER('Vxz(im3)'!H18,2)+POWER('Vxz(im3)'!AE18,2))</f>
        <v>9.560661910857119</v>
      </c>
      <c r="AB15" s="29">
        <f>SQRT(POWER('Vxz(im3)'!I18,2)+POWER('Vxz(im3)'!AF18,2))</f>
        <v>8.099207329136821</v>
      </c>
      <c r="AC15" s="29">
        <f>SQRT(POWER('Vxz(im3)'!J18,2)+POWER('Vxz(im3)'!AG18,2))</f>
        <v>6.96260175599866</v>
      </c>
      <c r="AD15" s="29">
        <f>SQRT(POWER('Vxz(im3)'!K18,2)+POWER('Vxz(im3)'!AH18,2))</f>
        <v>6.05881637802101</v>
      </c>
      <c r="AE15" s="29">
        <f>SQRT(POWER('Vxz(im3)'!L18,2)+POWER('Vxz(im3)'!AI18,2))</f>
        <v>5.32603008303032</v>
      </c>
      <c r="AF15" s="29">
        <f>SQRT(POWER('Vxz(im3)'!M18,2)+POWER('Vxz(im3)'!AJ18,2))</f>
        <v>4.72191012356159</v>
      </c>
      <c r="AG15" s="29">
        <f>SQRT(POWER('Vxz(im3)'!N18,2)+POWER('Vxz(im3)'!AK18,2))</f>
        <v>4.21676030155217</v>
      </c>
      <c r="AH15" s="29">
        <f>SQRT(POWER('Vxz(im3)'!O18,2)+POWER('Vxz(im3)'!AL18,2))</f>
        <v>3.78923796173361</v>
      </c>
      <c r="AI15" s="29">
        <f>SQRT(POWER('Vxz(im3)'!P18,2)+POWER('Vxz(im3)'!AM18,2))</f>
        <v>3.42365226401332</v>
      </c>
      <c r="AJ15" s="29">
        <f>SQRT(POWER('Vxz(im3)'!Q18,2)+POWER('Vxz(im3)'!AN18,2))</f>
        <v>3.1082267630461</v>
      </c>
      <c r="AK15" s="29">
        <f>SQRT(POWER('Vxz(im3)'!R18,2)+POWER('Vxz(im3)'!AO18,2))</f>
        <v>2.8339570490223</v>
      </c>
      <c r="AL15" s="29">
        <f>SQRT(POWER('Vxz(im3)'!S18,2)+POWER('Vxz(im3)'!AP18,2))</f>
        <v>2.59384269270242</v>
      </c>
      <c r="AM15" s="29">
        <f>SQRT(POWER('Vxz(im3)'!T18,2)+POWER('Vxz(im3)'!AQ18,2))</f>
        <v>2.38235969756206</v>
      </c>
      <c r="AN15" s="29">
        <f>SQRT(POWER('Vxz(im3)'!U18,2)+POWER('Vxz(im3)'!AR18,2))</f>
        <v>2.19509081346632</v>
      </c>
      <c r="AO15" s="29">
        <f>SQRT(POWER('Vxz(im3)'!V18,2)+POWER('Vxz(im3)'!AS18,2))</f>
        <v>2.02846160499382</v>
      </c>
      <c r="AP15" s="29">
        <f>SQRT(POWER('Vxz(im3)'!W18,2)+POWER('Vxz(im3)'!AT18,2))</f>
        <v>1.87954874497793</v>
      </c>
      <c r="AQ15" s="87"/>
      <c r="AR15" s="43"/>
      <c r="AS15" t="s" s="88">
        <v>22</v>
      </c>
      <c r="AT15" s="89">
        <f>AT7*SQRT((AV8*AV13)/(8*AV12*AX11))</f>
        <v>39.8181226817183</v>
      </c>
      <c r="AU15" s="90"/>
      <c r="AV15" s="43"/>
      <c r="AW15" s="43"/>
      <c r="AX15" s="46"/>
    </row>
    <row r="16" ht="26" customHeight="1">
      <c r="A16" s="42"/>
      <c r="B16" s="67">
        <f>AP16</f>
        <v>1.94483648050851</v>
      </c>
      <c r="C16" s="29">
        <f>AO16</f>
        <v>2.1036757928793</v>
      </c>
      <c r="D16" s="29">
        <f>AN16</f>
        <v>2.28215477242936</v>
      </c>
      <c r="E16" s="29">
        <f>AM16</f>
        <v>2.48366846128952</v>
      </c>
      <c r="F16" s="29">
        <f>AL16</f>
        <v>2.71241060930919</v>
      </c>
      <c r="G16" s="29">
        <f>AK16</f>
        <v>2.9736244728287</v>
      </c>
      <c r="H16" s="29">
        <f>AJ16</f>
        <v>3.27395572868983</v>
      </c>
      <c r="I16" s="29">
        <f>AI16</f>
        <v>3.62195973104329</v>
      </c>
      <c r="J16" s="29">
        <f>AH16</f>
        <v>4.02884812852104</v>
      </c>
      <c r="K16" s="29">
        <f>AG16</f>
        <v>4.50961761161353</v>
      </c>
      <c r="L16" s="29">
        <f>AF16</f>
        <v>5.08480918037266</v>
      </c>
      <c r="M16" s="29">
        <f>AE16</f>
        <v>5.78334796089219</v>
      </c>
      <c r="N16" s="29">
        <f>AD16</f>
        <v>6.64731797430103</v>
      </c>
      <c r="O16" s="29">
        <f>AC16</f>
        <v>7.74038453374937</v>
      </c>
      <c r="P16" s="29">
        <f>AB16</f>
        <v>9.163521500591081</v>
      </c>
      <c r="Q16" s="29">
        <f>AA16</f>
        <v>11.0864452588983</v>
      </c>
      <c r="R16" s="29">
        <f>Z16</f>
        <v>13.8156848090184</v>
      </c>
      <c r="S16" s="29">
        <f>Y16</f>
        <v>17.955318240888</v>
      </c>
      <c r="T16" s="29">
        <f>X16</f>
        <v>24.8028968638745</v>
      </c>
      <c r="U16" s="68">
        <f>W16</f>
        <v>36.8598564730315</v>
      </c>
      <c r="V16" s="102">
        <f>V15+0.5</f>
        <v>5.5</v>
      </c>
      <c r="W16" s="70">
        <f>SQRT(POWER('Vxz(im3)'!D19,2)+POWER('Vxz(im3)'!AA19,2))</f>
        <v>36.8598564730315</v>
      </c>
      <c r="X16" s="29">
        <f>SQRT(POWER('Vxz(im3)'!E19,2)+POWER('Vxz(im3)'!AB19,2))</f>
        <v>24.8028968638745</v>
      </c>
      <c r="Y16" s="29">
        <f>SQRT(POWER('Vxz(im3)'!F19,2)+POWER('Vxz(im3)'!AC19,2))</f>
        <v>17.955318240888</v>
      </c>
      <c r="Z16" s="29">
        <f>SQRT(POWER('Vxz(im3)'!G19,2)+POWER('Vxz(im3)'!AD19,2))</f>
        <v>13.8156848090184</v>
      </c>
      <c r="AA16" s="29">
        <f>SQRT(POWER('Vxz(im3)'!H19,2)+POWER('Vxz(im3)'!AE19,2))</f>
        <v>11.0864452588983</v>
      </c>
      <c r="AB16" s="29">
        <f>SQRT(POWER('Vxz(im3)'!I19,2)+POWER('Vxz(im3)'!AF19,2))</f>
        <v>9.163521500591081</v>
      </c>
      <c r="AC16" s="29">
        <f>SQRT(POWER('Vxz(im3)'!J19,2)+POWER('Vxz(im3)'!AG19,2))</f>
        <v>7.74038453374937</v>
      </c>
      <c r="AD16" s="29">
        <f>SQRT(POWER('Vxz(im3)'!K19,2)+POWER('Vxz(im3)'!AH19,2))</f>
        <v>6.64731797430103</v>
      </c>
      <c r="AE16" s="29">
        <f>SQRT(POWER('Vxz(im3)'!L19,2)+POWER('Vxz(im3)'!AI19,2))</f>
        <v>5.78334796089219</v>
      </c>
      <c r="AF16" s="29">
        <f>SQRT(POWER('Vxz(im3)'!M19,2)+POWER('Vxz(im3)'!AJ19,2))</f>
        <v>5.08480918037266</v>
      </c>
      <c r="AG16" s="29">
        <f>SQRT(POWER('Vxz(im3)'!N19,2)+POWER('Vxz(im3)'!AK19,2))</f>
        <v>4.50961761161353</v>
      </c>
      <c r="AH16" s="29">
        <f>SQRT(POWER('Vxz(im3)'!O19,2)+POWER('Vxz(im3)'!AL19,2))</f>
        <v>4.02884812852104</v>
      </c>
      <c r="AI16" s="29">
        <f>SQRT(POWER('Vxz(im3)'!P19,2)+POWER('Vxz(im3)'!AM19,2))</f>
        <v>3.62195973104329</v>
      </c>
      <c r="AJ16" s="29">
        <f>SQRT(POWER('Vxz(im3)'!Q19,2)+POWER('Vxz(im3)'!AN19,2))</f>
        <v>3.27395572868983</v>
      </c>
      <c r="AK16" s="29">
        <f>SQRT(POWER('Vxz(im3)'!R19,2)+POWER('Vxz(im3)'!AO19,2))</f>
        <v>2.9736244728287</v>
      </c>
      <c r="AL16" s="29">
        <f>SQRT(POWER('Vxz(im3)'!S19,2)+POWER('Vxz(im3)'!AP19,2))</f>
        <v>2.71241060930919</v>
      </c>
      <c r="AM16" s="29">
        <f>SQRT(POWER('Vxz(im3)'!T19,2)+POWER('Vxz(im3)'!AQ19,2))</f>
        <v>2.48366846128952</v>
      </c>
      <c r="AN16" s="29">
        <f>SQRT(POWER('Vxz(im3)'!U19,2)+POWER('Vxz(im3)'!AR19,2))</f>
        <v>2.28215477242936</v>
      </c>
      <c r="AO16" s="29">
        <f>SQRT(POWER('Vxz(im3)'!V19,2)+POWER('Vxz(im3)'!AS19,2))</f>
        <v>2.1036757928793</v>
      </c>
      <c r="AP16" s="29">
        <f>SQRT(POWER('Vxz(im3)'!W19,2)+POWER('Vxz(im3)'!AT19,2))</f>
        <v>1.94483648050851</v>
      </c>
      <c r="AQ16" s="71"/>
      <c r="AR16" s="43"/>
      <c r="AS16" t="s" s="91">
        <v>60</v>
      </c>
      <c r="AT16" s="92"/>
      <c r="AU16" s="92"/>
      <c r="AV16" s="43"/>
      <c r="AW16" s="43"/>
      <c r="AX16" s="46"/>
    </row>
    <row r="17" ht="26" customHeight="1">
      <c r="A17" s="42"/>
      <c r="B17" s="67">
        <f>AP17</f>
        <v>2.00769625056278</v>
      </c>
      <c r="C17" s="29">
        <f>AO17</f>
        <v>2.17624254503538</v>
      </c>
      <c r="D17" s="29">
        <f>AN17</f>
        <v>2.36633226031287</v>
      </c>
      <c r="E17" s="29">
        <f>AM17</f>
        <v>2.58183049732105</v>
      </c>
      <c r="F17" s="29">
        <f>AL17</f>
        <v>2.82754846326814</v>
      </c>
      <c r="G17" s="29">
        <f>AK17</f>
        <v>3.10955341200999</v>
      </c>
      <c r="H17" s="29">
        <f>AJ17</f>
        <v>3.43561083742635</v>
      </c>
      <c r="I17" s="29">
        <f>AI17</f>
        <v>3.81583028674992</v>
      </c>
      <c r="J17" s="29">
        <f>AH17</f>
        <v>4.26363383980006</v>
      </c>
      <c r="K17" s="29">
        <f>AG17</f>
        <v>4.79725300731335</v>
      </c>
      <c r="L17" s="29">
        <f>AF17</f>
        <v>5.44212455581921</v>
      </c>
      <c r="M17" s="29">
        <f>AE17</f>
        <v>6.23488526832051</v>
      </c>
      <c r="N17" s="29">
        <f>AD17</f>
        <v>7.23036580365355</v>
      </c>
      <c r="O17" s="29">
        <f>AC17</f>
        <v>8.51458408155584</v>
      </c>
      <c r="P17" s="29">
        <f>AB17</f>
        <v>10.2307391235269</v>
      </c>
      <c r="Q17" s="29">
        <f>AA17</f>
        <v>12.6364074399236</v>
      </c>
      <c r="R17" s="29">
        <f>Z17</f>
        <v>16.2465474728522</v>
      </c>
      <c r="S17" s="29">
        <f>Y17</f>
        <v>22.2625308320027</v>
      </c>
      <c r="T17" s="29">
        <f>X17</f>
        <v>34.2882913208951</v>
      </c>
      <c r="U17" s="68">
        <f>W17</f>
        <v>70.3434050485068</v>
      </c>
      <c r="V17" s="61">
        <v>6</v>
      </c>
      <c r="W17" s="70">
        <f>SQRT(POWER('Vxz(im3)'!D20,2)+POWER('Vxz(im3)'!AA20,2))</f>
        <v>70.3434050485068</v>
      </c>
      <c r="X17" s="29">
        <f>SQRT(POWER('Vxz(im3)'!E20,2)+POWER('Vxz(im3)'!AB20,2))</f>
        <v>34.2882913208951</v>
      </c>
      <c r="Y17" s="29">
        <f>SQRT(POWER('Vxz(im3)'!F20,2)+POWER('Vxz(im3)'!AC20,2))</f>
        <v>22.2625308320027</v>
      </c>
      <c r="Z17" s="29">
        <f>SQRT(POWER('Vxz(im3)'!G20,2)+POWER('Vxz(im3)'!AD20,2))</f>
        <v>16.2465474728522</v>
      </c>
      <c r="AA17" s="29">
        <f>SQRT(POWER('Vxz(im3)'!H20,2)+POWER('Vxz(im3)'!AE20,2))</f>
        <v>12.6364074399236</v>
      </c>
      <c r="AB17" s="29">
        <f>SQRT(POWER('Vxz(im3)'!I20,2)+POWER('Vxz(im3)'!AF20,2))</f>
        <v>10.2307391235269</v>
      </c>
      <c r="AC17" s="29">
        <f>SQRT(POWER('Vxz(im3)'!J20,2)+POWER('Vxz(im3)'!AG20,2))</f>
        <v>8.51458408155584</v>
      </c>
      <c r="AD17" s="29">
        <f>SQRT(POWER('Vxz(im3)'!K20,2)+POWER('Vxz(im3)'!AH20,2))</f>
        <v>7.23036580365355</v>
      </c>
      <c r="AE17" s="29">
        <f>SQRT(POWER('Vxz(im3)'!L20,2)+POWER('Vxz(im3)'!AI20,2))</f>
        <v>6.23488526832051</v>
      </c>
      <c r="AF17" s="29">
        <f>SQRT(POWER('Vxz(im3)'!M20,2)+POWER('Vxz(im3)'!AJ20,2))</f>
        <v>5.44212455581921</v>
      </c>
      <c r="AG17" s="29">
        <f>SQRT(POWER('Vxz(im3)'!N20,2)+POWER('Vxz(im3)'!AK20,2))</f>
        <v>4.79725300731335</v>
      </c>
      <c r="AH17" s="29">
        <f>SQRT(POWER('Vxz(im3)'!O20,2)+POWER('Vxz(im3)'!AL20,2))</f>
        <v>4.26363383980006</v>
      </c>
      <c r="AI17" s="29">
        <f>SQRT(POWER('Vxz(im3)'!P20,2)+POWER('Vxz(im3)'!AM20,2))</f>
        <v>3.81583028674992</v>
      </c>
      <c r="AJ17" s="29">
        <f>SQRT(POWER('Vxz(im3)'!Q20,2)+POWER('Vxz(im3)'!AN20,2))</f>
        <v>3.43561083742635</v>
      </c>
      <c r="AK17" s="29">
        <f>SQRT(POWER('Vxz(im3)'!R20,2)+POWER('Vxz(im3)'!AO20,2))</f>
        <v>3.10955341200999</v>
      </c>
      <c r="AL17" s="29">
        <f>SQRT(POWER('Vxz(im3)'!S20,2)+POWER('Vxz(im3)'!AP20,2))</f>
        <v>2.82754846326814</v>
      </c>
      <c r="AM17" s="29">
        <f>SQRT(POWER('Vxz(im3)'!T20,2)+POWER('Vxz(im3)'!AQ20,2))</f>
        <v>2.58183049732105</v>
      </c>
      <c r="AN17" s="29">
        <f>SQRT(POWER('Vxz(im3)'!U20,2)+POWER('Vxz(im3)'!AR20,2))</f>
        <v>2.36633226031287</v>
      </c>
      <c r="AO17" s="29">
        <f>SQRT(POWER('Vxz(im3)'!V20,2)+POWER('Vxz(im3)'!AS20,2))</f>
        <v>2.17624254503538</v>
      </c>
      <c r="AP17" s="29">
        <f>SQRT(POWER('Vxz(im3)'!W20,2)+POWER('Vxz(im3)'!AT20,2))</f>
        <v>2.00769625056278</v>
      </c>
      <c r="AQ17" s="71"/>
      <c r="AR17" s="43"/>
      <c r="AS17" s="43"/>
      <c r="AT17" s="43"/>
      <c r="AU17" s="43"/>
      <c r="AV17" s="43"/>
      <c r="AW17" s="43"/>
      <c r="AX17" s="46"/>
    </row>
    <row r="18" ht="26" customHeight="1">
      <c r="A18" s="42"/>
      <c r="B18" s="67">
        <f>AP18</f>
        <v>2.06743041778361</v>
      </c>
      <c r="C18" s="29">
        <f>AO18</f>
        <v>2.24531328635951</v>
      </c>
      <c r="D18" s="29">
        <f>AN18</f>
        <v>2.44658203333959</v>
      </c>
      <c r="E18" s="29">
        <f>AM18</f>
        <v>2.67555502618309</v>
      </c>
      <c r="F18" s="29">
        <f>AL18</f>
        <v>2.93763679305674</v>
      </c>
      <c r="G18" s="29">
        <f>AK18</f>
        <v>3.23968293165476</v>
      </c>
      <c r="H18" s="29">
        <f>AJ18</f>
        <v>3.59052463578743</v>
      </c>
      <c r="I18" s="29">
        <f>AI18</f>
        <v>4.00174120942811</v>
      </c>
      <c r="J18" s="29">
        <f>AH18</f>
        <v>4.48882956022198</v>
      </c>
      <c r="K18" s="29">
        <f>AG18</f>
        <v>5.07303125736797</v>
      </c>
      <c r="L18" s="29">
        <f>AF18</f>
        <v>5.78429264292283</v>
      </c>
      <c r="M18" s="29">
        <f>AE18</f>
        <v>6.66626973011445</v>
      </c>
      <c r="N18" s="29">
        <f>AD18</f>
        <v>7.7852320903774</v>
      </c>
      <c r="O18" s="29">
        <f>AC18</f>
        <v>9.246914307780621</v>
      </c>
      <c r="P18" s="29">
        <f>AB18</f>
        <v>11.2309640449137</v>
      </c>
      <c r="Q18" s="29">
        <f>AA18</f>
        <v>14.0686810097013</v>
      </c>
      <c r="R18" s="29">
        <f>Z18</f>
        <v>18.4432000674045</v>
      </c>
      <c r="S18" s="29">
        <f>Y18</f>
        <v>26.0104872944501</v>
      </c>
      <c r="T18" s="29">
        <f>X18</f>
        <v>41.9667027402148</v>
      </c>
      <c r="U18" s="68">
        <f>W18</f>
        <v>93.171418796155</v>
      </c>
      <c r="V18" s="102">
        <f>V17+0.5</f>
        <v>6.5</v>
      </c>
      <c r="W18" s="70">
        <f>SQRT(POWER('Vxz(im3)'!D21,2)+POWER('Vxz(im3)'!AA21,2))</f>
        <v>93.171418796155</v>
      </c>
      <c r="X18" s="29">
        <f>SQRT(POWER('Vxz(im3)'!E21,2)+POWER('Vxz(im3)'!AB21,2))</f>
        <v>41.9667027402148</v>
      </c>
      <c r="Y18" s="29">
        <f>SQRT(POWER('Vxz(im3)'!F21,2)+POWER('Vxz(im3)'!AC21,2))</f>
        <v>26.0104872944501</v>
      </c>
      <c r="Z18" s="29">
        <f>SQRT(POWER('Vxz(im3)'!G21,2)+POWER('Vxz(im3)'!AD21,2))</f>
        <v>18.4432000674045</v>
      </c>
      <c r="AA18" s="29">
        <f>SQRT(POWER('Vxz(im3)'!H21,2)+POWER('Vxz(im3)'!AE21,2))</f>
        <v>14.0686810097013</v>
      </c>
      <c r="AB18" s="29">
        <f>SQRT(POWER('Vxz(im3)'!I21,2)+POWER('Vxz(im3)'!AF21,2))</f>
        <v>11.2309640449137</v>
      </c>
      <c r="AC18" s="29">
        <f>SQRT(POWER('Vxz(im3)'!J21,2)+POWER('Vxz(im3)'!AG21,2))</f>
        <v>9.246914307780621</v>
      </c>
      <c r="AD18" s="29">
        <f>SQRT(POWER('Vxz(im3)'!K21,2)+POWER('Vxz(im3)'!AH21,2))</f>
        <v>7.7852320903774</v>
      </c>
      <c r="AE18" s="29">
        <f>SQRT(POWER('Vxz(im3)'!L21,2)+POWER('Vxz(im3)'!AI21,2))</f>
        <v>6.66626973011445</v>
      </c>
      <c r="AF18" s="29">
        <f>SQRT(POWER('Vxz(im3)'!M21,2)+POWER('Vxz(im3)'!AJ21,2))</f>
        <v>5.78429264292283</v>
      </c>
      <c r="AG18" s="29">
        <f>SQRT(POWER('Vxz(im3)'!N21,2)+POWER('Vxz(im3)'!AK21,2))</f>
        <v>5.07303125736797</v>
      </c>
      <c r="AH18" s="29">
        <f>SQRT(POWER('Vxz(im3)'!O21,2)+POWER('Vxz(im3)'!AL21,2))</f>
        <v>4.48882956022198</v>
      </c>
      <c r="AI18" s="29">
        <f>SQRT(POWER('Vxz(im3)'!P21,2)+POWER('Vxz(im3)'!AM21,2))</f>
        <v>4.00174120942811</v>
      </c>
      <c r="AJ18" s="29">
        <f>SQRT(POWER('Vxz(im3)'!Q21,2)+POWER('Vxz(im3)'!AN21,2))</f>
        <v>3.59052463578743</v>
      </c>
      <c r="AK18" s="29">
        <f>SQRT(POWER('Vxz(im3)'!R21,2)+POWER('Vxz(im3)'!AO21,2))</f>
        <v>3.23968293165476</v>
      </c>
      <c r="AL18" s="29">
        <f>SQRT(POWER('Vxz(im3)'!S21,2)+POWER('Vxz(im3)'!AP21,2))</f>
        <v>2.93763679305674</v>
      </c>
      <c r="AM18" s="29">
        <f>SQRT(POWER('Vxz(im3)'!T21,2)+POWER('Vxz(im3)'!AQ21,2))</f>
        <v>2.67555502618309</v>
      </c>
      <c r="AN18" s="29">
        <f>SQRT(POWER('Vxz(im3)'!U21,2)+POWER('Vxz(im3)'!AR21,2))</f>
        <v>2.44658203333959</v>
      </c>
      <c r="AO18" s="29">
        <f>SQRT(POWER('Vxz(im3)'!V21,2)+POWER('Vxz(im3)'!AS21,2))</f>
        <v>2.24531328635951</v>
      </c>
      <c r="AP18" s="29">
        <f>SQRT(POWER('Vxz(im3)'!W21,2)+POWER('Vxz(im3)'!AT21,2))</f>
        <v>2.06743041778361</v>
      </c>
      <c r="AQ18" s="71"/>
      <c r="AR18" s="43"/>
      <c r="AS18" s="43"/>
      <c r="AT18" s="43"/>
      <c r="AU18" s="43"/>
      <c r="AV18" s="43"/>
      <c r="AW18" s="43"/>
      <c r="AX18" s="46"/>
    </row>
    <row r="19" ht="26" customHeight="1">
      <c r="A19" s="42"/>
      <c r="B19" s="67">
        <f>AP19</f>
        <v>2.12335647465576</v>
      </c>
      <c r="C19" s="29">
        <f>AO19</f>
        <v>2.31005886602412</v>
      </c>
      <c r="D19" s="29">
        <f>AN19</f>
        <v>2.5218888241106</v>
      </c>
      <c r="E19" s="29">
        <f>AM19</f>
        <v>2.76358744034251</v>
      </c>
      <c r="F19" s="29">
        <f>AL19</f>
        <v>3.04110843905431</v>
      </c>
      <c r="G19" s="29">
        <f>AK19</f>
        <v>3.36203031143772</v>
      </c>
      <c r="H19" s="29">
        <f>AJ19</f>
        <v>3.73615018180224</v>
      </c>
      <c r="I19" s="29">
        <f>AI19</f>
        <v>4.17636060208011</v>
      </c>
      <c r="J19" s="29">
        <f>AH19</f>
        <v>4.69998010331662</v>
      </c>
      <c r="K19" s="29">
        <f>AG19</f>
        <v>5.33083645642179</v>
      </c>
      <c r="L19" s="29">
        <f>AF19</f>
        <v>6.1026479120557</v>
      </c>
      <c r="M19" s="29">
        <f>AE19</f>
        <v>7.06474595223678</v>
      </c>
      <c r="N19" s="29">
        <f>AD19</f>
        <v>8.29225303951158</v>
      </c>
      <c r="O19" s="29">
        <f>AC19</f>
        <v>9.905295970295651</v>
      </c>
      <c r="P19" s="29">
        <f>AB19</f>
        <v>12.108038197382</v>
      </c>
      <c r="Q19" s="29">
        <f>AA19</f>
        <v>15.2756868875658</v>
      </c>
      <c r="R19" s="29">
        <f>Z19</f>
        <v>20.1736074745144</v>
      </c>
      <c r="S19" s="29">
        <f>Y19</f>
        <v>28.6117616587125</v>
      </c>
      <c r="T19" s="29">
        <f>X19</f>
        <v>46.0005174271329</v>
      </c>
      <c r="U19" s="68">
        <f>W19</f>
        <v>98.55759017215929</v>
      </c>
      <c r="V19" s="61">
        <v>7</v>
      </c>
      <c r="W19" s="70">
        <f>SQRT(POWER('Vxz(im3)'!D22,2)+POWER('Vxz(im3)'!AA22,2))</f>
        <v>98.55759017215929</v>
      </c>
      <c r="X19" s="29">
        <f>SQRT(POWER('Vxz(im3)'!E22,2)+POWER('Vxz(im3)'!AB22,2))</f>
        <v>46.0005174271329</v>
      </c>
      <c r="Y19" s="29">
        <f>SQRT(POWER('Vxz(im3)'!F22,2)+POWER('Vxz(im3)'!AC22,2))</f>
        <v>28.6117616587125</v>
      </c>
      <c r="Z19" s="29">
        <f>SQRT(POWER('Vxz(im3)'!G22,2)+POWER('Vxz(im3)'!AD22,2))</f>
        <v>20.1736074745144</v>
      </c>
      <c r="AA19" s="29">
        <f>SQRT(POWER('Vxz(im3)'!H22,2)+POWER('Vxz(im3)'!AE22,2))</f>
        <v>15.2756868875658</v>
      </c>
      <c r="AB19" s="29">
        <f>SQRT(POWER('Vxz(im3)'!I22,2)+POWER('Vxz(im3)'!AF22,2))</f>
        <v>12.108038197382</v>
      </c>
      <c r="AC19" s="29">
        <f>SQRT(POWER('Vxz(im3)'!J22,2)+POWER('Vxz(im3)'!AG22,2))</f>
        <v>9.905295970295651</v>
      </c>
      <c r="AD19" s="29">
        <f>SQRT(POWER('Vxz(im3)'!K22,2)+POWER('Vxz(im3)'!AH22,2))</f>
        <v>8.29225303951158</v>
      </c>
      <c r="AE19" s="29">
        <f>SQRT(POWER('Vxz(im3)'!L22,2)+POWER('Vxz(im3)'!AI22,2))</f>
        <v>7.06474595223678</v>
      </c>
      <c r="AF19" s="29">
        <f>SQRT(POWER('Vxz(im3)'!M22,2)+POWER('Vxz(im3)'!AJ22,2))</f>
        <v>6.1026479120557</v>
      </c>
      <c r="AG19" s="29">
        <f>SQRT(POWER('Vxz(im3)'!N22,2)+POWER('Vxz(im3)'!AK22,2))</f>
        <v>5.33083645642179</v>
      </c>
      <c r="AH19" s="29">
        <f>SQRT(POWER('Vxz(im3)'!O22,2)+POWER('Vxz(im3)'!AL22,2))</f>
        <v>4.69998010331662</v>
      </c>
      <c r="AI19" s="29">
        <f>SQRT(POWER('Vxz(im3)'!P22,2)+POWER('Vxz(im3)'!AM22,2))</f>
        <v>4.17636060208011</v>
      </c>
      <c r="AJ19" s="29">
        <f>SQRT(POWER('Vxz(im3)'!Q22,2)+POWER('Vxz(im3)'!AN22,2))</f>
        <v>3.73615018180224</v>
      </c>
      <c r="AK19" s="29">
        <f>SQRT(POWER('Vxz(im3)'!R22,2)+POWER('Vxz(im3)'!AO22,2))</f>
        <v>3.36203031143772</v>
      </c>
      <c r="AL19" s="29">
        <f>SQRT(POWER('Vxz(im3)'!S22,2)+POWER('Vxz(im3)'!AP22,2))</f>
        <v>3.04110843905431</v>
      </c>
      <c r="AM19" s="29">
        <f>SQRT(POWER('Vxz(im3)'!T22,2)+POWER('Vxz(im3)'!AQ22,2))</f>
        <v>2.76358744034251</v>
      </c>
      <c r="AN19" s="29">
        <f>SQRT(POWER('Vxz(im3)'!U22,2)+POWER('Vxz(im3)'!AR22,2))</f>
        <v>2.5218888241106</v>
      </c>
      <c r="AO19" s="29">
        <f>SQRT(POWER('Vxz(im3)'!V22,2)+POWER('Vxz(im3)'!AS22,2))</f>
        <v>2.31005886602412</v>
      </c>
      <c r="AP19" s="29">
        <f>SQRT(POWER('Vxz(im3)'!W22,2)+POWER('Vxz(im3)'!AT22,2))</f>
        <v>2.12335647465576</v>
      </c>
      <c r="AQ19" s="71"/>
      <c r="AR19" s="43"/>
      <c r="AS19" s="43"/>
      <c r="AT19" s="43"/>
      <c r="AU19" s="43"/>
      <c r="AV19" s="43"/>
      <c r="AW19" s="43"/>
      <c r="AX19" s="46"/>
    </row>
    <row r="20" ht="26" customHeight="1">
      <c r="A20" s="42"/>
      <c r="B20" s="67">
        <f>AP20</f>
        <v>2.17482449245795</v>
      </c>
      <c r="C20" s="29">
        <f>AO20</f>
        <v>2.36969265631115</v>
      </c>
      <c r="D20" s="29">
        <f>AN20</f>
        <v>2.59129451000833</v>
      </c>
      <c r="E20" s="29">
        <f>AM20</f>
        <v>2.84475227548334</v>
      </c>
      <c r="F20" s="29">
        <f>AL20</f>
        <v>3.13650922027219</v>
      </c>
      <c r="G20" s="29">
        <f>AK20</f>
        <v>3.47477900498725</v>
      </c>
      <c r="H20" s="29">
        <f>AJ20</f>
        <v>3.8701922668747</v>
      </c>
      <c r="I20" s="29">
        <f>AI20</f>
        <v>4.33674937445877</v>
      </c>
      <c r="J20" s="29">
        <f>AH20</f>
        <v>4.8932623628317</v>
      </c>
      <c r="K20" s="29">
        <f>AG20</f>
        <v>5.56560433354235</v>
      </c>
      <c r="L20" s="29">
        <f>AF20</f>
        <v>6.39034220468087</v>
      </c>
      <c r="M20" s="29">
        <f>AE20</f>
        <v>7.42084361066755</v>
      </c>
      <c r="N20" s="29">
        <f>AD20</f>
        <v>8.73803831641218</v>
      </c>
      <c r="O20" s="29">
        <f>AC20</f>
        <v>10.4704827586487</v>
      </c>
      <c r="P20" s="29">
        <f>AB20</f>
        <v>12.8344568577743</v>
      </c>
      <c r="Q20" s="29">
        <f>AA20</f>
        <v>16.2214947009245</v>
      </c>
      <c r="R20" s="29">
        <f>Z20</f>
        <v>21.413562211781</v>
      </c>
      <c r="S20" s="29">
        <f>Y20</f>
        <v>30.2122549610018</v>
      </c>
      <c r="T20" s="29">
        <f>X20</f>
        <v>47.8888942065249</v>
      </c>
      <c r="U20" s="68">
        <f>W20</f>
        <v>100.126391452212</v>
      </c>
      <c r="V20" s="102">
        <f>V19+0.5</f>
        <v>7.5</v>
      </c>
      <c r="W20" s="70">
        <f>SQRT(POWER('Vxz(im3)'!D23,2)+POWER('Vxz(im3)'!AA23,2))</f>
        <v>100.126391452212</v>
      </c>
      <c r="X20" s="29">
        <f>SQRT(POWER('Vxz(im3)'!E23,2)+POWER('Vxz(im3)'!AB23,2))</f>
        <v>47.8888942065249</v>
      </c>
      <c r="Y20" s="29">
        <f>SQRT(POWER('Vxz(im3)'!F23,2)+POWER('Vxz(im3)'!AC23,2))</f>
        <v>30.2122549610018</v>
      </c>
      <c r="Z20" s="29">
        <f>SQRT(POWER('Vxz(im3)'!G23,2)+POWER('Vxz(im3)'!AD23,2))</f>
        <v>21.413562211781</v>
      </c>
      <c r="AA20" s="29">
        <f>SQRT(POWER('Vxz(im3)'!H23,2)+POWER('Vxz(im3)'!AE23,2))</f>
        <v>16.2214947009245</v>
      </c>
      <c r="AB20" s="29">
        <f>SQRT(POWER('Vxz(im3)'!I23,2)+POWER('Vxz(im3)'!AF23,2))</f>
        <v>12.8344568577743</v>
      </c>
      <c r="AC20" s="29">
        <f>SQRT(POWER('Vxz(im3)'!J23,2)+POWER('Vxz(im3)'!AG23,2))</f>
        <v>10.4704827586487</v>
      </c>
      <c r="AD20" s="29">
        <f>SQRT(POWER('Vxz(im3)'!K23,2)+POWER('Vxz(im3)'!AH23,2))</f>
        <v>8.73803831641218</v>
      </c>
      <c r="AE20" s="29">
        <f>SQRT(POWER('Vxz(im3)'!L23,2)+POWER('Vxz(im3)'!AI23,2))</f>
        <v>7.42084361066755</v>
      </c>
      <c r="AF20" s="29">
        <f>SQRT(POWER('Vxz(im3)'!M23,2)+POWER('Vxz(im3)'!AJ23,2))</f>
        <v>6.39034220468087</v>
      </c>
      <c r="AG20" s="29">
        <f>SQRT(POWER('Vxz(im3)'!N23,2)+POWER('Vxz(im3)'!AK23,2))</f>
        <v>5.56560433354235</v>
      </c>
      <c r="AH20" s="29">
        <f>SQRT(POWER('Vxz(im3)'!O23,2)+POWER('Vxz(im3)'!AL23,2))</f>
        <v>4.8932623628317</v>
      </c>
      <c r="AI20" s="29">
        <f>SQRT(POWER('Vxz(im3)'!P23,2)+POWER('Vxz(im3)'!AM23,2))</f>
        <v>4.33674937445877</v>
      </c>
      <c r="AJ20" s="29">
        <f>SQRT(POWER('Vxz(im3)'!Q23,2)+POWER('Vxz(im3)'!AN23,2))</f>
        <v>3.8701922668747</v>
      </c>
      <c r="AK20" s="29">
        <f>SQRT(POWER('Vxz(im3)'!R23,2)+POWER('Vxz(im3)'!AO23,2))</f>
        <v>3.47477900498725</v>
      </c>
      <c r="AL20" s="29">
        <f>SQRT(POWER('Vxz(im3)'!S23,2)+POWER('Vxz(im3)'!AP23,2))</f>
        <v>3.13650922027219</v>
      </c>
      <c r="AM20" s="29">
        <f>SQRT(POWER('Vxz(im3)'!T23,2)+POWER('Vxz(im3)'!AQ23,2))</f>
        <v>2.84475227548334</v>
      </c>
      <c r="AN20" s="29">
        <f>SQRT(POWER('Vxz(im3)'!U23,2)+POWER('Vxz(im3)'!AR23,2))</f>
        <v>2.59129451000833</v>
      </c>
      <c r="AO20" s="29">
        <f>SQRT(POWER('Vxz(im3)'!V23,2)+POWER('Vxz(im3)'!AS23,2))</f>
        <v>2.36969265631115</v>
      </c>
      <c r="AP20" s="29">
        <f>SQRT(POWER('Vxz(im3)'!W23,2)+POWER('Vxz(im3)'!AT23,2))</f>
        <v>2.17482449245795</v>
      </c>
      <c r="AQ20" s="71"/>
      <c r="AR20" s="43"/>
      <c r="AS20" s="43"/>
      <c r="AT20" s="43"/>
      <c r="AU20" s="43"/>
      <c r="AV20" s="43"/>
      <c r="AW20" s="43"/>
      <c r="AX20" s="46"/>
    </row>
    <row r="21" ht="26" customHeight="1">
      <c r="A21" s="42"/>
      <c r="B21" s="67">
        <f>AP21</f>
        <v>2.22123246876937</v>
      </c>
      <c r="C21" s="29">
        <f>AO21</f>
        <v>2.42349037150794</v>
      </c>
      <c r="D21" s="29">
        <f>AN21</f>
        <v>2.65392409618111</v>
      </c>
      <c r="E21" s="29">
        <f>AM21</f>
        <v>2.91798786633818</v>
      </c>
      <c r="F21" s="29">
        <f>AL21</f>
        <v>3.22254505386849</v>
      </c>
      <c r="G21" s="29">
        <f>AK21</f>
        <v>3.57634405445164</v>
      </c>
      <c r="H21" s="29">
        <f>AJ21</f>
        <v>3.99070023568709</v>
      </c>
      <c r="I21" s="29">
        <f>AI21</f>
        <v>4.48049586698955</v>
      </c>
      <c r="J21" s="29">
        <f>AH21</f>
        <v>5.0656846011792</v>
      </c>
      <c r="K21" s="29">
        <f>AG21</f>
        <v>5.77362214358477</v>
      </c>
      <c r="L21" s="29">
        <f>AF21</f>
        <v>6.64279926468758</v>
      </c>
      <c r="M21" s="29">
        <f>AE21</f>
        <v>7.72905636821759</v>
      </c>
      <c r="N21" s="29">
        <f>AD21</f>
        <v>9.11641133929685</v>
      </c>
      <c r="O21" s="29">
        <f>AC21</f>
        <v>10.9369932967627</v>
      </c>
      <c r="P21" s="29">
        <f>AB21</f>
        <v>13.4103566637129</v>
      </c>
      <c r="Q21" s="29">
        <f>AA21</f>
        <v>16.9283292272511</v>
      </c>
      <c r="R21" s="29">
        <f>Z21</f>
        <v>22.2624767294647</v>
      </c>
      <c r="S21" s="29">
        <f>Y21</f>
        <v>31.1744091463656</v>
      </c>
      <c r="T21" s="29">
        <f>X21</f>
        <v>48.8334892984433</v>
      </c>
      <c r="U21" s="68">
        <f>W21</f>
        <v>100.761161510964</v>
      </c>
      <c r="V21" s="61">
        <v>8</v>
      </c>
      <c r="W21" s="70">
        <f>SQRT(POWER('Vxz(im3)'!D24,2)+POWER('Vxz(im3)'!AA24,2))</f>
        <v>100.761161510964</v>
      </c>
      <c r="X21" s="29">
        <f>SQRT(POWER('Vxz(im3)'!E24,2)+POWER('Vxz(im3)'!AB24,2))</f>
        <v>48.8334892984433</v>
      </c>
      <c r="Y21" s="29">
        <f>SQRT(POWER('Vxz(im3)'!F24,2)+POWER('Vxz(im3)'!AC24,2))</f>
        <v>31.1744091463656</v>
      </c>
      <c r="Z21" s="29">
        <f>SQRT(POWER('Vxz(im3)'!G24,2)+POWER('Vxz(im3)'!AD24,2))</f>
        <v>22.2624767294647</v>
      </c>
      <c r="AA21" s="29">
        <f>SQRT(POWER('Vxz(im3)'!H24,2)+POWER('Vxz(im3)'!AE24,2))</f>
        <v>16.9283292272511</v>
      </c>
      <c r="AB21" s="29">
        <f>SQRT(POWER('Vxz(im3)'!I24,2)+POWER('Vxz(im3)'!AF24,2))</f>
        <v>13.4103566637129</v>
      </c>
      <c r="AC21" s="29">
        <f>SQRT(POWER('Vxz(im3)'!J24,2)+POWER('Vxz(im3)'!AG24,2))</f>
        <v>10.9369932967627</v>
      </c>
      <c r="AD21" s="29">
        <f>SQRT(POWER('Vxz(im3)'!K24,2)+POWER('Vxz(im3)'!AH24,2))</f>
        <v>9.11641133929685</v>
      </c>
      <c r="AE21" s="29">
        <f>SQRT(POWER('Vxz(im3)'!L24,2)+POWER('Vxz(im3)'!AI24,2))</f>
        <v>7.72905636821759</v>
      </c>
      <c r="AF21" s="29">
        <f>SQRT(POWER('Vxz(im3)'!M24,2)+POWER('Vxz(im3)'!AJ24,2))</f>
        <v>6.64279926468758</v>
      </c>
      <c r="AG21" s="29">
        <f>SQRT(POWER('Vxz(im3)'!N24,2)+POWER('Vxz(im3)'!AK24,2))</f>
        <v>5.77362214358477</v>
      </c>
      <c r="AH21" s="29">
        <f>SQRT(POWER('Vxz(im3)'!O24,2)+POWER('Vxz(im3)'!AL24,2))</f>
        <v>5.0656846011792</v>
      </c>
      <c r="AI21" s="29">
        <f>SQRT(POWER('Vxz(im3)'!P24,2)+POWER('Vxz(im3)'!AM24,2))</f>
        <v>4.48049586698955</v>
      </c>
      <c r="AJ21" s="29">
        <f>SQRT(POWER('Vxz(im3)'!Q24,2)+POWER('Vxz(im3)'!AN24,2))</f>
        <v>3.99070023568709</v>
      </c>
      <c r="AK21" s="29">
        <f>SQRT(POWER('Vxz(im3)'!R24,2)+POWER('Vxz(im3)'!AO24,2))</f>
        <v>3.57634405445164</v>
      </c>
      <c r="AL21" s="29">
        <f>SQRT(POWER('Vxz(im3)'!S24,2)+POWER('Vxz(im3)'!AP24,2))</f>
        <v>3.22254505386849</v>
      </c>
      <c r="AM21" s="29">
        <f>SQRT(POWER('Vxz(im3)'!T24,2)+POWER('Vxz(im3)'!AQ24,2))</f>
        <v>2.91798786633818</v>
      </c>
      <c r="AN21" s="29">
        <f>SQRT(POWER('Vxz(im3)'!U24,2)+POWER('Vxz(im3)'!AR24,2))</f>
        <v>2.65392409618111</v>
      </c>
      <c r="AO21" s="29">
        <f>SQRT(POWER('Vxz(im3)'!V24,2)+POWER('Vxz(im3)'!AS24,2))</f>
        <v>2.42349037150794</v>
      </c>
      <c r="AP21" s="29">
        <f>SQRT(POWER('Vxz(im3)'!W24,2)+POWER('Vxz(im3)'!AT24,2))</f>
        <v>2.22123246876937</v>
      </c>
      <c r="AQ21" s="71"/>
      <c r="AR21" s="43"/>
      <c r="AS21" s="43"/>
      <c r="AT21" s="43"/>
      <c r="AU21" s="43"/>
      <c r="AV21" s="43"/>
      <c r="AW21" s="43"/>
      <c r="AX21" s="46"/>
    </row>
    <row r="22" ht="26" customHeight="1">
      <c r="A22" s="42"/>
      <c r="B22" s="67">
        <f>AP22</f>
        <v>2.2620387706145</v>
      </c>
      <c r="C22" s="29">
        <f>AO22</f>
        <v>2.4708054344877</v>
      </c>
      <c r="D22" s="29">
        <f>AN22</f>
        <v>2.70900476776947</v>
      </c>
      <c r="E22" s="29">
        <f>AM22</f>
        <v>2.98237004150818</v>
      </c>
      <c r="F22" s="29">
        <f>AL22</f>
        <v>3.29811144252795</v>
      </c>
      <c r="G22" s="29">
        <f>AK22</f>
        <v>3.66540860023644</v>
      </c>
      <c r="H22" s="29">
        <f>AJ22</f>
        <v>4.09611238828277</v>
      </c>
      <c r="I22" s="29">
        <f>AI22</f>
        <v>4.60576731838116</v>
      </c>
      <c r="J22" s="29">
        <f>AH22</f>
        <v>5.21513870255498</v>
      </c>
      <c r="K22" s="29">
        <f>AG22</f>
        <v>5.95255966444997</v>
      </c>
      <c r="L22" s="29">
        <f>AF22</f>
        <v>6.85765826417906</v>
      </c>
      <c r="M22" s="29">
        <f>AE22</f>
        <v>7.98750746590126</v>
      </c>
      <c r="N22" s="29">
        <f>AD22</f>
        <v>9.427248576776149</v>
      </c>
      <c r="O22" s="29">
        <f>AC22</f>
        <v>11.3095061237159</v>
      </c>
      <c r="P22" s="29">
        <f>AB22</f>
        <v>13.8525117851641</v>
      </c>
      <c r="Q22" s="29">
        <f>AA22</f>
        <v>17.4424432773415</v>
      </c>
      <c r="R22" s="29">
        <f>Z22</f>
        <v>22.8362279798104</v>
      </c>
      <c r="S22" s="29">
        <f>Y22</f>
        <v>31.7653759406798</v>
      </c>
      <c r="T22" s="29">
        <f>X22</f>
        <v>49.3519547527407</v>
      </c>
      <c r="U22" s="68">
        <f>W22</f>
        <v>101.075486853531</v>
      </c>
      <c r="V22" s="102">
        <f>V21+0.5</f>
        <v>8.5</v>
      </c>
      <c r="W22" s="70">
        <f>SQRT(POWER('Vxz(im3)'!D25,2)+POWER('Vxz(im3)'!AA25,2))</f>
        <v>101.075486853531</v>
      </c>
      <c r="X22" s="29">
        <f>SQRT(POWER('Vxz(im3)'!E25,2)+POWER('Vxz(im3)'!AB25,2))</f>
        <v>49.3519547527407</v>
      </c>
      <c r="Y22" s="29">
        <f>SQRT(POWER('Vxz(im3)'!F25,2)+POWER('Vxz(im3)'!AC25,2))</f>
        <v>31.7653759406798</v>
      </c>
      <c r="Z22" s="29">
        <f>SQRT(POWER('Vxz(im3)'!G25,2)+POWER('Vxz(im3)'!AD25,2))</f>
        <v>22.8362279798104</v>
      </c>
      <c r="AA22" s="29">
        <f>SQRT(POWER('Vxz(im3)'!H25,2)+POWER('Vxz(im3)'!AE25,2))</f>
        <v>17.4424432773415</v>
      </c>
      <c r="AB22" s="29">
        <f>SQRT(POWER('Vxz(im3)'!I25,2)+POWER('Vxz(im3)'!AF25,2))</f>
        <v>13.8525117851641</v>
      </c>
      <c r="AC22" s="29">
        <f>SQRT(POWER('Vxz(im3)'!J25,2)+POWER('Vxz(im3)'!AG25,2))</f>
        <v>11.3095061237159</v>
      </c>
      <c r="AD22" s="29">
        <f>SQRT(POWER('Vxz(im3)'!K25,2)+POWER('Vxz(im3)'!AH25,2))</f>
        <v>9.427248576776149</v>
      </c>
      <c r="AE22" s="29">
        <f>SQRT(POWER('Vxz(im3)'!L25,2)+POWER('Vxz(im3)'!AI25,2))</f>
        <v>7.98750746590126</v>
      </c>
      <c r="AF22" s="29">
        <f>SQRT(POWER('Vxz(im3)'!M25,2)+POWER('Vxz(im3)'!AJ25,2))</f>
        <v>6.85765826417906</v>
      </c>
      <c r="AG22" s="29">
        <f>SQRT(POWER('Vxz(im3)'!N25,2)+POWER('Vxz(im3)'!AK25,2))</f>
        <v>5.95255966444997</v>
      </c>
      <c r="AH22" s="29">
        <f>SQRT(POWER('Vxz(im3)'!O25,2)+POWER('Vxz(im3)'!AL25,2))</f>
        <v>5.21513870255498</v>
      </c>
      <c r="AI22" s="29">
        <f>SQRT(POWER('Vxz(im3)'!P25,2)+POWER('Vxz(im3)'!AM25,2))</f>
        <v>4.60576731838116</v>
      </c>
      <c r="AJ22" s="29">
        <f>SQRT(POWER('Vxz(im3)'!Q25,2)+POWER('Vxz(im3)'!AN25,2))</f>
        <v>4.09611238828277</v>
      </c>
      <c r="AK22" s="29">
        <f>SQRT(POWER('Vxz(im3)'!R25,2)+POWER('Vxz(im3)'!AO25,2))</f>
        <v>3.66540860023644</v>
      </c>
      <c r="AL22" s="29">
        <f>SQRT(POWER('Vxz(im3)'!S25,2)+POWER('Vxz(im3)'!AP25,2))</f>
        <v>3.29811144252795</v>
      </c>
      <c r="AM22" s="29">
        <f>SQRT(POWER('Vxz(im3)'!T25,2)+POWER('Vxz(im3)'!AQ25,2))</f>
        <v>2.98237004150818</v>
      </c>
      <c r="AN22" s="29">
        <f>SQRT(POWER('Vxz(im3)'!U25,2)+POWER('Vxz(im3)'!AR25,2))</f>
        <v>2.70900476776947</v>
      </c>
      <c r="AO22" s="29">
        <f>SQRT(POWER('Vxz(im3)'!V25,2)+POWER('Vxz(im3)'!AS25,2))</f>
        <v>2.4708054344877</v>
      </c>
      <c r="AP22" s="29">
        <f>SQRT(POWER('Vxz(im3)'!W25,2)+POWER('Vxz(im3)'!AT25,2))</f>
        <v>2.2620387706145</v>
      </c>
      <c r="AQ22" s="71"/>
      <c r="AR22" s="43"/>
      <c r="AS22" s="43"/>
      <c r="AT22" s="43"/>
      <c r="AU22" s="43"/>
      <c r="AV22" s="43"/>
      <c r="AW22" s="43"/>
      <c r="AX22" s="46"/>
    </row>
    <row r="23" ht="26" customHeight="1">
      <c r="A23" s="42"/>
      <c r="B23" s="67">
        <f>AP23</f>
        <v>2.29677130148962</v>
      </c>
      <c r="C23" s="29">
        <f>AO23</f>
        <v>2.51107942090785</v>
      </c>
      <c r="D23" s="29">
        <f>AN23</f>
        <v>2.75587742931937</v>
      </c>
      <c r="E23" s="29">
        <f>AM23</f>
        <v>3.03712417695575</v>
      </c>
      <c r="F23" s="29">
        <f>AL23</f>
        <v>3.36230465269496</v>
      </c>
      <c r="G23" s="29">
        <f>AK23</f>
        <v>3.74093116099234</v>
      </c>
      <c r="H23" s="29">
        <f>AJ23</f>
        <v>4.18525300219467</v>
      </c>
      <c r="I23" s="29">
        <f>AI23</f>
        <v>4.71128333394332</v>
      </c>
      <c r="J23" s="29">
        <f>AH23</f>
        <v>5.34032205131744</v>
      </c>
      <c r="K23" s="29">
        <f>AG23</f>
        <v>6.10127935708219</v>
      </c>
      <c r="L23" s="29">
        <f>AF23</f>
        <v>7.03434050485064</v>
      </c>
      <c r="M23" s="29">
        <f>AE23</f>
        <v>8.19697780773536</v>
      </c>
      <c r="N23" s="29">
        <f>AD23</f>
        <v>9.674295212763541</v>
      </c>
      <c r="O23" s="29">
        <f>AC23</f>
        <v>11.597914922502</v>
      </c>
      <c r="P23" s="29">
        <f>AB23</f>
        <v>14.1831701463395</v>
      </c>
      <c r="Q23" s="29">
        <f>AA23</f>
        <v>17.8099813835716</v>
      </c>
      <c r="R23" s="29">
        <f>Z23</f>
        <v>23.2238686035291</v>
      </c>
      <c r="S23" s="29">
        <f>Y23</f>
        <v>32.1390038026852</v>
      </c>
      <c r="T23" s="29">
        <f>X23</f>
        <v>49.6579486581703</v>
      </c>
      <c r="U23" s="68">
        <f>W23</f>
        <v>101.251017467244</v>
      </c>
      <c r="V23" s="61">
        <v>9</v>
      </c>
      <c r="W23" s="70">
        <f>SQRT(POWER('Vxz(im3)'!D26,2)+POWER('Vxz(im3)'!AA26,2))</f>
        <v>101.251017467244</v>
      </c>
      <c r="X23" s="29">
        <f>SQRT(POWER('Vxz(im3)'!E26,2)+POWER('Vxz(im3)'!AB26,2))</f>
        <v>49.6579486581703</v>
      </c>
      <c r="Y23" s="29">
        <f>SQRT(POWER('Vxz(im3)'!F26,2)+POWER('Vxz(im3)'!AC26,2))</f>
        <v>32.1390038026852</v>
      </c>
      <c r="Z23" s="29">
        <f>SQRT(POWER('Vxz(im3)'!G26,2)+POWER('Vxz(im3)'!AD26,2))</f>
        <v>23.2238686035291</v>
      </c>
      <c r="AA23" s="29">
        <f>SQRT(POWER('Vxz(im3)'!H26,2)+POWER('Vxz(im3)'!AE26,2))</f>
        <v>17.8099813835716</v>
      </c>
      <c r="AB23" s="29">
        <f>SQRT(POWER('Vxz(im3)'!I26,2)+POWER('Vxz(im3)'!AF26,2))</f>
        <v>14.1831701463395</v>
      </c>
      <c r="AC23" s="29">
        <f>SQRT(POWER('Vxz(im3)'!J26,2)+POWER('Vxz(im3)'!AG26,2))</f>
        <v>11.597914922502</v>
      </c>
      <c r="AD23" s="29">
        <f>SQRT(POWER('Vxz(im3)'!K26,2)+POWER('Vxz(im3)'!AH26,2))</f>
        <v>9.674295212763541</v>
      </c>
      <c r="AE23" s="29">
        <f>SQRT(POWER('Vxz(im3)'!L26,2)+POWER('Vxz(im3)'!AI26,2))</f>
        <v>8.19697780773536</v>
      </c>
      <c r="AF23" s="29">
        <f>SQRT(POWER('Vxz(im3)'!M26,2)+POWER('Vxz(im3)'!AJ26,2))</f>
        <v>7.03434050485064</v>
      </c>
      <c r="AG23" s="29">
        <f>SQRT(POWER('Vxz(im3)'!N26,2)+POWER('Vxz(im3)'!AK26,2))</f>
        <v>6.10127935708219</v>
      </c>
      <c r="AH23" s="29">
        <f>SQRT(POWER('Vxz(im3)'!O26,2)+POWER('Vxz(im3)'!AL26,2))</f>
        <v>5.34032205131744</v>
      </c>
      <c r="AI23" s="29">
        <f>SQRT(POWER('Vxz(im3)'!P26,2)+POWER('Vxz(im3)'!AM26,2))</f>
        <v>4.71128333394332</v>
      </c>
      <c r="AJ23" s="29">
        <f>SQRT(POWER('Vxz(im3)'!Q26,2)+POWER('Vxz(im3)'!AN26,2))</f>
        <v>4.18525300219467</v>
      </c>
      <c r="AK23" s="29">
        <f>SQRT(POWER('Vxz(im3)'!R26,2)+POWER('Vxz(im3)'!AO26,2))</f>
        <v>3.74093116099234</v>
      </c>
      <c r="AL23" s="29">
        <f>SQRT(POWER('Vxz(im3)'!S26,2)+POWER('Vxz(im3)'!AP26,2))</f>
        <v>3.36230465269496</v>
      </c>
      <c r="AM23" s="29">
        <f>SQRT(POWER('Vxz(im3)'!T26,2)+POWER('Vxz(im3)'!AQ26,2))</f>
        <v>3.03712417695575</v>
      </c>
      <c r="AN23" s="29">
        <f>SQRT(POWER('Vxz(im3)'!U26,2)+POWER('Vxz(im3)'!AR26,2))</f>
        <v>2.75587742931937</v>
      </c>
      <c r="AO23" s="29">
        <f>SQRT(POWER('Vxz(im3)'!V26,2)+POWER('Vxz(im3)'!AS26,2))</f>
        <v>2.51107942090785</v>
      </c>
      <c r="AP23" s="29">
        <f>SQRT(POWER('Vxz(im3)'!W26,2)+POWER('Vxz(im3)'!AT26,2))</f>
        <v>2.29677130148962</v>
      </c>
      <c r="AQ23" s="71"/>
      <c r="AR23" s="43"/>
      <c r="AS23" s="43"/>
      <c r="AT23" s="43"/>
      <c r="AU23" s="43"/>
      <c r="AV23" s="43"/>
      <c r="AW23" s="43"/>
      <c r="AX23" s="46"/>
    </row>
    <row r="24" ht="26" customHeight="1">
      <c r="A24" s="42"/>
      <c r="B24" s="67">
        <f>AP24</f>
        <v>2.32503346577425</v>
      </c>
      <c r="C24" s="29">
        <f>AO24</f>
        <v>2.54384782324152</v>
      </c>
      <c r="D24" s="29">
        <f>AN24</f>
        <v>2.79400130193464</v>
      </c>
      <c r="E24" s="29">
        <f>AM24</f>
        <v>3.08162681651473</v>
      </c>
      <c r="F24" s="29">
        <f>AL24</f>
        <v>3.41441704369424</v>
      </c>
      <c r="G24" s="29">
        <f>AK24</f>
        <v>3.80212864418405</v>
      </c>
      <c r="H24" s="29">
        <f>AJ24</f>
        <v>4.25729204077791</v>
      </c>
      <c r="I24" s="29">
        <f>AI24</f>
        <v>4.79623210412661</v>
      </c>
      <c r="J24" s="29">
        <f>AH24</f>
        <v>5.44057270547121</v>
      </c>
      <c r="K24" s="29">
        <f>AG24</f>
        <v>6.21951973987657</v>
      </c>
      <c r="L24" s="29">
        <f>AF24</f>
        <v>7.17344648293967</v>
      </c>
      <c r="M24" s="29">
        <f>AE24</f>
        <v>8.359761378424979</v>
      </c>
      <c r="N24" s="29">
        <f>AD24</f>
        <v>9.86300660009077</v>
      </c>
      <c r="O24" s="29">
        <f>AC24</f>
        <v>11.8133543694284</v>
      </c>
      <c r="P24" s="29">
        <f>AB24</f>
        <v>14.4232447567337</v>
      </c>
      <c r="Q24" s="29">
        <f>AA24</f>
        <v>18.0676253801545</v>
      </c>
      <c r="R24" s="29">
        <f>Z24</f>
        <v>23.4846032282012</v>
      </c>
      <c r="S24" s="29">
        <f>Y24</f>
        <v>32.3792576834161</v>
      </c>
      <c r="T24" s="29">
        <f>X24</f>
        <v>49.8464490902488</v>
      </c>
      <c r="U24" s="68">
        <f>W24</f>
        <v>101.355748999506</v>
      </c>
      <c r="V24" s="102">
        <f>V23+0.5</f>
        <v>9.5</v>
      </c>
      <c r="W24" s="70">
        <f>SQRT(POWER('Vxz(im3)'!D27,2)+POWER('Vxz(im3)'!AA27,2))</f>
        <v>101.355748999506</v>
      </c>
      <c r="X24" s="29">
        <f>SQRT(POWER('Vxz(im3)'!E27,2)+POWER('Vxz(im3)'!AB27,2))</f>
        <v>49.8464490902488</v>
      </c>
      <c r="Y24" s="29">
        <f>SQRT(POWER('Vxz(im3)'!F27,2)+POWER('Vxz(im3)'!AC27,2))</f>
        <v>32.3792576834161</v>
      </c>
      <c r="Z24" s="29">
        <f>SQRT(POWER('Vxz(im3)'!G27,2)+POWER('Vxz(im3)'!AD27,2))</f>
        <v>23.4846032282012</v>
      </c>
      <c r="AA24" s="29">
        <f>SQRT(POWER('Vxz(im3)'!H27,2)+POWER('Vxz(im3)'!AE27,2))</f>
        <v>18.0676253801545</v>
      </c>
      <c r="AB24" s="29">
        <f>SQRT(POWER('Vxz(im3)'!I27,2)+POWER('Vxz(im3)'!AF27,2))</f>
        <v>14.4232447567337</v>
      </c>
      <c r="AC24" s="29">
        <f>SQRT(POWER('Vxz(im3)'!J27,2)+POWER('Vxz(im3)'!AG27,2))</f>
        <v>11.8133543694284</v>
      </c>
      <c r="AD24" s="29">
        <f>SQRT(POWER('Vxz(im3)'!K27,2)+POWER('Vxz(im3)'!AH27,2))</f>
        <v>9.86300660009077</v>
      </c>
      <c r="AE24" s="29">
        <f>SQRT(POWER('Vxz(im3)'!L27,2)+POWER('Vxz(im3)'!AI27,2))</f>
        <v>8.359761378424979</v>
      </c>
      <c r="AF24" s="29">
        <f>SQRT(POWER('Vxz(im3)'!M27,2)+POWER('Vxz(im3)'!AJ27,2))</f>
        <v>7.17344648293967</v>
      </c>
      <c r="AG24" s="29">
        <f>SQRT(POWER('Vxz(im3)'!N27,2)+POWER('Vxz(im3)'!AK27,2))</f>
        <v>6.21951973987657</v>
      </c>
      <c r="AH24" s="29">
        <f>SQRT(POWER('Vxz(im3)'!O27,2)+POWER('Vxz(im3)'!AL27,2))</f>
        <v>5.44057270547121</v>
      </c>
      <c r="AI24" s="29">
        <f>SQRT(POWER('Vxz(im3)'!P27,2)+POWER('Vxz(im3)'!AM27,2))</f>
        <v>4.79623210412661</v>
      </c>
      <c r="AJ24" s="29">
        <f>SQRT(POWER('Vxz(im3)'!Q27,2)+POWER('Vxz(im3)'!AN27,2))</f>
        <v>4.25729204077791</v>
      </c>
      <c r="AK24" s="29">
        <f>SQRT(POWER('Vxz(im3)'!R27,2)+POWER('Vxz(im3)'!AO27,2))</f>
        <v>3.80212864418405</v>
      </c>
      <c r="AL24" s="29">
        <f>SQRT(POWER('Vxz(im3)'!S27,2)+POWER('Vxz(im3)'!AP27,2))</f>
        <v>3.41441704369424</v>
      </c>
      <c r="AM24" s="29">
        <f>SQRT(POWER('Vxz(im3)'!T27,2)+POWER('Vxz(im3)'!AQ27,2))</f>
        <v>3.08162681651473</v>
      </c>
      <c r="AN24" s="29">
        <f>SQRT(POWER('Vxz(im3)'!U27,2)+POWER('Vxz(im3)'!AR27,2))</f>
        <v>2.79400130193464</v>
      </c>
      <c r="AO24" s="29">
        <f>SQRT(POWER('Vxz(im3)'!V27,2)+POWER('Vxz(im3)'!AS27,2))</f>
        <v>2.54384782324152</v>
      </c>
      <c r="AP24" s="29">
        <f>SQRT(POWER('Vxz(im3)'!W27,2)+POWER('Vxz(im3)'!AT27,2))</f>
        <v>2.32503346577425</v>
      </c>
      <c r="AQ24" s="71"/>
      <c r="AR24" s="43"/>
      <c r="AS24" s="43"/>
      <c r="AT24" s="43"/>
      <c r="AU24" s="43"/>
      <c r="AV24" s="43"/>
      <c r="AW24" s="43"/>
      <c r="AX24" s="46"/>
    </row>
    <row r="25" ht="26" customHeight="1">
      <c r="A25" s="42"/>
      <c r="B25" s="67">
        <f>AP25</f>
        <v>2.34650738331702</v>
      </c>
      <c r="C25" s="29">
        <f>AO25</f>
        <v>2.56874196533045</v>
      </c>
      <c r="D25" s="29">
        <f>AN25</f>
        <v>2.8229530637937</v>
      </c>
      <c r="E25" s="29">
        <f>AM25</f>
        <v>3.11539948931689</v>
      </c>
      <c r="F25" s="29">
        <f>AL25</f>
        <v>3.45392120225456</v>
      </c>
      <c r="G25" s="29">
        <f>AK25</f>
        <v>3.84844338124793</v>
      </c>
      <c r="H25" s="29">
        <f>AJ25</f>
        <v>4.31168249910342</v>
      </c>
      <c r="I25" s="29">
        <f>AI25</f>
        <v>4.86015670766295</v>
      </c>
      <c r="J25" s="29">
        <f>AH25</f>
        <v>5.51566852897764</v>
      </c>
      <c r="K25" s="29">
        <f>AG25</f>
        <v>6.3075467494503</v>
      </c>
      <c r="L25" s="29">
        <f>AF25</f>
        <v>7.27616017711525</v>
      </c>
      <c r="M25" s="29">
        <f>AE25</f>
        <v>8.47866880595598</v>
      </c>
      <c r="N25" s="29">
        <f>AD25</f>
        <v>9.998945935654699</v>
      </c>
      <c r="O25" s="29">
        <f>AC25</f>
        <v>11.9658336375163</v>
      </c>
      <c r="P25" s="29">
        <f>AB25</f>
        <v>14.5895059349464</v>
      </c>
      <c r="Q25" s="29">
        <f>AA25</f>
        <v>18.2415120398727</v>
      </c>
      <c r="R25" s="29">
        <f>Z25</f>
        <v>23.6555581332983</v>
      </c>
      <c r="S25" s="29">
        <f>Y25</f>
        <v>32.5321529999775</v>
      </c>
      <c r="T25" s="29">
        <f>X25</f>
        <v>49.9632202711955</v>
      </c>
      <c r="U25" s="68">
        <f>W25</f>
        <v>101.419396727109</v>
      </c>
      <c r="V25" s="61">
        <v>10</v>
      </c>
      <c r="W25" s="70">
        <f>SQRT(POWER('Vxz(im3)'!D28,2)+POWER('Vxz(im3)'!AA28,2))</f>
        <v>101.419396727109</v>
      </c>
      <c r="X25" s="29">
        <f>SQRT(POWER('Vxz(im3)'!E28,2)+POWER('Vxz(im3)'!AB28,2))</f>
        <v>49.9632202711955</v>
      </c>
      <c r="Y25" s="29">
        <f>SQRT(POWER('Vxz(im3)'!F28,2)+POWER('Vxz(im3)'!AC28,2))</f>
        <v>32.5321529999775</v>
      </c>
      <c r="Z25" s="29">
        <f>SQRT(POWER('Vxz(im3)'!G28,2)+POWER('Vxz(im3)'!AD28,2))</f>
        <v>23.6555581332983</v>
      </c>
      <c r="AA25" s="29">
        <f>SQRT(POWER('Vxz(im3)'!H28,2)+POWER('Vxz(im3)'!AE28,2))</f>
        <v>18.2415120398727</v>
      </c>
      <c r="AB25" s="29">
        <f>SQRT(POWER('Vxz(im3)'!I28,2)+POWER('Vxz(im3)'!AF28,2))</f>
        <v>14.5895059349464</v>
      </c>
      <c r="AC25" s="29">
        <f>SQRT(POWER('Vxz(im3)'!J28,2)+POWER('Vxz(im3)'!AG28,2))</f>
        <v>11.9658336375163</v>
      </c>
      <c r="AD25" s="29">
        <f>SQRT(POWER('Vxz(im3)'!K28,2)+POWER('Vxz(im3)'!AH28,2))</f>
        <v>9.998945935654699</v>
      </c>
      <c r="AE25" s="29">
        <f>SQRT(POWER('Vxz(im3)'!L28,2)+POWER('Vxz(im3)'!AI28,2))</f>
        <v>8.47866880595598</v>
      </c>
      <c r="AF25" s="29">
        <f>SQRT(POWER('Vxz(im3)'!M28,2)+POWER('Vxz(im3)'!AJ28,2))</f>
        <v>7.27616017711525</v>
      </c>
      <c r="AG25" s="29">
        <f>SQRT(POWER('Vxz(im3)'!N28,2)+POWER('Vxz(im3)'!AK28,2))</f>
        <v>6.3075467494503</v>
      </c>
      <c r="AH25" s="29">
        <f>SQRT(POWER('Vxz(im3)'!O28,2)+POWER('Vxz(im3)'!AL28,2))</f>
        <v>5.51566852897764</v>
      </c>
      <c r="AI25" s="29">
        <f>SQRT(POWER('Vxz(im3)'!P28,2)+POWER('Vxz(im3)'!AM28,2))</f>
        <v>4.86015670766295</v>
      </c>
      <c r="AJ25" s="29">
        <f>SQRT(POWER('Vxz(im3)'!Q28,2)+POWER('Vxz(im3)'!AN28,2))</f>
        <v>4.31168249910342</v>
      </c>
      <c r="AK25" s="29">
        <f>SQRT(POWER('Vxz(im3)'!R28,2)+POWER('Vxz(im3)'!AO28,2))</f>
        <v>3.84844338124793</v>
      </c>
      <c r="AL25" s="29">
        <f>SQRT(POWER('Vxz(im3)'!S28,2)+POWER('Vxz(im3)'!AP28,2))</f>
        <v>3.45392120225456</v>
      </c>
      <c r="AM25" s="29">
        <f>SQRT(POWER('Vxz(im3)'!T28,2)+POWER('Vxz(im3)'!AQ28,2))</f>
        <v>3.11539948931689</v>
      </c>
      <c r="AN25" s="29">
        <f>SQRT(POWER('Vxz(im3)'!U28,2)+POWER('Vxz(im3)'!AR28,2))</f>
        <v>2.8229530637937</v>
      </c>
      <c r="AO25" s="29">
        <f>SQRT(POWER('Vxz(im3)'!V28,2)+POWER('Vxz(im3)'!AS28,2))</f>
        <v>2.56874196533045</v>
      </c>
      <c r="AP25" s="29">
        <f>SQRT(POWER('Vxz(im3)'!W28,2)+POWER('Vxz(im3)'!AT28,2))</f>
        <v>2.34650738331702</v>
      </c>
      <c r="AQ25" s="71"/>
      <c r="AR25" s="43"/>
      <c r="AS25" s="43"/>
      <c r="AT25" s="43"/>
      <c r="AU25" s="43"/>
      <c r="AV25" s="43"/>
      <c r="AW25" s="43"/>
      <c r="AX25" s="46"/>
    </row>
    <row r="26" ht="26" customHeight="1">
      <c r="A26" s="42"/>
      <c r="B26" s="67">
        <f>AP26</f>
        <v>2.36095506178074</v>
      </c>
      <c r="C26" s="29">
        <f>AO26</f>
        <v>2.58548827241288</v>
      </c>
      <c r="D26" s="29">
        <f>AN26</f>
        <v>2.84242255986667</v>
      </c>
      <c r="E26" s="29">
        <f>AM26</f>
        <v>3.13809810686029</v>
      </c>
      <c r="F26" s="29">
        <f>AL26</f>
        <v>3.48044851436771</v>
      </c>
      <c r="G26" s="29">
        <f>AK26</f>
        <v>3.87950355751955</v>
      </c>
      <c r="H26" s="29">
        <f>AJ26</f>
        <v>4.34809097165721</v>
      </c>
      <c r="I26" s="29">
        <f>AI26</f>
        <v>4.90283734503544</v>
      </c>
      <c r="J26" s="29">
        <f>AH26</f>
        <v>5.56563270800063</v>
      </c>
      <c r="K26" s="29">
        <f>AG26</f>
        <v>6.36584083333745</v>
      </c>
      <c r="L26" s="29">
        <f>AF26</f>
        <v>7.34376162095417</v>
      </c>
      <c r="M26" s="29">
        <f>AE26</f>
        <v>8.55630457184947</v>
      </c>
      <c r="N26" s="29">
        <f>AD26</f>
        <v>10.0868037372572</v>
      </c>
      <c r="O26" s="29">
        <f>AC26</f>
        <v>12.0631449614337</v>
      </c>
      <c r="P26" s="29">
        <f>AB26</f>
        <v>14.6940143771533</v>
      </c>
      <c r="Q26" s="29">
        <f>AA26</f>
        <v>18.3489195554541</v>
      </c>
      <c r="R26" s="29">
        <f>Z26</f>
        <v>23.7591714846957</v>
      </c>
      <c r="S26" s="29">
        <f>Y26</f>
        <v>32.6230893064388</v>
      </c>
      <c r="T26" s="29">
        <f>X26</f>
        <v>50.0315386955031</v>
      </c>
      <c r="U26" s="68">
        <f>W26</f>
        <v>101.456213932288</v>
      </c>
      <c r="V26" s="102">
        <f>V25+0.5</f>
        <v>10.5</v>
      </c>
      <c r="W26" s="70">
        <f>SQRT(POWER('Vxz(im3)'!D29,2)+POWER('Vxz(im3)'!AA29,2))</f>
        <v>101.456213932288</v>
      </c>
      <c r="X26" s="29">
        <f>SQRT(POWER('Vxz(im3)'!E29,2)+POWER('Vxz(im3)'!AB29,2))</f>
        <v>50.0315386955031</v>
      </c>
      <c r="Y26" s="29">
        <f>SQRT(POWER('Vxz(im3)'!F29,2)+POWER('Vxz(im3)'!AC29,2))</f>
        <v>32.6230893064388</v>
      </c>
      <c r="Z26" s="29">
        <f>SQRT(POWER('Vxz(im3)'!G29,2)+POWER('Vxz(im3)'!AD29,2))</f>
        <v>23.7591714846957</v>
      </c>
      <c r="AA26" s="29">
        <f>SQRT(POWER('Vxz(im3)'!H29,2)+POWER('Vxz(im3)'!AE29,2))</f>
        <v>18.3489195554541</v>
      </c>
      <c r="AB26" s="29">
        <f>SQRT(POWER('Vxz(im3)'!I29,2)+POWER('Vxz(im3)'!AF29,2))</f>
        <v>14.6940143771533</v>
      </c>
      <c r="AC26" s="29">
        <f>SQRT(POWER('Vxz(im3)'!J29,2)+POWER('Vxz(im3)'!AG29,2))</f>
        <v>12.0631449614337</v>
      </c>
      <c r="AD26" s="29">
        <f>SQRT(POWER('Vxz(im3)'!K29,2)+POWER('Vxz(im3)'!AH29,2))</f>
        <v>10.0868037372572</v>
      </c>
      <c r="AE26" s="29">
        <f>SQRT(POWER('Vxz(im3)'!L29,2)+POWER('Vxz(im3)'!AI29,2))</f>
        <v>8.55630457184947</v>
      </c>
      <c r="AF26" s="29">
        <f>SQRT(POWER('Vxz(im3)'!M29,2)+POWER('Vxz(im3)'!AJ29,2))</f>
        <v>7.34376162095417</v>
      </c>
      <c r="AG26" s="29">
        <f>SQRT(POWER('Vxz(im3)'!N29,2)+POWER('Vxz(im3)'!AK29,2))</f>
        <v>6.36584083333745</v>
      </c>
      <c r="AH26" s="29">
        <f>SQRT(POWER('Vxz(im3)'!O29,2)+POWER('Vxz(im3)'!AL29,2))</f>
        <v>5.56563270800063</v>
      </c>
      <c r="AI26" s="29">
        <f>SQRT(POWER('Vxz(im3)'!P29,2)+POWER('Vxz(im3)'!AM29,2))</f>
        <v>4.90283734503544</v>
      </c>
      <c r="AJ26" s="29">
        <f>SQRT(POWER('Vxz(im3)'!Q29,2)+POWER('Vxz(im3)'!AN29,2))</f>
        <v>4.34809097165721</v>
      </c>
      <c r="AK26" s="29">
        <f>SQRT(POWER('Vxz(im3)'!R29,2)+POWER('Vxz(im3)'!AO29,2))</f>
        <v>3.87950355751955</v>
      </c>
      <c r="AL26" s="29">
        <f>SQRT(POWER('Vxz(im3)'!S29,2)+POWER('Vxz(im3)'!AP29,2))</f>
        <v>3.48044851436771</v>
      </c>
      <c r="AM26" s="29">
        <f>SQRT(POWER('Vxz(im3)'!T29,2)+POWER('Vxz(im3)'!AQ29,2))</f>
        <v>3.13809810686029</v>
      </c>
      <c r="AN26" s="29">
        <f>SQRT(POWER('Vxz(im3)'!U29,2)+POWER('Vxz(im3)'!AR29,2))</f>
        <v>2.84242255986667</v>
      </c>
      <c r="AO26" s="29">
        <f>SQRT(POWER('Vxz(im3)'!V29,2)+POWER('Vxz(im3)'!AS29,2))</f>
        <v>2.58548827241288</v>
      </c>
      <c r="AP26" s="29">
        <f>SQRT(POWER('Vxz(im3)'!W29,2)+POWER('Vxz(im3)'!AT29,2))</f>
        <v>2.36095506178074</v>
      </c>
      <c r="AQ26" s="71"/>
      <c r="AR26" s="43"/>
      <c r="AS26" s="43"/>
      <c r="AT26" s="43"/>
      <c r="AU26" s="43"/>
      <c r="AV26" s="43"/>
      <c r="AW26" s="43"/>
      <c r="AX26" s="46"/>
    </row>
    <row r="27" ht="26" customHeight="1">
      <c r="A27" s="42"/>
      <c r="B27" s="67">
        <f>AP27</f>
        <v>2.36821833629745</v>
      </c>
      <c r="C27" s="29">
        <f>AO27</f>
        <v>2.59390622651223</v>
      </c>
      <c r="D27" s="29">
        <f>AN27</f>
        <v>2.85220723796243</v>
      </c>
      <c r="E27" s="29">
        <f>AM27</f>
        <v>3.1495014014044</v>
      </c>
      <c r="F27" s="29">
        <f>AL27</f>
        <v>3.49376767064264</v>
      </c>
      <c r="G27" s="29">
        <f>AK27</f>
        <v>3.89508565131887</v>
      </c>
      <c r="H27" s="29">
        <f>AJ27</f>
        <v>4.36633469594901</v>
      </c>
      <c r="I27" s="29">
        <f>AI27</f>
        <v>4.92418928846723</v>
      </c>
      <c r="J27" s="29">
        <f>AH27</f>
        <v>5.59057361022109</v>
      </c>
      <c r="K27" s="29">
        <f>AG27</f>
        <v>6.39485500440968</v>
      </c>
      <c r="L27" s="29">
        <f>AF27</f>
        <v>7.37728002696185</v>
      </c>
      <c r="M27" s="29">
        <f>AE27</f>
        <v>8.59460988007948</v>
      </c>
      <c r="N27" s="29">
        <f>AD27</f>
        <v>10.1298860218801</v>
      </c>
      <c r="O27" s="29">
        <f>AC27</f>
        <v>12.110503902215</v>
      </c>
      <c r="P27" s="29">
        <f>AB27</f>
        <v>14.7444236611702</v>
      </c>
      <c r="Q27" s="29">
        <f>AA27</f>
        <v>18.4002069708535</v>
      </c>
      <c r="R27" s="29">
        <f>Z27</f>
        <v>23.8081199401471</v>
      </c>
      <c r="S27" s="29">
        <f>Y27</f>
        <v>32.665603527530</v>
      </c>
      <c r="T27" s="29">
        <f>X27</f>
        <v>50.0631957261086</v>
      </c>
      <c r="U27" s="68">
        <f>W27</f>
        <v>101.473171222021</v>
      </c>
      <c r="V27" s="61">
        <v>11</v>
      </c>
      <c r="W27" s="70">
        <f>SQRT(POWER('Vxz(im3)'!D30,2)+POWER('Vxz(im3)'!AA30,2))</f>
        <v>101.473171222021</v>
      </c>
      <c r="X27" s="29">
        <f>SQRT(POWER('Vxz(im3)'!E30,2)+POWER('Vxz(im3)'!AB30,2))</f>
        <v>50.0631957261086</v>
      </c>
      <c r="Y27" s="29">
        <f>SQRT(POWER('Vxz(im3)'!F30,2)+POWER('Vxz(im3)'!AC30,2))</f>
        <v>32.665603527530</v>
      </c>
      <c r="Z27" s="29">
        <f>SQRT(POWER('Vxz(im3)'!G30,2)+POWER('Vxz(im3)'!AD30,2))</f>
        <v>23.8081199401471</v>
      </c>
      <c r="AA27" s="29">
        <f>SQRT(POWER('Vxz(im3)'!H30,2)+POWER('Vxz(im3)'!AE30,2))</f>
        <v>18.4002069708535</v>
      </c>
      <c r="AB27" s="29">
        <f>SQRT(POWER('Vxz(im3)'!I30,2)+POWER('Vxz(im3)'!AF30,2))</f>
        <v>14.7444236611702</v>
      </c>
      <c r="AC27" s="29">
        <f>SQRT(POWER('Vxz(im3)'!J30,2)+POWER('Vxz(im3)'!AG30,2))</f>
        <v>12.110503902215</v>
      </c>
      <c r="AD27" s="29">
        <f>SQRT(POWER('Vxz(im3)'!K30,2)+POWER('Vxz(im3)'!AH30,2))</f>
        <v>10.1298860218801</v>
      </c>
      <c r="AE27" s="29">
        <f>SQRT(POWER('Vxz(im3)'!L30,2)+POWER('Vxz(im3)'!AI30,2))</f>
        <v>8.59460988007948</v>
      </c>
      <c r="AF27" s="29">
        <f>SQRT(POWER('Vxz(im3)'!M30,2)+POWER('Vxz(im3)'!AJ30,2))</f>
        <v>7.37728002696185</v>
      </c>
      <c r="AG27" s="29">
        <f>SQRT(POWER('Vxz(im3)'!N30,2)+POWER('Vxz(im3)'!AK30,2))</f>
        <v>6.39485500440968</v>
      </c>
      <c r="AH27" s="29">
        <f>SQRT(POWER('Vxz(im3)'!O30,2)+POWER('Vxz(im3)'!AL30,2))</f>
        <v>5.59057361022109</v>
      </c>
      <c r="AI27" s="29">
        <f>SQRT(POWER('Vxz(im3)'!P30,2)+POWER('Vxz(im3)'!AM30,2))</f>
        <v>4.92418928846723</v>
      </c>
      <c r="AJ27" s="29">
        <f>SQRT(POWER('Vxz(im3)'!Q30,2)+POWER('Vxz(im3)'!AN30,2))</f>
        <v>4.36633469594901</v>
      </c>
      <c r="AK27" s="29">
        <f>SQRT(POWER('Vxz(im3)'!R30,2)+POWER('Vxz(im3)'!AO30,2))</f>
        <v>3.89508565131887</v>
      </c>
      <c r="AL27" s="29">
        <f>SQRT(POWER('Vxz(im3)'!S30,2)+POWER('Vxz(im3)'!AP30,2))</f>
        <v>3.49376767064264</v>
      </c>
      <c r="AM27" s="29">
        <f>SQRT(POWER('Vxz(im3)'!T30,2)+POWER('Vxz(im3)'!AQ30,2))</f>
        <v>3.1495014014044</v>
      </c>
      <c r="AN27" s="29">
        <f>SQRT(POWER('Vxz(im3)'!U30,2)+POWER('Vxz(im3)'!AR30,2))</f>
        <v>2.85220723796243</v>
      </c>
      <c r="AO27" s="29">
        <f>SQRT(POWER('Vxz(im3)'!V30,2)+POWER('Vxz(im3)'!AS30,2))</f>
        <v>2.59390622651223</v>
      </c>
      <c r="AP27" s="29">
        <f>SQRT(POWER('Vxz(im3)'!W30,2)+POWER('Vxz(im3)'!AT30,2))</f>
        <v>2.36821833629745</v>
      </c>
      <c r="AQ27" s="71"/>
      <c r="AR27" s="43"/>
      <c r="AS27" s="43"/>
      <c r="AT27" s="43"/>
      <c r="AU27" s="43"/>
      <c r="AV27" s="43"/>
      <c r="AW27" s="43"/>
      <c r="AX27" s="46"/>
    </row>
    <row r="28" ht="26" customHeight="1">
      <c r="A28" s="42"/>
      <c r="B28" s="67">
        <f>AP28</f>
        <v>2.36821833629743</v>
      </c>
      <c r="C28" s="29">
        <f>AO28</f>
        <v>2.59390622651218</v>
      </c>
      <c r="D28" s="29">
        <f>AN28</f>
        <v>2.85220723796243</v>
      </c>
      <c r="E28" s="29">
        <f>AM28</f>
        <v>3.1495014014044</v>
      </c>
      <c r="F28" s="29">
        <f>AL28</f>
        <v>3.49376767064264</v>
      </c>
      <c r="G28" s="29">
        <f>AK28</f>
        <v>3.89508565131884</v>
      </c>
      <c r="H28" s="29">
        <f>AJ28</f>
        <v>4.36633469594906</v>
      </c>
      <c r="I28" s="29">
        <f>AI28</f>
        <v>4.9241892884673</v>
      </c>
      <c r="J28" s="29">
        <f>AH28</f>
        <v>5.59057361022107</v>
      </c>
      <c r="K28" s="29">
        <f>AG28</f>
        <v>6.3948550044097</v>
      </c>
      <c r="L28" s="29">
        <f>AF28</f>
        <v>7.37728002696179</v>
      </c>
      <c r="M28" s="29">
        <f>AE28</f>
        <v>8.59460988007948</v>
      </c>
      <c r="N28" s="29">
        <f>AD28</f>
        <v>10.1298860218803</v>
      </c>
      <c r="O28" s="29">
        <f>AC28</f>
        <v>12.110503902215</v>
      </c>
      <c r="P28" s="29">
        <f>AB28</f>
        <v>14.7444236611702</v>
      </c>
      <c r="Q28" s="29">
        <f>AA28</f>
        <v>18.4002069708533</v>
      </c>
      <c r="R28" s="29">
        <f>Z28</f>
        <v>23.808119940147</v>
      </c>
      <c r="S28" s="29">
        <f>Y28</f>
        <v>32.6656035275307</v>
      </c>
      <c r="T28" s="29">
        <f>X28</f>
        <v>50.0631957261084</v>
      </c>
      <c r="U28" s="68">
        <f>W28</f>
        <v>101.473171222002</v>
      </c>
      <c r="V28" s="102">
        <f>V27+0.5</f>
        <v>11.5</v>
      </c>
      <c r="W28" s="70">
        <f>SQRT(POWER('Vxz(im3)'!D31,2)+POWER('Vxz(im3)'!AA31,2))</f>
        <v>101.473171222002</v>
      </c>
      <c r="X28" s="29">
        <f>SQRT(POWER('Vxz(im3)'!E31,2)+POWER('Vxz(im3)'!AB31,2))</f>
        <v>50.0631957261084</v>
      </c>
      <c r="Y28" s="29">
        <f>SQRT(POWER('Vxz(im3)'!F31,2)+POWER('Vxz(im3)'!AC31,2))</f>
        <v>32.6656035275307</v>
      </c>
      <c r="Z28" s="29">
        <f>SQRT(POWER('Vxz(im3)'!G31,2)+POWER('Vxz(im3)'!AD31,2))</f>
        <v>23.808119940147</v>
      </c>
      <c r="AA28" s="29">
        <f>SQRT(POWER('Vxz(im3)'!H31,2)+POWER('Vxz(im3)'!AE31,2))</f>
        <v>18.4002069708533</v>
      </c>
      <c r="AB28" s="29">
        <f>SQRT(POWER('Vxz(im3)'!I31,2)+POWER('Vxz(im3)'!AF31,2))</f>
        <v>14.7444236611702</v>
      </c>
      <c r="AC28" s="29">
        <f>SQRT(POWER('Vxz(im3)'!J31,2)+POWER('Vxz(im3)'!AG31,2))</f>
        <v>12.110503902215</v>
      </c>
      <c r="AD28" s="29">
        <f>SQRT(POWER('Vxz(im3)'!K31,2)+POWER('Vxz(im3)'!AH31,2))</f>
        <v>10.1298860218803</v>
      </c>
      <c r="AE28" s="29">
        <f>SQRT(POWER('Vxz(im3)'!L31,2)+POWER('Vxz(im3)'!AI31,2))</f>
        <v>8.59460988007948</v>
      </c>
      <c r="AF28" s="29">
        <f>SQRT(POWER('Vxz(im3)'!M31,2)+POWER('Vxz(im3)'!AJ31,2))</f>
        <v>7.37728002696179</v>
      </c>
      <c r="AG28" s="29">
        <f>SQRT(POWER('Vxz(im3)'!N31,2)+POWER('Vxz(im3)'!AK31,2))</f>
        <v>6.3948550044097</v>
      </c>
      <c r="AH28" s="29">
        <f>SQRT(POWER('Vxz(im3)'!O31,2)+POWER('Vxz(im3)'!AL31,2))</f>
        <v>5.59057361022107</v>
      </c>
      <c r="AI28" s="29">
        <f>SQRT(POWER('Vxz(im3)'!P31,2)+POWER('Vxz(im3)'!AM31,2))</f>
        <v>4.9241892884673</v>
      </c>
      <c r="AJ28" s="29">
        <f>SQRT(POWER('Vxz(im3)'!Q31,2)+POWER('Vxz(im3)'!AN31,2))</f>
        <v>4.36633469594906</v>
      </c>
      <c r="AK28" s="29">
        <f>SQRT(POWER('Vxz(im3)'!R31,2)+POWER('Vxz(im3)'!AO31,2))</f>
        <v>3.89508565131884</v>
      </c>
      <c r="AL28" s="29">
        <f>SQRT(POWER('Vxz(im3)'!S31,2)+POWER('Vxz(im3)'!AP31,2))</f>
        <v>3.49376767064264</v>
      </c>
      <c r="AM28" s="29">
        <f>SQRT(POWER('Vxz(im3)'!T31,2)+POWER('Vxz(im3)'!AQ31,2))</f>
        <v>3.1495014014044</v>
      </c>
      <c r="AN28" s="29">
        <f>SQRT(POWER('Vxz(im3)'!U31,2)+POWER('Vxz(im3)'!AR31,2))</f>
        <v>2.85220723796243</v>
      </c>
      <c r="AO28" s="29">
        <f>SQRT(POWER('Vxz(im3)'!V31,2)+POWER('Vxz(im3)'!AS31,2))</f>
        <v>2.59390622651218</v>
      </c>
      <c r="AP28" s="29">
        <f>SQRT(POWER('Vxz(im3)'!W31,2)+POWER('Vxz(im3)'!AT31,2))</f>
        <v>2.36821833629743</v>
      </c>
      <c r="AQ28" s="71"/>
      <c r="AR28" s="43"/>
      <c r="AS28" s="43"/>
      <c r="AT28" s="43"/>
      <c r="AU28" s="43"/>
      <c r="AV28" s="43"/>
      <c r="AW28" s="43"/>
      <c r="AX28" s="46"/>
    </row>
    <row r="29" ht="26" customHeight="1">
      <c r="A29" s="42"/>
      <c r="B29" s="67">
        <f>AP29</f>
        <v>2.3609550617808</v>
      </c>
      <c r="C29" s="29">
        <f>AO29</f>
        <v>2.58548827241291</v>
      </c>
      <c r="D29" s="29">
        <f>AN29</f>
        <v>2.84242255986667</v>
      </c>
      <c r="E29" s="29">
        <f>AM29</f>
        <v>3.13809810686032</v>
      </c>
      <c r="F29" s="29">
        <f>AL29</f>
        <v>3.48044851436771</v>
      </c>
      <c r="G29" s="29">
        <f>AK29</f>
        <v>3.87950355751955</v>
      </c>
      <c r="H29" s="29">
        <f>AJ29</f>
        <v>4.34809097165721</v>
      </c>
      <c r="I29" s="29">
        <f>AI29</f>
        <v>4.90283734503539</v>
      </c>
      <c r="J29" s="29">
        <f>AH29</f>
        <v>5.56563270800066</v>
      </c>
      <c r="K29" s="29">
        <f>AG29</f>
        <v>6.36584083333748</v>
      </c>
      <c r="L29" s="29">
        <f>AF29</f>
        <v>7.34376162095424</v>
      </c>
      <c r="M29" s="29">
        <f>AE29</f>
        <v>8.55630457184947</v>
      </c>
      <c r="N29" s="29">
        <f>AD29</f>
        <v>10.0868037372572</v>
      </c>
      <c r="O29" s="29">
        <f>AC29</f>
        <v>12.0631449614336</v>
      </c>
      <c r="P29" s="29">
        <f>AB29</f>
        <v>14.6940143771531</v>
      </c>
      <c r="Q29" s="29">
        <f>AA29</f>
        <v>18.3489195554541</v>
      </c>
      <c r="R29" s="29">
        <f>Z29</f>
        <v>23.7591714846955</v>
      </c>
      <c r="S29" s="29">
        <f>Y29</f>
        <v>32.6230893064393</v>
      </c>
      <c r="T29" s="29">
        <f>X29</f>
        <v>50.0315386955013</v>
      </c>
      <c r="U29" s="68">
        <f>W29</f>
        <v>101.456213932283</v>
      </c>
      <c r="V29" s="61">
        <v>12</v>
      </c>
      <c r="W29" s="70">
        <f>SQRT(POWER('Vxz(im3)'!D32,2)+POWER('Vxz(im3)'!AA32,2))</f>
        <v>101.456213932283</v>
      </c>
      <c r="X29" s="29">
        <f>SQRT(POWER('Vxz(im3)'!E32,2)+POWER('Vxz(im3)'!AB32,2))</f>
        <v>50.0315386955013</v>
      </c>
      <c r="Y29" s="29">
        <f>SQRT(POWER('Vxz(im3)'!F32,2)+POWER('Vxz(im3)'!AC32,2))</f>
        <v>32.6230893064393</v>
      </c>
      <c r="Z29" s="29">
        <f>SQRT(POWER('Vxz(im3)'!G32,2)+POWER('Vxz(im3)'!AD32,2))</f>
        <v>23.7591714846955</v>
      </c>
      <c r="AA29" s="29">
        <f>SQRT(POWER('Vxz(im3)'!H32,2)+POWER('Vxz(im3)'!AE32,2))</f>
        <v>18.3489195554541</v>
      </c>
      <c r="AB29" s="29">
        <f>SQRT(POWER('Vxz(im3)'!I32,2)+POWER('Vxz(im3)'!AF32,2))</f>
        <v>14.6940143771531</v>
      </c>
      <c r="AC29" s="29">
        <f>SQRT(POWER('Vxz(im3)'!J32,2)+POWER('Vxz(im3)'!AG32,2))</f>
        <v>12.0631449614336</v>
      </c>
      <c r="AD29" s="29">
        <f>SQRT(POWER('Vxz(im3)'!K32,2)+POWER('Vxz(im3)'!AH32,2))</f>
        <v>10.0868037372572</v>
      </c>
      <c r="AE29" s="29">
        <f>SQRT(POWER('Vxz(im3)'!L32,2)+POWER('Vxz(im3)'!AI32,2))</f>
        <v>8.55630457184947</v>
      </c>
      <c r="AF29" s="29">
        <f>SQRT(POWER('Vxz(im3)'!M32,2)+POWER('Vxz(im3)'!AJ32,2))</f>
        <v>7.34376162095424</v>
      </c>
      <c r="AG29" s="29">
        <f>SQRT(POWER('Vxz(im3)'!N32,2)+POWER('Vxz(im3)'!AK32,2))</f>
        <v>6.36584083333748</v>
      </c>
      <c r="AH29" s="29">
        <f>SQRT(POWER('Vxz(im3)'!O32,2)+POWER('Vxz(im3)'!AL32,2))</f>
        <v>5.56563270800066</v>
      </c>
      <c r="AI29" s="29">
        <f>SQRT(POWER('Vxz(im3)'!P32,2)+POWER('Vxz(im3)'!AM32,2))</f>
        <v>4.90283734503539</v>
      </c>
      <c r="AJ29" s="29">
        <f>SQRT(POWER('Vxz(im3)'!Q32,2)+POWER('Vxz(im3)'!AN32,2))</f>
        <v>4.34809097165721</v>
      </c>
      <c r="AK29" s="29">
        <f>SQRT(POWER('Vxz(im3)'!R32,2)+POWER('Vxz(im3)'!AO32,2))</f>
        <v>3.87950355751955</v>
      </c>
      <c r="AL29" s="29">
        <f>SQRT(POWER('Vxz(im3)'!S32,2)+POWER('Vxz(im3)'!AP32,2))</f>
        <v>3.48044851436771</v>
      </c>
      <c r="AM29" s="29">
        <f>SQRT(POWER('Vxz(im3)'!T32,2)+POWER('Vxz(im3)'!AQ32,2))</f>
        <v>3.13809810686032</v>
      </c>
      <c r="AN29" s="29">
        <f>SQRT(POWER('Vxz(im3)'!U32,2)+POWER('Vxz(im3)'!AR32,2))</f>
        <v>2.84242255986667</v>
      </c>
      <c r="AO29" s="29">
        <f>SQRT(POWER('Vxz(im3)'!V32,2)+POWER('Vxz(im3)'!AS32,2))</f>
        <v>2.58548827241291</v>
      </c>
      <c r="AP29" s="29">
        <f>SQRT(POWER('Vxz(im3)'!W32,2)+POWER('Vxz(im3)'!AT32,2))</f>
        <v>2.3609550617808</v>
      </c>
      <c r="AQ29" s="71"/>
      <c r="AR29" s="43"/>
      <c r="AS29" s="43"/>
      <c r="AT29" s="43"/>
      <c r="AU29" s="43"/>
      <c r="AV29" s="43"/>
      <c r="AW29" s="43"/>
      <c r="AX29" s="46"/>
    </row>
    <row r="30" ht="26" customHeight="1">
      <c r="A30" s="42"/>
      <c r="B30" s="67">
        <f>AP30</f>
        <v>2.346507383317</v>
      </c>
      <c r="C30" s="29">
        <f>AO30</f>
        <v>2.56874196533053</v>
      </c>
      <c r="D30" s="29">
        <f>AN30</f>
        <v>2.82295306379363</v>
      </c>
      <c r="E30" s="29">
        <f>AM30</f>
        <v>3.11539948931694</v>
      </c>
      <c r="F30" s="29">
        <f>AL30</f>
        <v>3.45392120225456</v>
      </c>
      <c r="G30" s="29">
        <f>AK30</f>
        <v>3.84844338124797</v>
      </c>
      <c r="H30" s="29">
        <f>AJ30</f>
        <v>4.31168249910345</v>
      </c>
      <c r="I30" s="29">
        <f>AI30</f>
        <v>4.8601567076629</v>
      </c>
      <c r="J30" s="29">
        <f>AH30</f>
        <v>5.51566852897764</v>
      </c>
      <c r="K30" s="29">
        <f>AG30</f>
        <v>6.3075467494503</v>
      </c>
      <c r="L30" s="29">
        <f>AF30</f>
        <v>7.27616017711519</v>
      </c>
      <c r="M30" s="29">
        <f>AE30</f>
        <v>8.47866880595598</v>
      </c>
      <c r="N30" s="29">
        <f>AD30</f>
        <v>9.998945935654829</v>
      </c>
      <c r="O30" s="29">
        <f>AC30</f>
        <v>11.9658336375163</v>
      </c>
      <c r="P30" s="29">
        <f>AB30</f>
        <v>14.5895059349464</v>
      </c>
      <c r="Q30" s="29">
        <f>AA30</f>
        <v>18.2415120398727</v>
      </c>
      <c r="R30" s="29">
        <f>Z30</f>
        <v>23.6555581332986</v>
      </c>
      <c r="S30" s="29">
        <f>Y30</f>
        <v>32.5321529999773</v>
      </c>
      <c r="T30" s="29">
        <f>X30</f>
        <v>49.9632202711967</v>
      </c>
      <c r="U30" s="68">
        <f>W30</f>
        <v>101.419396727086</v>
      </c>
      <c r="V30" s="102">
        <f>V29+0.5</f>
        <v>12.5</v>
      </c>
      <c r="W30" s="70">
        <f>SQRT(POWER('Vxz(im3)'!D33,2)+POWER('Vxz(im3)'!AA33,2))</f>
        <v>101.419396727086</v>
      </c>
      <c r="X30" s="29">
        <f>SQRT(POWER('Vxz(im3)'!E33,2)+POWER('Vxz(im3)'!AB33,2))</f>
        <v>49.9632202711967</v>
      </c>
      <c r="Y30" s="29">
        <f>SQRT(POWER('Vxz(im3)'!F33,2)+POWER('Vxz(im3)'!AC33,2))</f>
        <v>32.5321529999773</v>
      </c>
      <c r="Z30" s="29">
        <f>SQRT(POWER('Vxz(im3)'!G33,2)+POWER('Vxz(im3)'!AD33,2))</f>
        <v>23.6555581332986</v>
      </c>
      <c r="AA30" s="29">
        <f>SQRT(POWER('Vxz(im3)'!H33,2)+POWER('Vxz(im3)'!AE33,2))</f>
        <v>18.2415120398727</v>
      </c>
      <c r="AB30" s="29">
        <f>SQRT(POWER('Vxz(im3)'!I33,2)+POWER('Vxz(im3)'!AF33,2))</f>
        <v>14.5895059349464</v>
      </c>
      <c r="AC30" s="29">
        <f>SQRT(POWER('Vxz(im3)'!J33,2)+POWER('Vxz(im3)'!AG33,2))</f>
        <v>11.9658336375163</v>
      </c>
      <c r="AD30" s="29">
        <f>SQRT(POWER('Vxz(im3)'!K33,2)+POWER('Vxz(im3)'!AH33,2))</f>
        <v>9.998945935654829</v>
      </c>
      <c r="AE30" s="29">
        <f>SQRT(POWER('Vxz(im3)'!L33,2)+POWER('Vxz(im3)'!AI33,2))</f>
        <v>8.47866880595598</v>
      </c>
      <c r="AF30" s="29">
        <f>SQRT(POWER('Vxz(im3)'!M33,2)+POWER('Vxz(im3)'!AJ33,2))</f>
        <v>7.27616017711519</v>
      </c>
      <c r="AG30" s="29">
        <f>SQRT(POWER('Vxz(im3)'!N33,2)+POWER('Vxz(im3)'!AK33,2))</f>
        <v>6.3075467494503</v>
      </c>
      <c r="AH30" s="29">
        <f>SQRT(POWER('Vxz(im3)'!O33,2)+POWER('Vxz(im3)'!AL33,2))</f>
        <v>5.51566852897764</v>
      </c>
      <c r="AI30" s="29">
        <f>SQRT(POWER('Vxz(im3)'!P33,2)+POWER('Vxz(im3)'!AM33,2))</f>
        <v>4.8601567076629</v>
      </c>
      <c r="AJ30" s="29">
        <f>SQRT(POWER('Vxz(im3)'!Q33,2)+POWER('Vxz(im3)'!AN33,2))</f>
        <v>4.31168249910345</v>
      </c>
      <c r="AK30" s="29">
        <f>SQRT(POWER('Vxz(im3)'!R33,2)+POWER('Vxz(im3)'!AO33,2))</f>
        <v>3.84844338124797</v>
      </c>
      <c r="AL30" s="29">
        <f>SQRT(POWER('Vxz(im3)'!S33,2)+POWER('Vxz(im3)'!AP33,2))</f>
        <v>3.45392120225456</v>
      </c>
      <c r="AM30" s="29">
        <f>SQRT(POWER('Vxz(im3)'!T33,2)+POWER('Vxz(im3)'!AQ33,2))</f>
        <v>3.11539948931694</v>
      </c>
      <c r="AN30" s="29">
        <f>SQRT(POWER('Vxz(im3)'!U33,2)+POWER('Vxz(im3)'!AR33,2))</f>
        <v>2.82295306379363</v>
      </c>
      <c r="AO30" s="29">
        <f>SQRT(POWER('Vxz(im3)'!V33,2)+POWER('Vxz(im3)'!AS33,2))</f>
        <v>2.56874196533053</v>
      </c>
      <c r="AP30" s="29">
        <f>SQRT(POWER('Vxz(im3)'!W33,2)+POWER('Vxz(im3)'!AT33,2))</f>
        <v>2.346507383317</v>
      </c>
      <c r="AQ30" s="71"/>
      <c r="AR30" s="43"/>
      <c r="AS30" s="43"/>
      <c r="AT30" s="43"/>
      <c r="AU30" s="43"/>
      <c r="AV30" s="43"/>
      <c r="AW30" s="43"/>
      <c r="AX30" s="46"/>
    </row>
    <row r="31" ht="26" customHeight="1">
      <c r="A31" s="42"/>
      <c r="B31" s="67">
        <f>AP31</f>
        <v>2.32503346577423</v>
      </c>
      <c r="C31" s="29">
        <f>AO31</f>
        <v>2.54384782324159</v>
      </c>
      <c r="D31" s="29">
        <f>AN31</f>
        <v>2.79400130193461</v>
      </c>
      <c r="E31" s="29">
        <f>AM31</f>
        <v>3.08162681651478</v>
      </c>
      <c r="F31" s="29">
        <f>AL31</f>
        <v>3.4144170436943</v>
      </c>
      <c r="G31" s="29">
        <f>AK31</f>
        <v>3.80212864418405</v>
      </c>
      <c r="H31" s="29">
        <f>AJ31</f>
        <v>4.25729204077789</v>
      </c>
      <c r="I31" s="29">
        <f>AI31</f>
        <v>4.79623210412661</v>
      </c>
      <c r="J31" s="29">
        <f>AH31</f>
        <v>5.44057270547121</v>
      </c>
      <c r="K31" s="29">
        <f>AG31</f>
        <v>6.21951973987657</v>
      </c>
      <c r="L31" s="29">
        <f>AF31</f>
        <v>7.17344648293967</v>
      </c>
      <c r="M31" s="29">
        <f>AE31</f>
        <v>8.359761378424979</v>
      </c>
      <c r="N31" s="29">
        <f>AD31</f>
        <v>9.863006600090699</v>
      </c>
      <c r="O31" s="29">
        <f>AC31</f>
        <v>11.8133543694284</v>
      </c>
      <c r="P31" s="29">
        <f>AB31</f>
        <v>14.4232447567336</v>
      </c>
      <c r="Q31" s="29">
        <f>AA31</f>
        <v>18.0676253801544</v>
      </c>
      <c r="R31" s="29">
        <f>Z31</f>
        <v>23.4846032282007</v>
      </c>
      <c r="S31" s="29">
        <f>Y31</f>
        <v>32.3792576834151</v>
      </c>
      <c r="T31" s="29">
        <f>X31</f>
        <v>49.8464490902458</v>
      </c>
      <c r="U31" s="68">
        <f>W31</f>
        <v>101.355748999511</v>
      </c>
      <c r="V31" s="61">
        <v>13</v>
      </c>
      <c r="W31" s="70">
        <f>SQRT(POWER('Vxz(im3)'!D34,2)+POWER('Vxz(im3)'!AA34,2))</f>
        <v>101.355748999511</v>
      </c>
      <c r="X31" s="29">
        <f>SQRT(POWER('Vxz(im3)'!E34,2)+POWER('Vxz(im3)'!AB34,2))</f>
        <v>49.8464490902458</v>
      </c>
      <c r="Y31" s="29">
        <f>SQRT(POWER('Vxz(im3)'!F34,2)+POWER('Vxz(im3)'!AC34,2))</f>
        <v>32.3792576834151</v>
      </c>
      <c r="Z31" s="29">
        <f>SQRT(POWER('Vxz(im3)'!G34,2)+POWER('Vxz(im3)'!AD34,2))</f>
        <v>23.4846032282007</v>
      </c>
      <c r="AA31" s="29">
        <f>SQRT(POWER('Vxz(im3)'!H34,2)+POWER('Vxz(im3)'!AE34,2))</f>
        <v>18.0676253801544</v>
      </c>
      <c r="AB31" s="29">
        <f>SQRT(POWER('Vxz(im3)'!I34,2)+POWER('Vxz(im3)'!AF34,2))</f>
        <v>14.4232447567336</v>
      </c>
      <c r="AC31" s="29">
        <f>SQRT(POWER('Vxz(im3)'!J34,2)+POWER('Vxz(im3)'!AG34,2))</f>
        <v>11.8133543694284</v>
      </c>
      <c r="AD31" s="29">
        <f>SQRT(POWER('Vxz(im3)'!K34,2)+POWER('Vxz(im3)'!AH34,2))</f>
        <v>9.863006600090699</v>
      </c>
      <c r="AE31" s="29">
        <f>SQRT(POWER('Vxz(im3)'!L34,2)+POWER('Vxz(im3)'!AI34,2))</f>
        <v>8.359761378424979</v>
      </c>
      <c r="AF31" s="29">
        <f>SQRT(POWER('Vxz(im3)'!M34,2)+POWER('Vxz(im3)'!AJ34,2))</f>
        <v>7.17344648293967</v>
      </c>
      <c r="AG31" s="29">
        <f>SQRT(POWER('Vxz(im3)'!N34,2)+POWER('Vxz(im3)'!AK34,2))</f>
        <v>6.21951973987657</v>
      </c>
      <c r="AH31" s="29">
        <f>SQRT(POWER('Vxz(im3)'!O34,2)+POWER('Vxz(im3)'!AL34,2))</f>
        <v>5.44057270547121</v>
      </c>
      <c r="AI31" s="29">
        <f>SQRT(POWER('Vxz(im3)'!P34,2)+POWER('Vxz(im3)'!AM34,2))</f>
        <v>4.79623210412661</v>
      </c>
      <c r="AJ31" s="29">
        <f>SQRT(POWER('Vxz(im3)'!Q34,2)+POWER('Vxz(im3)'!AN34,2))</f>
        <v>4.25729204077789</v>
      </c>
      <c r="AK31" s="29">
        <f>SQRT(POWER('Vxz(im3)'!R34,2)+POWER('Vxz(im3)'!AO34,2))</f>
        <v>3.80212864418405</v>
      </c>
      <c r="AL31" s="29">
        <f>SQRT(POWER('Vxz(im3)'!S34,2)+POWER('Vxz(im3)'!AP34,2))</f>
        <v>3.4144170436943</v>
      </c>
      <c r="AM31" s="29">
        <f>SQRT(POWER('Vxz(im3)'!T34,2)+POWER('Vxz(im3)'!AQ34,2))</f>
        <v>3.08162681651478</v>
      </c>
      <c r="AN31" s="29">
        <f>SQRT(POWER('Vxz(im3)'!U34,2)+POWER('Vxz(im3)'!AR34,2))</f>
        <v>2.79400130193461</v>
      </c>
      <c r="AO31" s="29">
        <f>SQRT(POWER('Vxz(im3)'!V34,2)+POWER('Vxz(im3)'!AS34,2))</f>
        <v>2.54384782324159</v>
      </c>
      <c r="AP31" s="29">
        <f>SQRT(POWER('Vxz(im3)'!W34,2)+POWER('Vxz(im3)'!AT34,2))</f>
        <v>2.32503346577423</v>
      </c>
      <c r="AQ31" s="71"/>
      <c r="AR31" s="43"/>
      <c r="AS31" s="43"/>
      <c r="AT31" s="43"/>
      <c r="AU31" s="43"/>
      <c r="AV31" s="43"/>
      <c r="AW31" s="43"/>
      <c r="AX31" s="46"/>
    </row>
    <row r="32" ht="26" customHeight="1">
      <c r="A32" s="42"/>
      <c r="B32" s="67">
        <f>AP32</f>
        <v>2.29677130148964</v>
      </c>
      <c r="C32" s="29">
        <f>AO32</f>
        <v>2.51107942090785</v>
      </c>
      <c r="D32" s="29">
        <f>AN32</f>
        <v>2.75587742931937</v>
      </c>
      <c r="E32" s="29">
        <f>AM32</f>
        <v>3.03712417695577</v>
      </c>
      <c r="F32" s="29">
        <f>AL32</f>
        <v>3.36230465269488</v>
      </c>
      <c r="G32" s="29">
        <f>AK32</f>
        <v>3.74093116099231</v>
      </c>
      <c r="H32" s="29">
        <f>AJ32</f>
        <v>4.18525300219467</v>
      </c>
      <c r="I32" s="29">
        <f>AI32</f>
        <v>4.71128333394337</v>
      </c>
      <c r="J32" s="29">
        <f>AH32</f>
        <v>5.34032205131748</v>
      </c>
      <c r="K32" s="29">
        <f>AG32</f>
        <v>6.10127935708219</v>
      </c>
      <c r="L32" s="29">
        <f>AF32</f>
        <v>7.03434050485071</v>
      </c>
      <c r="M32" s="29">
        <f>AE32</f>
        <v>8.19697780773536</v>
      </c>
      <c r="N32" s="29">
        <f>AD32</f>
        <v>9.67429521276347</v>
      </c>
      <c r="O32" s="29">
        <f>AC32</f>
        <v>11.597914922502</v>
      </c>
      <c r="P32" s="29">
        <f>AB32</f>
        <v>14.1831701463394</v>
      </c>
      <c r="Q32" s="29">
        <f>AA32</f>
        <v>17.8099813835715</v>
      </c>
      <c r="R32" s="29">
        <f>Z32</f>
        <v>23.2238686035292</v>
      </c>
      <c r="S32" s="29">
        <f>Y32</f>
        <v>32.1390038026844</v>
      </c>
      <c r="T32" s="29">
        <f>X32</f>
        <v>49.657948658169</v>
      </c>
      <c r="U32" s="68">
        <f>W32</f>
        <v>101.251017467270</v>
      </c>
      <c r="V32" s="102">
        <f>V31+0.5</f>
        <v>13.5</v>
      </c>
      <c r="W32" s="70">
        <f>SQRT(POWER('Vxz(im3)'!D35,2)+POWER('Vxz(im3)'!AA35,2))</f>
        <v>101.251017467270</v>
      </c>
      <c r="X32" s="29">
        <f>SQRT(POWER('Vxz(im3)'!E35,2)+POWER('Vxz(im3)'!AB35,2))</f>
        <v>49.657948658169</v>
      </c>
      <c r="Y32" s="29">
        <f>SQRT(POWER('Vxz(im3)'!F35,2)+POWER('Vxz(im3)'!AC35,2))</f>
        <v>32.1390038026844</v>
      </c>
      <c r="Z32" s="29">
        <f>SQRT(POWER('Vxz(im3)'!G35,2)+POWER('Vxz(im3)'!AD35,2))</f>
        <v>23.2238686035292</v>
      </c>
      <c r="AA32" s="29">
        <f>SQRT(POWER('Vxz(im3)'!H35,2)+POWER('Vxz(im3)'!AE35,2))</f>
        <v>17.8099813835715</v>
      </c>
      <c r="AB32" s="29">
        <f>SQRT(POWER('Vxz(im3)'!I35,2)+POWER('Vxz(im3)'!AF35,2))</f>
        <v>14.1831701463394</v>
      </c>
      <c r="AC32" s="29">
        <f>SQRT(POWER('Vxz(im3)'!J35,2)+POWER('Vxz(im3)'!AG35,2))</f>
        <v>11.597914922502</v>
      </c>
      <c r="AD32" s="29">
        <f>SQRT(POWER('Vxz(im3)'!K35,2)+POWER('Vxz(im3)'!AH35,2))</f>
        <v>9.67429521276347</v>
      </c>
      <c r="AE32" s="29">
        <f>SQRT(POWER('Vxz(im3)'!L35,2)+POWER('Vxz(im3)'!AI35,2))</f>
        <v>8.19697780773536</v>
      </c>
      <c r="AF32" s="29">
        <f>SQRT(POWER('Vxz(im3)'!M35,2)+POWER('Vxz(im3)'!AJ35,2))</f>
        <v>7.03434050485071</v>
      </c>
      <c r="AG32" s="29">
        <f>SQRT(POWER('Vxz(im3)'!N35,2)+POWER('Vxz(im3)'!AK35,2))</f>
        <v>6.10127935708219</v>
      </c>
      <c r="AH32" s="29">
        <f>SQRT(POWER('Vxz(im3)'!O35,2)+POWER('Vxz(im3)'!AL35,2))</f>
        <v>5.34032205131748</v>
      </c>
      <c r="AI32" s="29">
        <f>SQRT(POWER('Vxz(im3)'!P35,2)+POWER('Vxz(im3)'!AM35,2))</f>
        <v>4.71128333394337</v>
      </c>
      <c r="AJ32" s="29">
        <f>SQRT(POWER('Vxz(im3)'!Q35,2)+POWER('Vxz(im3)'!AN35,2))</f>
        <v>4.18525300219467</v>
      </c>
      <c r="AK32" s="29">
        <f>SQRT(POWER('Vxz(im3)'!R35,2)+POWER('Vxz(im3)'!AO35,2))</f>
        <v>3.74093116099231</v>
      </c>
      <c r="AL32" s="29">
        <f>SQRT(POWER('Vxz(im3)'!S35,2)+POWER('Vxz(im3)'!AP35,2))</f>
        <v>3.36230465269488</v>
      </c>
      <c r="AM32" s="29">
        <f>SQRT(POWER('Vxz(im3)'!T35,2)+POWER('Vxz(im3)'!AQ35,2))</f>
        <v>3.03712417695577</v>
      </c>
      <c r="AN32" s="29">
        <f>SQRT(POWER('Vxz(im3)'!U35,2)+POWER('Vxz(im3)'!AR35,2))</f>
        <v>2.75587742931937</v>
      </c>
      <c r="AO32" s="29">
        <f>SQRT(POWER('Vxz(im3)'!V35,2)+POWER('Vxz(im3)'!AS35,2))</f>
        <v>2.51107942090785</v>
      </c>
      <c r="AP32" s="29">
        <f>SQRT(POWER('Vxz(im3)'!W35,2)+POWER('Vxz(im3)'!AT35,2))</f>
        <v>2.29677130148964</v>
      </c>
      <c r="AQ32" s="71"/>
      <c r="AR32" s="43"/>
      <c r="AS32" s="43"/>
      <c r="AT32" s="43"/>
      <c r="AU32" s="43"/>
      <c r="AV32" s="43"/>
      <c r="AW32" s="43"/>
      <c r="AX32" s="46"/>
    </row>
    <row r="33" ht="26" customHeight="1">
      <c r="A33" s="42"/>
      <c r="B33" s="67">
        <f>AP33</f>
        <v>2.26203877061451</v>
      </c>
      <c r="C33" s="29">
        <f>AO33</f>
        <v>2.4708054344877</v>
      </c>
      <c r="D33" s="29">
        <f>AN33</f>
        <v>2.70900476776945</v>
      </c>
      <c r="E33" s="29">
        <f>AM33</f>
        <v>2.9823700415081</v>
      </c>
      <c r="F33" s="29">
        <f>AL33</f>
        <v>3.29811144252783</v>
      </c>
      <c r="G33" s="29">
        <f>AK33</f>
        <v>3.66540860023637</v>
      </c>
      <c r="H33" s="29">
        <f>AJ33</f>
        <v>4.0961123882829</v>
      </c>
      <c r="I33" s="29">
        <f>AI33</f>
        <v>4.60576731838097</v>
      </c>
      <c r="J33" s="29">
        <f>AH33</f>
        <v>5.21513870255498</v>
      </c>
      <c r="K33" s="29">
        <f>AG33</f>
        <v>5.95255966444997</v>
      </c>
      <c r="L33" s="29">
        <f>AF33</f>
        <v>6.85765826417906</v>
      </c>
      <c r="M33" s="29">
        <f>AE33</f>
        <v>7.98750746590126</v>
      </c>
      <c r="N33" s="29">
        <f>AD33</f>
        <v>9.427248576776149</v>
      </c>
      <c r="O33" s="29">
        <f>AC33</f>
        <v>11.3095061237157</v>
      </c>
      <c r="P33" s="29">
        <f>AB33</f>
        <v>13.8525117851642</v>
      </c>
      <c r="Q33" s="29">
        <f>AA33</f>
        <v>17.4424432773413</v>
      </c>
      <c r="R33" s="29">
        <f>Z33</f>
        <v>22.8362279798104</v>
      </c>
      <c r="S33" s="29">
        <f>Y33</f>
        <v>31.7653759406805</v>
      </c>
      <c r="T33" s="29">
        <f>X33</f>
        <v>49.3519547527397</v>
      </c>
      <c r="U33" s="68">
        <f>W33</f>
        <v>101.075486853517</v>
      </c>
      <c r="V33" s="61">
        <v>14</v>
      </c>
      <c r="W33" s="70">
        <f>SQRT(POWER('Vxz(im3)'!D36,2)+POWER('Vxz(im3)'!AA36,2))</f>
        <v>101.075486853517</v>
      </c>
      <c r="X33" s="29">
        <f>SQRT(POWER('Vxz(im3)'!E36,2)+POWER('Vxz(im3)'!AB36,2))</f>
        <v>49.3519547527397</v>
      </c>
      <c r="Y33" s="29">
        <f>SQRT(POWER('Vxz(im3)'!F36,2)+POWER('Vxz(im3)'!AC36,2))</f>
        <v>31.7653759406805</v>
      </c>
      <c r="Z33" s="29">
        <f>SQRT(POWER('Vxz(im3)'!G36,2)+POWER('Vxz(im3)'!AD36,2))</f>
        <v>22.8362279798104</v>
      </c>
      <c r="AA33" s="29">
        <f>SQRT(POWER('Vxz(im3)'!H36,2)+POWER('Vxz(im3)'!AE36,2))</f>
        <v>17.4424432773413</v>
      </c>
      <c r="AB33" s="29">
        <f>SQRT(POWER('Vxz(im3)'!I36,2)+POWER('Vxz(im3)'!AF36,2))</f>
        <v>13.8525117851642</v>
      </c>
      <c r="AC33" s="29">
        <f>SQRT(POWER('Vxz(im3)'!J36,2)+POWER('Vxz(im3)'!AG36,2))</f>
        <v>11.3095061237157</v>
      </c>
      <c r="AD33" s="29">
        <f>SQRT(POWER('Vxz(im3)'!K36,2)+POWER('Vxz(im3)'!AH36,2))</f>
        <v>9.427248576776149</v>
      </c>
      <c r="AE33" s="29">
        <f>SQRT(POWER('Vxz(im3)'!L36,2)+POWER('Vxz(im3)'!AI36,2))</f>
        <v>7.98750746590126</v>
      </c>
      <c r="AF33" s="29">
        <f>SQRT(POWER('Vxz(im3)'!M36,2)+POWER('Vxz(im3)'!AJ36,2))</f>
        <v>6.85765826417906</v>
      </c>
      <c r="AG33" s="29">
        <f>SQRT(POWER('Vxz(im3)'!N36,2)+POWER('Vxz(im3)'!AK36,2))</f>
        <v>5.95255966444997</v>
      </c>
      <c r="AH33" s="29">
        <f>SQRT(POWER('Vxz(im3)'!O36,2)+POWER('Vxz(im3)'!AL36,2))</f>
        <v>5.21513870255498</v>
      </c>
      <c r="AI33" s="29">
        <f>SQRT(POWER('Vxz(im3)'!P36,2)+POWER('Vxz(im3)'!AM36,2))</f>
        <v>4.60576731838097</v>
      </c>
      <c r="AJ33" s="29">
        <f>SQRT(POWER('Vxz(im3)'!Q36,2)+POWER('Vxz(im3)'!AN36,2))</f>
        <v>4.0961123882829</v>
      </c>
      <c r="AK33" s="29">
        <f>SQRT(POWER('Vxz(im3)'!R36,2)+POWER('Vxz(im3)'!AO36,2))</f>
        <v>3.66540860023637</v>
      </c>
      <c r="AL33" s="29">
        <f>SQRT(POWER('Vxz(im3)'!S36,2)+POWER('Vxz(im3)'!AP36,2))</f>
        <v>3.29811144252783</v>
      </c>
      <c r="AM33" s="29">
        <f>SQRT(POWER('Vxz(im3)'!T36,2)+POWER('Vxz(im3)'!AQ36,2))</f>
        <v>2.9823700415081</v>
      </c>
      <c r="AN33" s="29">
        <f>SQRT(POWER('Vxz(im3)'!U36,2)+POWER('Vxz(im3)'!AR36,2))</f>
        <v>2.70900476776945</v>
      </c>
      <c r="AO33" s="29">
        <f>SQRT(POWER('Vxz(im3)'!V36,2)+POWER('Vxz(im3)'!AS36,2))</f>
        <v>2.4708054344877</v>
      </c>
      <c r="AP33" s="29">
        <f>SQRT(POWER('Vxz(im3)'!W36,2)+POWER('Vxz(im3)'!AT36,2))</f>
        <v>2.26203877061451</v>
      </c>
      <c r="AQ33" s="71"/>
      <c r="AR33" s="43"/>
      <c r="AS33" s="43"/>
      <c r="AT33" s="43"/>
      <c r="AU33" s="43"/>
      <c r="AV33" s="43"/>
      <c r="AW33" s="43"/>
      <c r="AX33" s="46"/>
    </row>
    <row r="34" ht="26" customHeight="1">
      <c r="A34" s="42"/>
      <c r="B34" s="67">
        <f>AP34</f>
        <v>2.22123246876935</v>
      </c>
      <c r="C34" s="29">
        <f>AO34</f>
        <v>2.4234903715079</v>
      </c>
      <c r="D34" s="29">
        <f>AN34</f>
        <v>2.65392409618118</v>
      </c>
      <c r="E34" s="29">
        <f>AM34</f>
        <v>2.91798786633818</v>
      </c>
      <c r="F34" s="29">
        <f>AL34</f>
        <v>3.22254505386839</v>
      </c>
      <c r="G34" s="29">
        <f>AK34</f>
        <v>3.57634405445175</v>
      </c>
      <c r="H34" s="29">
        <f>AJ34</f>
        <v>3.99070023568713</v>
      </c>
      <c r="I34" s="29">
        <f>AI34</f>
        <v>4.48049586698969</v>
      </c>
      <c r="J34" s="29">
        <f>AH34</f>
        <v>5.06568460117921</v>
      </c>
      <c r="K34" s="29">
        <f>AG34</f>
        <v>5.77362214358472</v>
      </c>
      <c r="L34" s="29">
        <f>AF34</f>
        <v>6.64279926468758</v>
      </c>
      <c r="M34" s="29">
        <f>AE34</f>
        <v>7.72905636821752</v>
      </c>
      <c r="N34" s="29">
        <f>AD34</f>
        <v>9.11641133929685</v>
      </c>
      <c r="O34" s="29">
        <f>AC34</f>
        <v>10.9369932967625</v>
      </c>
      <c r="P34" s="29">
        <f>AB34</f>
        <v>13.410356663713</v>
      </c>
      <c r="Q34" s="29">
        <f>AA34</f>
        <v>16.9283292272513</v>
      </c>
      <c r="R34" s="29">
        <f>Z34</f>
        <v>22.2624767294648</v>
      </c>
      <c r="S34" s="29">
        <f>Y34</f>
        <v>31.1744091463666</v>
      </c>
      <c r="T34" s="29">
        <f>X34</f>
        <v>48.8334892984391</v>
      </c>
      <c r="U34" s="68">
        <f>W34</f>
        <v>100.761161510968</v>
      </c>
      <c r="V34" s="102">
        <f>V33+0.5</f>
        <v>14.5</v>
      </c>
      <c r="W34" s="70">
        <f>SQRT(POWER('Vxz(im3)'!D37,2)+POWER('Vxz(im3)'!AA37,2))</f>
        <v>100.761161510968</v>
      </c>
      <c r="X34" s="29">
        <f>SQRT(POWER('Vxz(im3)'!E37,2)+POWER('Vxz(im3)'!AB37,2))</f>
        <v>48.8334892984391</v>
      </c>
      <c r="Y34" s="29">
        <f>SQRT(POWER('Vxz(im3)'!F37,2)+POWER('Vxz(im3)'!AC37,2))</f>
        <v>31.1744091463666</v>
      </c>
      <c r="Z34" s="29">
        <f>SQRT(POWER('Vxz(im3)'!G37,2)+POWER('Vxz(im3)'!AD37,2))</f>
        <v>22.2624767294648</v>
      </c>
      <c r="AA34" s="29">
        <f>SQRT(POWER('Vxz(im3)'!H37,2)+POWER('Vxz(im3)'!AE37,2))</f>
        <v>16.9283292272513</v>
      </c>
      <c r="AB34" s="29">
        <f>SQRT(POWER('Vxz(im3)'!I37,2)+POWER('Vxz(im3)'!AF37,2))</f>
        <v>13.410356663713</v>
      </c>
      <c r="AC34" s="29">
        <f>SQRT(POWER('Vxz(im3)'!J37,2)+POWER('Vxz(im3)'!AG37,2))</f>
        <v>10.9369932967625</v>
      </c>
      <c r="AD34" s="29">
        <f>SQRT(POWER('Vxz(im3)'!K37,2)+POWER('Vxz(im3)'!AH37,2))</f>
        <v>9.11641133929685</v>
      </c>
      <c r="AE34" s="29">
        <f>SQRT(POWER('Vxz(im3)'!L37,2)+POWER('Vxz(im3)'!AI37,2))</f>
        <v>7.72905636821752</v>
      </c>
      <c r="AF34" s="29">
        <f>SQRT(POWER('Vxz(im3)'!M37,2)+POWER('Vxz(im3)'!AJ37,2))</f>
        <v>6.64279926468758</v>
      </c>
      <c r="AG34" s="29">
        <f>SQRT(POWER('Vxz(im3)'!N37,2)+POWER('Vxz(im3)'!AK37,2))</f>
        <v>5.77362214358472</v>
      </c>
      <c r="AH34" s="29">
        <f>SQRT(POWER('Vxz(im3)'!O37,2)+POWER('Vxz(im3)'!AL37,2))</f>
        <v>5.06568460117921</v>
      </c>
      <c r="AI34" s="29">
        <f>SQRT(POWER('Vxz(im3)'!P37,2)+POWER('Vxz(im3)'!AM37,2))</f>
        <v>4.48049586698969</v>
      </c>
      <c r="AJ34" s="29">
        <f>SQRT(POWER('Vxz(im3)'!Q37,2)+POWER('Vxz(im3)'!AN37,2))</f>
        <v>3.99070023568713</v>
      </c>
      <c r="AK34" s="29">
        <f>SQRT(POWER('Vxz(im3)'!R37,2)+POWER('Vxz(im3)'!AO37,2))</f>
        <v>3.57634405445175</v>
      </c>
      <c r="AL34" s="29">
        <f>SQRT(POWER('Vxz(im3)'!S37,2)+POWER('Vxz(im3)'!AP37,2))</f>
        <v>3.22254505386839</v>
      </c>
      <c r="AM34" s="29">
        <f>SQRT(POWER('Vxz(im3)'!T37,2)+POWER('Vxz(im3)'!AQ37,2))</f>
        <v>2.91798786633818</v>
      </c>
      <c r="AN34" s="29">
        <f>SQRT(POWER('Vxz(im3)'!U37,2)+POWER('Vxz(im3)'!AR37,2))</f>
        <v>2.65392409618118</v>
      </c>
      <c r="AO34" s="29">
        <f>SQRT(POWER('Vxz(im3)'!V37,2)+POWER('Vxz(im3)'!AS37,2))</f>
        <v>2.4234903715079</v>
      </c>
      <c r="AP34" s="29">
        <f>SQRT(POWER('Vxz(im3)'!W37,2)+POWER('Vxz(im3)'!AT37,2))</f>
        <v>2.22123246876935</v>
      </c>
      <c r="AQ34" s="71"/>
      <c r="AR34" s="43"/>
      <c r="AS34" s="43"/>
      <c r="AT34" s="43"/>
      <c r="AU34" s="43"/>
      <c r="AV34" s="43"/>
      <c r="AW34" s="43"/>
      <c r="AX34" s="46"/>
    </row>
    <row r="35" ht="26" customHeight="1">
      <c r="A35" s="42"/>
      <c r="B35" s="67">
        <f>AP35</f>
        <v>2.17482449245796</v>
      </c>
      <c r="C35" s="29">
        <f>AO35</f>
        <v>2.36969265631116</v>
      </c>
      <c r="D35" s="29">
        <f>AN35</f>
        <v>2.59129451000828</v>
      </c>
      <c r="E35" s="29">
        <f>AM35</f>
        <v>2.84475227548344</v>
      </c>
      <c r="F35" s="29">
        <f>AL35</f>
        <v>3.13650922027219</v>
      </c>
      <c r="G35" s="29">
        <f>AK35</f>
        <v>3.4747790049872</v>
      </c>
      <c r="H35" s="29">
        <f>AJ35</f>
        <v>3.87019226687462</v>
      </c>
      <c r="I35" s="29">
        <f>AI35</f>
        <v>4.33674937445867</v>
      </c>
      <c r="J35" s="29">
        <f>AH35</f>
        <v>4.89326236283151</v>
      </c>
      <c r="K35" s="29">
        <f>AG35</f>
        <v>5.56560433354231</v>
      </c>
      <c r="L35" s="29">
        <f>AF35</f>
        <v>6.3903422046809</v>
      </c>
      <c r="M35" s="29">
        <f>AE35</f>
        <v>7.42084361066713</v>
      </c>
      <c r="N35" s="29">
        <f>AD35</f>
        <v>8.7380383164123</v>
      </c>
      <c r="O35" s="29">
        <f>AC35</f>
        <v>10.4704827586487</v>
      </c>
      <c r="P35" s="29">
        <f>AB35</f>
        <v>12.8344568577741</v>
      </c>
      <c r="Q35" s="29">
        <f>AA35</f>
        <v>16.2214947009247</v>
      </c>
      <c r="R35" s="29">
        <f>Z35</f>
        <v>21.4135622117807</v>
      </c>
      <c r="S35" s="29">
        <f>Y35</f>
        <v>30.2122549610013</v>
      </c>
      <c r="T35" s="29">
        <f>X35</f>
        <v>47.8888942065211</v>
      </c>
      <c r="U35" s="68">
        <f>W35</f>
        <v>100.126391452236</v>
      </c>
      <c r="V35" s="61">
        <v>15</v>
      </c>
      <c r="W35" s="70">
        <f>SQRT(POWER('Vxz(im3)'!D38,2)+POWER('Vxz(im3)'!AA38,2))</f>
        <v>100.126391452236</v>
      </c>
      <c r="X35" s="29">
        <f>SQRT(POWER('Vxz(im3)'!E38,2)+POWER('Vxz(im3)'!AB38,2))</f>
        <v>47.8888942065211</v>
      </c>
      <c r="Y35" s="29">
        <f>SQRT(POWER('Vxz(im3)'!F38,2)+POWER('Vxz(im3)'!AC38,2))</f>
        <v>30.2122549610013</v>
      </c>
      <c r="Z35" s="29">
        <f>SQRT(POWER('Vxz(im3)'!G38,2)+POWER('Vxz(im3)'!AD38,2))</f>
        <v>21.4135622117807</v>
      </c>
      <c r="AA35" s="29">
        <f>SQRT(POWER('Vxz(im3)'!H38,2)+POWER('Vxz(im3)'!AE38,2))</f>
        <v>16.2214947009247</v>
      </c>
      <c r="AB35" s="29">
        <f>SQRT(POWER('Vxz(im3)'!I38,2)+POWER('Vxz(im3)'!AF38,2))</f>
        <v>12.8344568577741</v>
      </c>
      <c r="AC35" s="29">
        <f>SQRT(POWER('Vxz(im3)'!J38,2)+POWER('Vxz(im3)'!AG38,2))</f>
        <v>10.4704827586487</v>
      </c>
      <c r="AD35" s="29">
        <f>SQRT(POWER('Vxz(im3)'!K38,2)+POWER('Vxz(im3)'!AH38,2))</f>
        <v>8.7380383164123</v>
      </c>
      <c r="AE35" s="29">
        <f>SQRT(POWER('Vxz(im3)'!L38,2)+POWER('Vxz(im3)'!AI38,2))</f>
        <v>7.42084361066713</v>
      </c>
      <c r="AF35" s="29">
        <f>SQRT(POWER('Vxz(im3)'!M38,2)+POWER('Vxz(im3)'!AJ38,2))</f>
        <v>6.3903422046809</v>
      </c>
      <c r="AG35" s="29">
        <f>SQRT(POWER('Vxz(im3)'!N38,2)+POWER('Vxz(im3)'!AK38,2))</f>
        <v>5.56560433354231</v>
      </c>
      <c r="AH35" s="29">
        <f>SQRT(POWER('Vxz(im3)'!O38,2)+POWER('Vxz(im3)'!AL38,2))</f>
        <v>4.89326236283151</v>
      </c>
      <c r="AI35" s="29">
        <f>SQRT(POWER('Vxz(im3)'!P38,2)+POWER('Vxz(im3)'!AM38,2))</f>
        <v>4.33674937445867</v>
      </c>
      <c r="AJ35" s="29">
        <f>SQRT(POWER('Vxz(im3)'!Q38,2)+POWER('Vxz(im3)'!AN38,2))</f>
        <v>3.87019226687462</v>
      </c>
      <c r="AK35" s="29">
        <f>SQRT(POWER('Vxz(im3)'!R38,2)+POWER('Vxz(im3)'!AO38,2))</f>
        <v>3.4747790049872</v>
      </c>
      <c r="AL35" s="29">
        <f>SQRT(POWER('Vxz(im3)'!S38,2)+POWER('Vxz(im3)'!AP38,2))</f>
        <v>3.13650922027219</v>
      </c>
      <c r="AM35" s="29">
        <f>SQRT(POWER('Vxz(im3)'!T38,2)+POWER('Vxz(im3)'!AQ38,2))</f>
        <v>2.84475227548344</v>
      </c>
      <c r="AN35" s="29">
        <f>SQRT(POWER('Vxz(im3)'!U38,2)+POWER('Vxz(im3)'!AR38,2))</f>
        <v>2.59129451000828</v>
      </c>
      <c r="AO35" s="29">
        <f>SQRT(POWER('Vxz(im3)'!V38,2)+POWER('Vxz(im3)'!AS38,2))</f>
        <v>2.36969265631116</v>
      </c>
      <c r="AP35" s="29">
        <f>SQRT(POWER('Vxz(im3)'!W38,2)+POWER('Vxz(im3)'!AT38,2))</f>
        <v>2.17482449245796</v>
      </c>
      <c r="AQ35" s="71"/>
      <c r="AR35" s="43"/>
      <c r="AS35" s="43"/>
      <c r="AT35" s="43"/>
      <c r="AU35" s="43"/>
      <c r="AV35" s="43"/>
      <c r="AW35" s="43"/>
      <c r="AX35" s="46"/>
    </row>
    <row r="36" ht="13.65" customHeight="1">
      <c r="A36" s="42"/>
      <c r="B36" s="67">
        <f>AP36</f>
        <v>2.12335647465578</v>
      </c>
      <c r="C36" s="29">
        <f>AO36</f>
        <v>2.31005886602412</v>
      </c>
      <c r="D36" s="29">
        <f>AN36</f>
        <v>2.52188882411058</v>
      </c>
      <c r="E36" s="29">
        <f>AM36</f>
        <v>2.76358744034244</v>
      </c>
      <c r="F36" s="29">
        <f>AL36</f>
        <v>3.04110843905437</v>
      </c>
      <c r="G36" s="29">
        <f>AK36</f>
        <v>3.36203031143772</v>
      </c>
      <c r="H36" s="29">
        <f>AJ36</f>
        <v>3.73615018180233</v>
      </c>
      <c r="I36" s="29">
        <f>AI36</f>
        <v>4.17636060208025</v>
      </c>
      <c r="J36" s="29">
        <f>AH36</f>
        <v>4.69998010331674</v>
      </c>
      <c r="K36" s="29">
        <f>AG36</f>
        <v>5.33083645642164</v>
      </c>
      <c r="L36" s="29">
        <f>AF36</f>
        <v>6.10264791205598</v>
      </c>
      <c r="M36" s="29">
        <f>AE36</f>
        <v>7.06474595223699</v>
      </c>
      <c r="N36" s="29">
        <f>AD36</f>
        <v>8.29225303951084</v>
      </c>
      <c r="O36" s="29">
        <f>AC36</f>
        <v>9.905295970295599</v>
      </c>
      <c r="P36" s="29">
        <f>AB36</f>
        <v>12.1080381973819</v>
      </c>
      <c r="Q36" s="29">
        <f>AA36</f>
        <v>15.275686887566</v>
      </c>
      <c r="R36" s="29">
        <f>Z36</f>
        <v>20.1736074745144</v>
      </c>
      <c r="S36" s="29">
        <f>Y36</f>
        <v>28.611761658713</v>
      </c>
      <c r="T36" s="29">
        <f>X36</f>
        <v>46.0005174271334</v>
      </c>
      <c r="U36" s="29">
        <f>W36</f>
        <v>98.5575901721856</v>
      </c>
      <c r="V36" s="71"/>
      <c r="W36" s="67">
        <f>SQRT(POWER('Vxz(im3)'!D39,2)+POWER('Vxz(im3)'!AA39,2))</f>
        <v>98.5575901721856</v>
      </c>
      <c r="X36" s="29">
        <f>SQRT(POWER('Vxz(im3)'!E39,2)+POWER('Vxz(im3)'!AB39,2))</f>
        <v>46.0005174271334</v>
      </c>
      <c r="Y36" s="29">
        <f>SQRT(POWER('Vxz(im3)'!F39,2)+POWER('Vxz(im3)'!AC39,2))</f>
        <v>28.611761658713</v>
      </c>
      <c r="Z36" s="29">
        <f>SQRT(POWER('Vxz(im3)'!G39,2)+POWER('Vxz(im3)'!AD39,2))</f>
        <v>20.1736074745144</v>
      </c>
      <c r="AA36" s="29">
        <f>SQRT(POWER('Vxz(im3)'!H39,2)+POWER('Vxz(im3)'!AE39,2))</f>
        <v>15.275686887566</v>
      </c>
      <c r="AB36" s="29">
        <f>SQRT(POWER('Vxz(im3)'!I39,2)+POWER('Vxz(im3)'!AF39,2))</f>
        <v>12.1080381973819</v>
      </c>
      <c r="AC36" s="29">
        <f>SQRT(POWER('Vxz(im3)'!J39,2)+POWER('Vxz(im3)'!AG39,2))</f>
        <v>9.905295970295599</v>
      </c>
      <c r="AD36" s="29">
        <f>SQRT(POWER('Vxz(im3)'!K39,2)+POWER('Vxz(im3)'!AH39,2))</f>
        <v>8.29225303951084</v>
      </c>
      <c r="AE36" s="29">
        <f>SQRT(POWER('Vxz(im3)'!L39,2)+POWER('Vxz(im3)'!AI39,2))</f>
        <v>7.06474595223699</v>
      </c>
      <c r="AF36" s="29">
        <f>SQRT(POWER('Vxz(im3)'!M39,2)+POWER('Vxz(im3)'!AJ39,2))</f>
        <v>6.10264791205598</v>
      </c>
      <c r="AG36" s="29">
        <f>SQRT(POWER('Vxz(im3)'!N39,2)+POWER('Vxz(im3)'!AK39,2))</f>
        <v>5.33083645642164</v>
      </c>
      <c r="AH36" s="29">
        <f>SQRT(POWER('Vxz(im3)'!O39,2)+POWER('Vxz(im3)'!AL39,2))</f>
        <v>4.69998010331674</v>
      </c>
      <c r="AI36" s="29">
        <f>SQRT(POWER('Vxz(im3)'!P39,2)+POWER('Vxz(im3)'!AM39,2))</f>
        <v>4.17636060208025</v>
      </c>
      <c r="AJ36" s="29">
        <f>SQRT(POWER('Vxz(im3)'!Q39,2)+POWER('Vxz(im3)'!AN39,2))</f>
        <v>3.73615018180233</v>
      </c>
      <c r="AK36" s="29">
        <f>SQRT(POWER('Vxz(im3)'!R39,2)+POWER('Vxz(im3)'!AO39,2))</f>
        <v>3.36203031143772</v>
      </c>
      <c r="AL36" s="29">
        <f>SQRT(POWER('Vxz(im3)'!S39,2)+POWER('Vxz(im3)'!AP39,2))</f>
        <v>3.04110843905437</v>
      </c>
      <c r="AM36" s="29">
        <f>SQRT(POWER('Vxz(im3)'!T39,2)+POWER('Vxz(im3)'!AQ39,2))</f>
        <v>2.76358744034244</v>
      </c>
      <c r="AN36" s="29">
        <f>SQRT(POWER('Vxz(im3)'!U39,2)+POWER('Vxz(im3)'!AR39,2))</f>
        <v>2.52188882411058</v>
      </c>
      <c r="AO36" s="29">
        <f>SQRT(POWER('Vxz(im3)'!V39,2)+POWER('Vxz(im3)'!AS39,2))</f>
        <v>2.31005886602412</v>
      </c>
      <c r="AP36" s="29">
        <f>SQRT(POWER('Vxz(im3)'!W39,2)+POWER('Vxz(im3)'!AT39,2))</f>
        <v>2.12335647465578</v>
      </c>
      <c r="AQ36" s="71"/>
      <c r="AR36" s="43"/>
      <c r="AS36" s="43"/>
      <c r="AT36" s="43"/>
      <c r="AU36" s="43"/>
      <c r="AV36" s="43"/>
      <c r="AW36" s="43"/>
      <c r="AX36" s="46"/>
    </row>
    <row r="37" ht="13.65" customHeight="1">
      <c r="A37" s="42"/>
      <c r="B37" s="67">
        <f>AP37</f>
        <v>2.06743041778357</v>
      </c>
      <c r="C37" s="29">
        <f>AO37</f>
        <v>2.24531328635953</v>
      </c>
      <c r="D37" s="29">
        <f>AN37</f>
        <v>2.44658203333959</v>
      </c>
      <c r="E37" s="29">
        <f>AM37</f>
        <v>2.67555502618306</v>
      </c>
      <c r="F37" s="29">
        <f>AL37</f>
        <v>2.93763679305676</v>
      </c>
      <c r="G37" s="29">
        <f>AK37</f>
        <v>3.23968293165471</v>
      </c>
      <c r="H37" s="29">
        <f>AJ37</f>
        <v>3.59052463578743</v>
      </c>
      <c r="I37" s="29">
        <f>AI37</f>
        <v>4.00174120942799</v>
      </c>
      <c r="J37" s="29">
        <f>AH37</f>
        <v>4.48882956022198</v>
      </c>
      <c r="K37" s="29">
        <f>AG37</f>
        <v>5.07303125736813</v>
      </c>
      <c r="L37" s="29">
        <f>AF37</f>
        <v>5.78429264292319</v>
      </c>
      <c r="M37" s="29">
        <f>AE37</f>
        <v>6.66626973011402</v>
      </c>
      <c r="N37" s="29">
        <f>AD37</f>
        <v>7.78523209037751</v>
      </c>
      <c r="O37" s="29">
        <f>AC37</f>
        <v>9.246914307781561</v>
      </c>
      <c r="P37" s="29">
        <f>AB37</f>
        <v>11.230964044912</v>
      </c>
      <c r="Q37" s="29">
        <f>AA37</f>
        <v>14.0686810096986</v>
      </c>
      <c r="R37" s="29">
        <f>Z37</f>
        <v>18.4432000674012</v>
      </c>
      <c r="S37" s="29">
        <f>Y37</f>
        <v>26.0104872944609</v>
      </c>
      <c r="T37" s="29">
        <f>X37</f>
        <v>41.966702740206</v>
      </c>
      <c r="U37" s="29">
        <f>W37</f>
        <v>93.1714187961006</v>
      </c>
      <c r="V37" s="71"/>
      <c r="W37" s="67">
        <f>SQRT(POWER('Vxz(im3)'!D40,2)+POWER('Vxz(im3)'!AA40,2))</f>
        <v>93.1714187961006</v>
      </c>
      <c r="X37" s="29">
        <f>SQRT(POWER('Vxz(im3)'!E40,2)+POWER('Vxz(im3)'!AB40,2))</f>
        <v>41.966702740206</v>
      </c>
      <c r="Y37" s="29">
        <f>SQRT(POWER('Vxz(im3)'!F40,2)+POWER('Vxz(im3)'!AC40,2))</f>
        <v>26.0104872944609</v>
      </c>
      <c r="Z37" s="29">
        <f>SQRT(POWER('Vxz(im3)'!G40,2)+POWER('Vxz(im3)'!AD40,2))</f>
        <v>18.4432000674012</v>
      </c>
      <c r="AA37" s="29">
        <f>SQRT(POWER('Vxz(im3)'!H40,2)+POWER('Vxz(im3)'!AE40,2))</f>
        <v>14.0686810096986</v>
      </c>
      <c r="AB37" s="29">
        <f>SQRT(POWER('Vxz(im3)'!I40,2)+POWER('Vxz(im3)'!AF40,2))</f>
        <v>11.230964044912</v>
      </c>
      <c r="AC37" s="29">
        <f>SQRT(POWER('Vxz(im3)'!J40,2)+POWER('Vxz(im3)'!AG40,2))</f>
        <v>9.246914307781561</v>
      </c>
      <c r="AD37" s="29">
        <f>SQRT(POWER('Vxz(im3)'!K40,2)+POWER('Vxz(im3)'!AH40,2))</f>
        <v>7.78523209037751</v>
      </c>
      <c r="AE37" s="29">
        <f>SQRT(POWER('Vxz(im3)'!L40,2)+POWER('Vxz(im3)'!AI40,2))</f>
        <v>6.66626973011402</v>
      </c>
      <c r="AF37" s="29">
        <f>SQRT(POWER('Vxz(im3)'!M40,2)+POWER('Vxz(im3)'!AJ40,2))</f>
        <v>5.78429264292319</v>
      </c>
      <c r="AG37" s="29">
        <f>SQRT(POWER('Vxz(im3)'!N40,2)+POWER('Vxz(im3)'!AK40,2))</f>
        <v>5.07303125736813</v>
      </c>
      <c r="AH37" s="29">
        <f>SQRT(POWER('Vxz(im3)'!O40,2)+POWER('Vxz(im3)'!AL40,2))</f>
        <v>4.48882956022198</v>
      </c>
      <c r="AI37" s="29">
        <f>SQRT(POWER('Vxz(im3)'!P40,2)+POWER('Vxz(im3)'!AM40,2))</f>
        <v>4.00174120942799</v>
      </c>
      <c r="AJ37" s="29">
        <f>SQRT(POWER('Vxz(im3)'!Q40,2)+POWER('Vxz(im3)'!AN40,2))</f>
        <v>3.59052463578743</v>
      </c>
      <c r="AK37" s="29">
        <f>SQRT(POWER('Vxz(im3)'!R40,2)+POWER('Vxz(im3)'!AO40,2))</f>
        <v>3.23968293165471</v>
      </c>
      <c r="AL37" s="29">
        <f>SQRT(POWER('Vxz(im3)'!S40,2)+POWER('Vxz(im3)'!AP40,2))</f>
        <v>2.93763679305676</v>
      </c>
      <c r="AM37" s="29">
        <f>SQRT(POWER('Vxz(im3)'!T40,2)+POWER('Vxz(im3)'!AQ40,2))</f>
        <v>2.67555502618306</v>
      </c>
      <c r="AN37" s="29">
        <f>SQRT(POWER('Vxz(im3)'!U40,2)+POWER('Vxz(im3)'!AR40,2))</f>
        <v>2.44658203333959</v>
      </c>
      <c r="AO37" s="29">
        <f>SQRT(POWER('Vxz(im3)'!V40,2)+POWER('Vxz(im3)'!AS40,2))</f>
        <v>2.24531328635953</v>
      </c>
      <c r="AP37" s="29">
        <f>SQRT(POWER('Vxz(im3)'!W40,2)+POWER('Vxz(im3)'!AT40,2))</f>
        <v>2.06743041778357</v>
      </c>
      <c r="AQ37" s="71"/>
      <c r="AR37" s="43"/>
      <c r="AS37" s="43"/>
      <c r="AT37" s="43"/>
      <c r="AU37" s="43"/>
      <c r="AV37" s="43"/>
      <c r="AW37" s="43"/>
      <c r="AX37" s="46"/>
    </row>
    <row r="38" ht="13.65" customHeight="1">
      <c r="A38" s="42"/>
      <c r="B38" s="67">
        <f>AP38</f>
        <v>2.00769625056277</v>
      </c>
      <c r="C38" s="29">
        <f>AO38</f>
        <v>2.17624254503538</v>
      </c>
      <c r="D38" s="29">
        <f>AN38</f>
        <v>2.3663322603129</v>
      </c>
      <c r="E38" s="29">
        <f>AM38</f>
        <v>2.58183049732109</v>
      </c>
      <c r="F38" s="29">
        <f>AL38</f>
        <v>2.8275484632681</v>
      </c>
      <c r="G38" s="29">
        <f>AK38</f>
        <v>3.10955341201011</v>
      </c>
      <c r="H38" s="29">
        <f>AJ38</f>
        <v>3.43561083742619</v>
      </c>
      <c r="I38" s="29">
        <f>AI38</f>
        <v>3.81583028674979</v>
      </c>
      <c r="J38" s="29">
        <f>AH38</f>
        <v>4.26363383980014</v>
      </c>
      <c r="K38" s="29">
        <f>AG38</f>
        <v>4.79725300731332</v>
      </c>
      <c r="L38" s="29">
        <f>AF38</f>
        <v>5.44212455581927</v>
      </c>
      <c r="M38" s="29">
        <f>AE38</f>
        <v>6.23488526832017</v>
      </c>
      <c r="N38" s="29">
        <f>AD38</f>
        <v>7.23036580365375</v>
      </c>
      <c r="O38" s="29">
        <f>AC38</f>
        <v>8.514584081556411</v>
      </c>
      <c r="P38" s="29">
        <f>AB38</f>
        <v>10.2307391235262</v>
      </c>
      <c r="Q38" s="29">
        <f>AA38</f>
        <v>12.636407439921</v>
      </c>
      <c r="R38" s="29">
        <f>Z38</f>
        <v>16.2465474728496</v>
      </c>
      <c r="S38" s="29">
        <f>Y38</f>
        <v>22.2625308320057</v>
      </c>
      <c r="T38" s="29">
        <f>X38</f>
        <v>34.2882913208898</v>
      </c>
      <c r="U38" s="29">
        <f>W38</f>
        <v>70.3434050486253</v>
      </c>
      <c r="V38" s="71"/>
      <c r="W38" s="67">
        <f>SQRT(POWER('Vxz(im3)'!D41,2)+POWER('Vxz(im3)'!AA41,2))</f>
        <v>70.3434050486253</v>
      </c>
      <c r="X38" s="29">
        <f>SQRT(POWER('Vxz(im3)'!E41,2)+POWER('Vxz(im3)'!AB41,2))</f>
        <v>34.2882913208898</v>
      </c>
      <c r="Y38" s="29">
        <f>SQRT(POWER('Vxz(im3)'!F41,2)+POWER('Vxz(im3)'!AC41,2))</f>
        <v>22.2625308320057</v>
      </c>
      <c r="Z38" s="29">
        <f>SQRT(POWER('Vxz(im3)'!G41,2)+POWER('Vxz(im3)'!AD41,2))</f>
        <v>16.2465474728496</v>
      </c>
      <c r="AA38" s="29">
        <f>SQRT(POWER('Vxz(im3)'!H41,2)+POWER('Vxz(im3)'!AE41,2))</f>
        <v>12.636407439921</v>
      </c>
      <c r="AB38" s="29">
        <f>SQRT(POWER('Vxz(im3)'!I41,2)+POWER('Vxz(im3)'!AF41,2))</f>
        <v>10.2307391235262</v>
      </c>
      <c r="AC38" s="29">
        <f>SQRT(POWER('Vxz(im3)'!J41,2)+POWER('Vxz(im3)'!AG41,2))</f>
        <v>8.514584081556411</v>
      </c>
      <c r="AD38" s="29">
        <f>SQRT(POWER('Vxz(im3)'!K41,2)+POWER('Vxz(im3)'!AH41,2))</f>
        <v>7.23036580365375</v>
      </c>
      <c r="AE38" s="29">
        <f>SQRT(POWER('Vxz(im3)'!L41,2)+POWER('Vxz(im3)'!AI41,2))</f>
        <v>6.23488526832017</v>
      </c>
      <c r="AF38" s="29">
        <f>SQRT(POWER('Vxz(im3)'!M41,2)+POWER('Vxz(im3)'!AJ41,2))</f>
        <v>5.44212455581927</v>
      </c>
      <c r="AG38" s="29">
        <f>SQRT(POWER('Vxz(im3)'!N41,2)+POWER('Vxz(im3)'!AK41,2))</f>
        <v>4.79725300731332</v>
      </c>
      <c r="AH38" s="29">
        <f>SQRT(POWER('Vxz(im3)'!O41,2)+POWER('Vxz(im3)'!AL41,2))</f>
        <v>4.26363383980014</v>
      </c>
      <c r="AI38" s="29">
        <f>SQRT(POWER('Vxz(im3)'!P41,2)+POWER('Vxz(im3)'!AM41,2))</f>
        <v>3.81583028674979</v>
      </c>
      <c r="AJ38" s="29">
        <f>SQRT(POWER('Vxz(im3)'!Q41,2)+POWER('Vxz(im3)'!AN41,2))</f>
        <v>3.43561083742619</v>
      </c>
      <c r="AK38" s="29">
        <f>SQRT(POWER('Vxz(im3)'!R41,2)+POWER('Vxz(im3)'!AO41,2))</f>
        <v>3.10955341201011</v>
      </c>
      <c r="AL38" s="29">
        <f>SQRT(POWER('Vxz(im3)'!S41,2)+POWER('Vxz(im3)'!AP41,2))</f>
        <v>2.8275484632681</v>
      </c>
      <c r="AM38" s="29">
        <f>SQRT(POWER('Vxz(im3)'!T41,2)+POWER('Vxz(im3)'!AQ41,2))</f>
        <v>2.58183049732109</v>
      </c>
      <c r="AN38" s="29">
        <f>SQRT(POWER('Vxz(im3)'!U41,2)+POWER('Vxz(im3)'!AR41,2))</f>
        <v>2.3663322603129</v>
      </c>
      <c r="AO38" s="29">
        <f>SQRT(POWER('Vxz(im3)'!V41,2)+POWER('Vxz(im3)'!AS41,2))</f>
        <v>2.17624254503538</v>
      </c>
      <c r="AP38" s="29">
        <f>SQRT(POWER('Vxz(im3)'!W41,2)+POWER('Vxz(im3)'!AT41,2))</f>
        <v>2.00769625056277</v>
      </c>
      <c r="AQ38" s="71"/>
      <c r="AR38" s="43"/>
      <c r="AS38" s="43"/>
      <c r="AT38" s="43"/>
      <c r="AU38" s="43"/>
      <c r="AV38" s="43"/>
      <c r="AW38" s="43"/>
      <c r="AX38" s="46"/>
    </row>
    <row r="39" ht="13.65" customHeight="1">
      <c r="A39" s="42"/>
      <c r="B39" s="67">
        <f>AP39</f>
        <v>1.9448364805085</v>
      </c>
      <c r="C39" s="29">
        <f>AO39</f>
        <v>2.10367579287933</v>
      </c>
      <c r="D39" s="29">
        <f>AN39</f>
        <v>2.28215477242933</v>
      </c>
      <c r="E39" s="29">
        <f>AM39</f>
        <v>2.48366846128957</v>
      </c>
      <c r="F39" s="29">
        <f>AL39</f>
        <v>2.71241060930932</v>
      </c>
      <c r="G39" s="29">
        <f>AK39</f>
        <v>2.9736244728288</v>
      </c>
      <c r="H39" s="29">
        <f>AJ39</f>
        <v>3.27395572868981</v>
      </c>
      <c r="I39" s="29">
        <f>AI39</f>
        <v>3.62195973104343</v>
      </c>
      <c r="J39" s="29">
        <f>AH39</f>
        <v>4.02884812852087</v>
      </c>
      <c r="K39" s="29">
        <f>AG39</f>
        <v>4.50961761161377</v>
      </c>
      <c r="L39" s="29">
        <f>AF39</f>
        <v>5.08480918037243</v>
      </c>
      <c r="M39" s="29">
        <f>AE39</f>
        <v>5.78334796089233</v>
      </c>
      <c r="N39" s="29">
        <f>AD39</f>
        <v>6.6473179743014</v>
      </c>
      <c r="O39" s="29">
        <f>AC39</f>
        <v>7.74038453374932</v>
      </c>
      <c r="P39" s="29">
        <f>AB39</f>
        <v>9.163521500590459</v>
      </c>
      <c r="Q39" s="29">
        <f>AA39</f>
        <v>11.0864452588971</v>
      </c>
      <c r="R39" s="29">
        <f>Z39</f>
        <v>13.815684809023</v>
      </c>
      <c r="S39" s="29">
        <f>Y39</f>
        <v>17.9553182408791</v>
      </c>
      <c r="T39" s="29">
        <f>X39</f>
        <v>24.8028968638495</v>
      </c>
      <c r="U39" s="29">
        <f>W39</f>
        <v>36.8598564731048</v>
      </c>
      <c r="V39" s="71"/>
      <c r="W39" s="67">
        <f>SQRT(POWER('Vxz(im3)'!D42,2)+POWER('Vxz(im3)'!AA42,2))</f>
        <v>36.8598564731048</v>
      </c>
      <c r="X39" s="29">
        <f>SQRT(POWER('Vxz(im3)'!E42,2)+POWER('Vxz(im3)'!AB42,2))</f>
        <v>24.8028968638495</v>
      </c>
      <c r="Y39" s="29">
        <f>SQRT(POWER('Vxz(im3)'!F42,2)+POWER('Vxz(im3)'!AC42,2))</f>
        <v>17.9553182408791</v>
      </c>
      <c r="Z39" s="29">
        <f>SQRT(POWER('Vxz(im3)'!G42,2)+POWER('Vxz(im3)'!AD42,2))</f>
        <v>13.815684809023</v>
      </c>
      <c r="AA39" s="29">
        <f>SQRT(POWER('Vxz(im3)'!H42,2)+POWER('Vxz(im3)'!AE42,2))</f>
        <v>11.0864452588971</v>
      </c>
      <c r="AB39" s="29">
        <f>SQRT(POWER('Vxz(im3)'!I42,2)+POWER('Vxz(im3)'!AF42,2))</f>
        <v>9.163521500590459</v>
      </c>
      <c r="AC39" s="29">
        <f>SQRT(POWER('Vxz(im3)'!J42,2)+POWER('Vxz(im3)'!AG42,2))</f>
        <v>7.74038453374932</v>
      </c>
      <c r="AD39" s="29">
        <f>SQRT(POWER('Vxz(im3)'!K42,2)+POWER('Vxz(im3)'!AH42,2))</f>
        <v>6.6473179743014</v>
      </c>
      <c r="AE39" s="29">
        <f>SQRT(POWER('Vxz(im3)'!L42,2)+POWER('Vxz(im3)'!AI42,2))</f>
        <v>5.78334796089233</v>
      </c>
      <c r="AF39" s="29">
        <f>SQRT(POWER('Vxz(im3)'!M42,2)+POWER('Vxz(im3)'!AJ42,2))</f>
        <v>5.08480918037243</v>
      </c>
      <c r="AG39" s="29">
        <f>SQRT(POWER('Vxz(im3)'!N42,2)+POWER('Vxz(im3)'!AK42,2))</f>
        <v>4.50961761161377</v>
      </c>
      <c r="AH39" s="29">
        <f>SQRT(POWER('Vxz(im3)'!O42,2)+POWER('Vxz(im3)'!AL42,2))</f>
        <v>4.02884812852087</v>
      </c>
      <c r="AI39" s="29">
        <f>SQRT(POWER('Vxz(im3)'!P42,2)+POWER('Vxz(im3)'!AM42,2))</f>
        <v>3.62195973104343</v>
      </c>
      <c r="AJ39" s="29">
        <f>SQRT(POWER('Vxz(im3)'!Q42,2)+POWER('Vxz(im3)'!AN42,2))</f>
        <v>3.27395572868981</v>
      </c>
      <c r="AK39" s="29">
        <f>SQRT(POWER('Vxz(im3)'!R42,2)+POWER('Vxz(im3)'!AO42,2))</f>
        <v>2.9736244728288</v>
      </c>
      <c r="AL39" s="29">
        <f>SQRT(POWER('Vxz(im3)'!S42,2)+POWER('Vxz(im3)'!AP42,2))</f>
        <v>2.71241060930932</v>
      </c>
      <c r="AM39" s="29">
        <f>SQRT(POWER('Vxz(im3)'!T42,2)+POWER('Vxz(im3)'!AQ42,2))</f>
        <v>2.48366846128957</v>
      </c>
      <c r="AN39" s="29">
        <f>SQRT(POWER('Vxz(im3)'!U42,2)+POWER('Vxz(im3)'!AR42,2))</f>
        <v>2.28215477242933</v>
      </c>
      <c r="AO39" s="29">
        <f>SQRT(POWER('Vxz(im3)'!V42,2)+POWER('Vxz(im3)'!AS42,2))</f>
        <v>2.10367579287933</v>
      </c>
      <c r="AP39" s="29">
        <f>SQRT(POWER('Vxz(im3)'!W42,2)+POWER('Vxz(im3)'!AT42,2))</f>
        <v>1.9448364805085</v>
      </c>
      <c r="AQ39" s="71"/>
      <c r="AR39" s="43"/>
      <c r="AS39" s="43"/>
      <c r="AT39" s="43"/>
      <c r="AU39" s="43"/>
      <c r="AV39" s="43"/>
      <c r="AW39" s="43"/>
      <c r="AX39" s="46"/>
    </row>
    <row r="40" ht="13.65" customHeight="1">
      <c r="A40" s="42"/>
      <c r="B40" s="67">
        <f>AP40</f>
        <v>1.87954874497789</v>
      </c>
      <c r="C40" s="29">
        <f>AO40</f>
        <v>2.02846160499384</v>
      </c>
      <c r="D40" s="29">
        <f>AN40</f>
        <v>2.19509081346634</v>
      </c>
      <c r="E40" s="29">
        <f>AM40</f>
        <v>2.38235969756204</v>
      </c>
      <c r="F40" s="29">
        <f>AL40</f>
        <v>2.59384269270245</v>
      </c>
      <c r="G40" s="29">
        <f>AK40</f>
        <v>2.83395704902225</v>
      </c>
      <c r="H40" s="29">
        <f>AJ40</f>
        <v>3.10822676304595</v>
      </c>
      <c r="I40" s="29">
        <f>AI40</f>
        <v>3.42365226401337</v>
      </c>
      <c r="J40" s="29">
        <f>AH40</f>
        <v>3.78923796173385</v>
      </c>
      <c r="K40" s="29">
        <f>AG40</f>
        <v>4.21676030155192</v>
      </c>
      <c r="L40" s="29">
        <f>AF40</f>
        <v>4.72191012356122</v>
      </c>
      <c r="M40" s="29">
        <f>AE40</f>
        <v>5.32603008303001</v>
      </c>
      <c r="N40" s="29">
        <f>AD40</f>
        <v>6.05881637802124</v>
      </c>
      <c r="O40" s="29">
        <f>AC40</f>
        <v>6.96260175599882</v>
      </c>
      <c r="P40" s="29">
        <f>AB40</f>
        <v>8.09920732913721</v>
      </c>
      <c r="Q40" s="29">
        <f>AA40</f>
        <v>9.56066191085811</v>
      </c>
      <c r="R40" s="29">
        <f>Z40</f>
        <v>11.483856507444</v>
      </c>
      <c r="S40" s="29">
        <f>Y40</f>
        <v>14.0577173709272</v>
      </c>
      <c r="T40" s="29">
        <f>X40</f>
        <v>17.4444542773938</v>
      </c>
      <c r="U40" s="29">
        <f>W40</f>
        <v>21.259039155518</v>
      </c>
      <c r="V40" s="71"/>
      <c r="W40" s="67">
        <f>SQRT(POWER('Vxz(im3)'!D43,2)+POWER('Vxz(im3)'!AA43,2))</f>
        <v>21.259039155518</v>
      </c>
      <c r="X40" s="29">
        <f>SQRT(POWER('Vxz(im3)'!E43,2)+POWER('Vxz(im3)'!AB43,2))</f>
        <v>17.4444542773938</v>
      </c>
      <c r="Y40" s="29">
        <f>SQRT(POWER('Vxz(im3)'!F43,2)+POWER('Vxz(im3)'!AC43,2))</f>
        <v>14.0577173709272</v>
      </c>
      <c r="Z40" s="29">
        <f>SQRT(POWER('Vxz(im3)'!G43,2)+POWER('Vxz(im3)'!AD43,2))</f>
        <v>11.483856507444</v>
      </c>
      <c r="AA40" s="29">
        <f>SQRT(POWER('Vxz(im3)'!H43,2)+POWER('Vxz(im3)'!AE43,2))</f>
        <v>9.56066191085811</v>
      </c>
      <c r="AB40" s="29">
        <f>SQRT(POWER('Vxz(im3)'!I43,2)+POWER('Vxz(im3)'!AF43,2))</f>
        <v>8.09920732913721</v>
      </c>
      <c r="AC40" s="29">
        <f>SQRT(POWER('Vxz(im3)'!J43,2)+POWER('Vxz(im3)'!AG43,2))</f>
        <v>6.96260175599882</v>
      </c>
      <c r="AD40" s="29">
        <f>SQRT(POWER('Vxz(im3)'!K43,2)+POWER('Vxz(im3)'!AH43,2))</f>
        <v>6.05881637802124</v>
      </c>
      <c r="AE40" s="29">
        <f>SQRT(POWER('Vxz(im3)'!L43,2)+POWER('Vxz(im3)'!AI43,2))</f>
        <v>5.32603008303001</v>
      </c>
      <c r="AF40" s="29">
        <f>SQRT(POWER('Vxz(im3)'!M43,2)+POWER('Vxz(im3)'!AJ43,2))</f>
        <v>4.72191012356122</v>
      </c>
      <c r="AG40" s="29">
        <f>SQRT(POWER('Vxz(im3)'!N43,2)+POWER('Vxz(im3)'!AK43,2))</f>
        <v>4.21676030155192</v>
      </c>
      <c r="AH40" s="29">
        <f>SQRT(POWER('Vxz(im3)'!O43,2)+POWER('Vxz(im3)'!AL43,2))</f>
        <v>3.78923796173385</v>
      </c>
      <c r="AI40" s="29">
        <f>SQRT(POWER('Vxz(im3)'!P43,2)+POWER('Vxz(im3)'!AM43,2))</f>
        <v>3.42365226401337</v>
      </c>
      <c r="AJ40" s="29">
        <f>SQRT(POWER('Vxz(im3)'!Q43,2)+POWER('Vxz(im3)'!AN43,2))</f>
        <v>3.10822676304595</v>
      </c>
      <c r="AK40" s="29">
        <f>SQRT(POWER('Vxz(im3)'!R43,2)+POWER('Vxz(im3)'!AO43,2))</f>
        <v>2.83395704902225</v>
      </c>
      <c r="AL40" s="29">
        <f>SQRT(POWER('Vxz(im3)'!S43,2)+POWER('Vxz(im3)'!AP43,2))</f>
        <v>2.59384269270245</v>
      </c>
      <c r="AM40" s="29">
        <f>SQRT(POWER('Vxz(im3)'!T43,2)+POWER('Vxz(im3)'!AQ43,2))</f>
        <v>2.38235969756204</v>
      </c>
      <c r="AN40" s="29">
        <f>SQRT(POWER('Vxz(im3)'!U43,2)+POWER('Vxz(im3)'!AR43,2))</f>
        <v>2.19509081346634</v>
      </c>
      <c r="AO40" s="29">
        <f>SQRT(POWER('Vxz(im3)'!V43,2)+POWER('Vxz(im3)'!AS43,2))</f>
        <v>2.02846160499384</v>
      </c>
      <c r="AP40" s="29">
        <f>SQRT(POWER('Vxz(im3)'!W43,2)+POWER('Vxz(im3)'!AT43,2))</f>
        <v>1.87954874497789</v>
      </c>
      <c r="AQ40" s="71"/>
      <c r="AR40" s="43"/>
      <c r="AS40" s="43"/>
      <c r="AT40" s="43"/>
      <c r="AU40" s="43"/>
      <c r="AV40" s="43"/>
      <c r="AW40" s="43"/>
      <c r="AX40" s="46"/>
    </row>
    <row r="41" ht="13.65" customHeight="1">
      <c r="A41" s="42"/>
      <c r="B41" s="67">
        <f>AP41</f>
        <v>1.81252739666205</v>
      </c>
      <c r="C41" s="29">
        <f>AO41</f>
        <v>1.95144332042165</v>
      </c>
      <c r="D41" s="29">
        <f>AN41</f>
        <v>2.1061739079368</v>
      </c>
      <c r="E41" s="29">
        <f>AM41</f>
        <v>2.27918407839373</v>
      </c>
      <c r="F41" s="29">
        <f>AL41</f>
        <v>2.47344906651022</v>
      </c>
      <c r="G41" s="29">
        <f>AK41</f>
        <v>2.69259114529469</v>
      </c>
      <c r="H41" s="29">
        <f>AJ41</f>
        <v>2.94106174623805</v>
      </c>
      <c r="I41" s="29">
        <f>AI41</f>
        <v>3.22438655190804</v>
      </c>
      <c r="J41" s="29">
        <f>AH41</f>
        <v>3.54949839046944</v>
      </c>
      <c r="K41" s="29">
        <f>AG41</f>
        <v>3.92519253411577</v>
      </c>
      <c r="L41" s="29">
        <f>AF41</f>
        <v>4.362750820792</v>
      </c>
      <c r="M41" s="29">
        <f>AE41</f>
        <v>4.8767909393842</v>
      </c>
      <c r="N41" s="29">
        <f>AD41</f>
        <v>5.48638980680758</v>
      </c>
      <c r="O41" s="29">
        <f>AC41</f>
        <v>6.21645352609216</v>
      </c>
      <c r="P41" s="29">
        <f>AB41</f>
        <v>7.09899678093804</v>
      </c>
      <c r="Q41" s="29">
        <f>AA41</f>
        <v>8.1729443508925</v>
      </c>
      <c r="R41" s="29">
        <f>Z41</f>
        <v>9.47778258571876</v>
      </c>
      <c r="S41" s="29">
        <f>Y41</f>
        <v>11.0271412865361</v>
      </c>
      <c r="T41" s="29">
        <f>X41</f>
        <v>12.7294829212836</v>
      </c>
      <c r="U41" s="29">
        <f>W41</f>
        <v>14.2296921715009</v>
      </c>
      <c r="V41" s="71"/>
      <c r="W41" s="67">
        <f>SQRT(POWER('Vxz(im3)'!D44,2)+POWER('Vxz(im3)'!AA44,2))</f>
        <v>14.2296921715009</v>
      </c>
      <c r="X41" s="29">
        <f>SQRT(POWER('Vxz(im3)'!E44,2)+POWER('Vxz(im3)'!AB44,2))</f>
        <v>12.7294829212836</v>
      </c>
      <c r="Y41" s="29">
        <f>SQRT(POWER('Vxz(im3)'!F44,2)+POWER('Vxz(im3)'!AC44,2))</f>
        <v>11.0271412865361</v>
      </c>
      <c r="Z41" s="29">
        <f>SQRT(POWER('Vxz(im3)'!G44,2)+POWER('Vxz(im3)'!AD44,2))</f>
        <v>9.47778258571876</v>
      </c>
      <c r="AA41" s="29">
        <f>SQRT(POWER('Vxz(im3)'!H44,2)+POWER('Vxz(im3)'!AE44,2))</f>
        <v>8.1729443508925</v>
      </c>
      <c r="AB41" s="29">
        <f>SQRT(POWER('Vxz(im3)'!I44,2)+POWER('Vxz(im3)'!AF44,2))</f>
        <v>7.09899678093804</v>
      </c>
      <c r="AC41" s="29">
        <f>SQRT(POWER('Vxz(im3)'!J44,2)+POWER('Vxz(im3)'!AG44,2))</f>
        <v>6.21645352609216</v>
      </c>
      <c r="AD41" s="29">
        <f>SQRT(POWER('Vxz(im3)'!K44,2)+POWER('Vxz(im3)'!AH44,2))</f>
        <v>5.48638980680758</v>
      </c>
      <c r="AE41" s="29">
        <f>SQRT(POWER('Vxz(im3)'!L44,2)+POWER('Vxz(im3)'!AI44,2))</f>
        <v>4.8767909393842</v>
      </c>
      <c r="AF41" s="29">
        <f>SQRT(POWER('Vxz(im3)'!M44,2)+POWER('Vxz(im3)'!AJ44,2))</f>
        <v>4.362750820792</v>
      </c>
      <c r="AG41" s="29">
        <f>SQRT(POWER('Vxz(im3)'!N44,2)+POWER('Vxz(im3)'!AK44,2))</f>
        <v>3.92519253411577</v>
      </c>
      <c r="AH41" s="29">
        <f>SQRT(POWER('Vxz(im3)'!O44,2)+POWER('Vxz(im3)'!AL44,2))</f>
        <v>3.54949839046944</v>
      </c>
      <c r="AI41" s="29">
        <f>SQRT(POWER('Vxz(im3)'!P44,2)+POWER('Vxz(im3)'!AM44,2))</f>
        <v>3.22438655190804</v>
      </c>
      <c r="AJ41" s="29">
        <f>SQRT(POWER('Vxz(im3)'!Q44,2)+POWER('Vxz(im3)'!AN44,2))</f>
        <v>2.94106174623805</v>
      </c>
      <c r="AK41" s="29">
        <f>SQRT(POWER('Vxz(im3)'!R44,2)+POWER('Vxz(im3)'!AO44,2))</f>
        <v>2.69259114529469</v>
      </c>
      <c r="AL41" s="29">
        <f>SQRT(POWER('Vxz(im3)'!S44,2)+POWER('Vxz(im3)'!AP44,2))</f>
        <v>2.47344906651022</v>
      </c>
      <c r="AM41" s="29">
        <f>SQRT(POWER('Vxz(im3)'!T44,2)+POWER('Vxz(im3)'!AQ44,2))</f>
        <v>2.27918407839373</v>
      </c>
      <c r="AN41" s="29">
        <f>SQRT(POWER('Vxz(im3)'!U44,2)+POWER('Vxz(im3)'!AR44,2))</f>
        <v>2.1061739079368</v>
      </c>
      <c r="AO41" s="29">
        <f>SQRT(POWER('Vxz(im3)'!V44,2)+POWER('Vxz(im3)'!AS44,2))</f>
        <v>1.95144332042165</v>
      </c>
      <c r="AP41" s="29">
        <f>SQRT(POWER('Vxz(im3)'!W44,2)+POWER('Vxz(im3)'!AT44,2))</f>
        <v>1.81252739666205</v>
      </c>
      <c r="AQ41" s="71"/>
      <c r="AR41" s="43"/>
      <c r="AS41" s="43"/>
      <c r="AT41" s="43"/>
      <c r="AU41" s="43"/>
      <c r="AV41" s="43"/>
      <c r="AW41" s="43"/>
      <c r="AX41" s="46"/>
    </row>
    <row r="42" ht="13.65" customHeight="1">
      <c r="A42" s="42"/>
      <c r="B42" s="67">
        <f>AP42</f>
        <v>1.74444542773961</v>
      </c>
      <c r="C42" s="29">
        <f>AO42</f>
        <v>1.87343481097119</v>
      </c>
      <c r="D42" s="29">
        <f>AN42</f>
        <v>2.01639674406741</v>
      </c>
      <c r="E42" s="29">
        <f>AM42</f>
        <v>2.17536434210924</v>
      </c>
      <c r="F42" s="29">
        <f>AL42</f>
        <v>2.3527529567596</v>
      </c>
      <c r="G42" s="29">
        <f>AK42</f>
        <v>2.55144919505824</v>
      </c>
      <c r="H42" s="29">
        <f>AJ42</f>
        <v>2.77492354573614</v>
      </c>
      <c r="I42" s="29">
        <f>AI42</f>
        <v>3.02737236360666</v>
      </c>
      <c r="J42" s="29">
        <f>AH42</f>
        <v>3.31389483928083</v>
      </c>
      <c r="K42" s="29">
        <f>AG42</f>
        <v>3.64070788437613</v>
      </c>
      <c r="L42" s="29">
        <f>AF42</f>
        <v>4.01539250112526</v>
      </c>
      <c r="M42" s="29">
        <f>AE42</f>
        <v>4.44713952802784</v>
      </c>
      <c r="N42" s="29">
        <f>AD42</f>
        <v>4.94689813302046</v>
      </c>
      <c r="O42" s="29">
        <f>AC42</f>
        <v>5.52717535953416</v>
      </c>
      <c r="P42" s="29">
        <f>AB42</f>
        <v>6.20087560654854</v>
      </c>
      <c r="Q42" s="29">
        <f>AA42</f>
        <v>6.97778171095664</v>
      </c>
      <c r="R42" s="29">
        <f>Z42</f>
        <v>7.85576882942734</v>
      </c>
      <c r="S42" s="29">
        <f>Y42</f>
        <v>8.801955960951769</v>
      </c>
      <c r="T42" s="29">
        <f>X42</f>
        <v>9.72112694701822</v>
      </c>
      <c r="U42" s="29">
        <f>W42</f>
        <v>10.4299884179013</v>
      </c>
      <c r="V42" s="71"/>
      <c r="W42" s="67">
        <f>SQRT(POWER('Vxz(im3)'!D45,2)+POWER('Vxz(im3)'!AA45,2))</f>
        <v>10.4299884179013</v>
      </c>
      <c r="X42" s="29">
        <f>SQRT(POWER('Vxz(im3)'!E45,2)+POWER('Vxz(im3)'!AB45,2))</f>
        <v>9.72112694701822</v>
      </c>
      <c r="Y42" s="29">
        <f>SQRT(POWER('Vxz(im3)'!F45,2)+POWER('Vxz(im3)'!AC45,2))</f>
        <v>8.801955960951769</v>
      </c>
      <c r="Z42" s="29">
        <f>SQRT(POWER('Vxz(im3)'!G45,2)+POWER('Vxz(im3)'!AD45,2))</f>
        <v>7.85576882942734</v>
      </c>
      <c r="AA42" s="29">
        <f>SQRT(POWER('Vxz(im3)'!H45,2)+POWER('Vxz(im3)'!AE45,2))</f>
        <v>6.97778171095664</v>
      </c>
      <c r="AB42" s="29">
        <f>SQRT(POWER('Vxz(im3)'!I45,2)+POWER('Vxz(im3)'!AF45,2))</f>
        <v>6.20087560654854</v>
      </c>
      <c r="AC42" s="29">
        <f>SQRT(POWER('Vxz(im3)'!J45,2)+POWER('Vxz(im3)'!AG45,2))</f>
        <v>5.52717535953416</v>
      </c>
      <c r="AD42" s="29">
        <f>SQRT(POWER('Vxz(im3)'!K45,2)+POWER('Vxz(im3)'!AH45,2))</f>
        <v>4.94689813302046</v>
      </c>
      <c r="AE42" s="29">
        <f>SQRT(POWER('Vxz(im3)'!L45,2)+POWER('Vxz(im3)'!AI45,2))</f>
        <v>4.44713952802784</v>
      </c>
      <c r="AF42" s="29">
        <f>SQRT(POWER('Vxz(im3)'!M45,2)+POWER('Vxz(im3)'!AJ45,2))</f>
        <v>4.01539250112526</v>
      </c>
      <c r="AG42" s="29">
        <f>SQRT(POWER('Vxz(im3)'!N45,2)+POWER('Vxz(im3)'!AK45,2))</f>
        <v>3.64070788437613</v>
      </c>
      <c r="AH42" s="29">
        <f>SQRT(POWER('Vxz(im3)'!O45,2)+POWER('Vxz(im3)'!AL45,2))</f>
        <v>3.31389483928083</v>
      </c>
      <c r="AI42" s="29">
        <f>SQRT(POWER('Vxz(im3)'!P45,2)+POWER('Vxz(im3)'!AM45,2))</f>
        <v>3.02737236360666</v>
      </c>
      <c r="AJ42" s="29">
        <f>SQRT(POWER('Vxz(im3)'!Q45,2)+POWER('Vxz(im3)'!AN45,2))</f>
        <v>2.77492354573614</v>
      </c>
      <c r="AK42" s="29">
        <f>SQRT(POWER('Vxz(im3)'!R45,2)+POWER('Vxz(im3)'!AO45,2))</f>
        <v>2.55144919505824</v>
      </c>
      <c r="AL42" s="29">
        <f>SQRT(POWER('Vxz(im3)'!S45,2)+POWER('Vxz(im3)'!AP45,2))</f>
        <v>2.3527529567596</v>
      </c>
      <c r="AM42" s="29">
        <f>SQRT(POWER('Vxz(im3)'!T45,2)+POWER('Vxz(im3)'!AQ45,2))</f>
        <v>2.17536434210924</v>
      </c>
      <c r="AN42" s="29">
        <f>SQRT(POWER('Vxz(im3)'!U45,2)+POWER('Vxz(im3)'!AR45,2))</f>
        <v>2.01639674406741</v>
      </c>
      <c r="AO42" s="29">
        <f>SQRT(POWER('Vxz(im3)'!V45,2)+POWER('Vxz(im3)'!AS45,2))</f>
        <v>1.87343481097119</v>
      </c>
      <c r="AP42" s="29">
        <f>SQRT(POWER('Vxz(im3)'!W45,2)+POWER('Vxz(im3)'!AT45,2))</f>
        <v>1.74444542773961</v>
      </c>
      <c r="AQ42" s="71"/>
      <c r="AR42" s="43"/>
      <c r="AS42" s="43"/>
      <c r="AT42" s="43"/>
      <c r="AU42" s="43"/>
      <c r="AV42" s="43"/>
      <c r="AW42" s="43"/>
      <c r="AX42" s="46"/>
    </row>
    <row r="43" ht="13.65" customHeight="1">
      <c r="A43" s="42"/>
      <c r="B43" s="67">
        <f>AP43</f>
        <v>1.675938009948</v>
      </c>
      <c r="C43" s="29">
        <f>AO43</f>
        <v>1.79519861498743</v>
      </c>
      <c r="D43" s="29">
        <f>AN43</f>
        <v>1.92668162797158</v>
      </c>
      <c r="E43" s="29">
        <f>AM43</f>
        <v>2.07202544361484</v>
      </c>
      <c r="F43" s="29">
        <f>AL43</f>
        <v>2.23313946707506</v>
      </c>
      <c r="G43" s="29">
        <f>AK43</f>
        <v>2.41225456143775</v>
      </c>
      <c r="H43" s="29">
        <f>AJ43</f>
        <v>2.61198118976842</v>
      </c>
      <c r="I43" s="29">
        <f>AI43</f>
        <v>2.83537357484868</v>
      </c>
      <c r="J43" s="29">
        <f>AH43</f>
        <v>3.0859944477056</v>
      </c>
      <c r="K43" s="29">
        <f>AG43</f>
        <v>3.36796711445254</v>
      </c>
      <c r="L43" s="29">
        <f>AF43</f>
        <v>3.68598564730329</v>
      </c>
      <c r="M43" s="29">
        <f>AE43</f>
        <v>4.04522234530495</v>
      </c>
      <c r="N43" s="29">
        <f>AD43</f>
        <v>4.45101011513381</v>
      </c>
      <c r="O43" s="29">
        <f>AC43</f>
        <v>4.90806242770709</v>
      </c>
      <c r="P43" s="29">
        <f>AB43</f>
        <v>5.41879425379163</v>
      </c>
      <c r="Q43" s="29">
        <f>AA43</f>
        <v>5.98001942399304</v>
      </c>
      <c r="R43" s="29">
        <f>Z43</f>
        <v>6.57708916883888</v>
      </c>
      <c r="S43" s="29">
        <f>Y43</f>
        <v>7.17515034567586</v>
      </c>
      <c r="T43" s="29">
        <f>X43</f>
        <v>7.71052891183166</v>
      </c>
      <c r="U43" s="29">
        <f>W43</f>
        <v>8.092861274102351</v>
      </c>
      <c r="V43" s="71"/>
      <c r="W43" s="67">
        <f>SQRT(POWER('Vxz(im3)'!D46,2)+POWER('Vxz(im3)'!AA46,2))</f>
        <v>8.092861274102351</v>
      </c>
      <c r="X43" s="29">
        <f>SQRT(POWER('Vxz(im3)'!E46,2)+POWER('Vxz(im3)'!AB46,2))</f>
        <v>7.71052891183166</v>
      </c>
      <c r="Y43" s="29">
        <f>SQRT(POWER('Vxz(im3)'!F46,2)+POWER('Vxz(im3)'!AC46,2))</f>
        <v>7.17515034567586</v>
      </c>
      <c r="Z43" s="29">
        <f>SQRT(POWER('Vxz(im3)'!G46,2)+POWER('Vxz(im3)'!AD46,2))</f>
        <v>6.57708916883888</v>
      </c>
      <c r="AA43" s="29">
        <f>SQRT(POWER('Vxz(im3)'!H46,2)+POWER('Vxz(im3)'!AE46,2))</f>
        <v>5.98001942399304</v>
      </c>
      <c r="AB43" s="29">
        <f>SQRT(POWER('Vxz(im3)'!I46,2)+POWER('Vxz(im3)'!AF46,2))</f>
        <v>5.41879425379163</v>
      </c>
      <c r="AC43" s="29">
        <f>SQRT(POWER('Vxz(im3)'!J46,2)+POWER('Vxz(im3)'!AG46,2))</f>
        <v>4.90806242770709</v>
      </c>
      <c r="AD43" s="29">
        <f>SQRT(POWER('Vxz(im3)'!K46,2)+POWER('Vxz(im3)'!AH46,2))</f>
        <v>4.45101011513381</v>
      </c>
      <c r="AE43" s="29">
        <f>SQRT(POWER('Vxz(im3)'!L46,2)+POWER('Vxz(im3)'!AI46,2))</f>
        <v>4.04522234530495</v>
      </c>
      <c r="AF43" s="29">
        <f>SQRT(POWER('Vxz(im3)'!M46,2)+POWER('Vxz(im3)'!AJ46,2))</f>
        <v>3.68598564730329</v>
      </c>
      <c r="AG43" s="29">
        <f>SQRT(POWER('Vxz(im3)'!N46,2)+POWER('Vxz(im3)'!AK46,2))</f>
        <v>3.36796711445254</v>
      </c>
      <c r="AH43" s="29">
        <f>SQRT(POWER('Vxz(im3)'!O46,2)+POWER('Vxz(im3)'!AL46,2))</f>
        <v>3.0859944477056</v>
      </c>
      <c r="AI43" s="29">
        <f>SQRT(POWER('Vxz(im3)'!P46,2)+POWER('Vxz(im3)'!AM46,2))</f>
        <v>2.83537357484868</v>
      </c>
      <c r="AJ43" s="29">
        <f>SQRT(POWER('Vxz(im3)'!Q46,2)+POWER('Vxz(im3)'!AN46,2))</f>
        <v>2.61198118976842</v>
      </c>
      <c r="AK43" s="29">
        <f>SQRT(POWER('Vxz(im3)'!R46,2)+POWER('Vxz(im3)'!AO46,2))</f>
        <v>2.41225456143775</v>
      </c>
      <c r="AL43" s="29">
        <f>SQRT(POWER('Vxz(im3)'!S46,2)+POWER('Vxz(im3)'!AP46,2))</f>
        <v>2.23313946707506</v>
      </c>
      <c r="AM43" s="29">
        <f>SQRT(POWER('Vxz(im3)'!T46,2)+POWER('Vxz(im3)'!AQ46,2))</f>
        <v>2.07202544361484</v>
      </c>
      <c r="AN43" s="29">
        <f>SQRT(POWER('Vxz(im3)'!U46,2)+POWER('Vxz(im3)'!AR46,2))</f>
        <v>1.92668162797158</v>
      </c>
      <c r="AO43" s="29">
        <f>SQRT(POWER('Vxz(im3)'!V46,2)+POWER('Vxz(im3)'!AS46,2))</f>
        <v>1.79519861498743</v>
      </c>
      <c r="AP43" s="29">
        <f>SQRT(POWER('Vxz(im3)'!W46,2)+POWER('Vxz(im3)'!AT46,2))</f>
        <v>1.675938009948</v>
      </c>
      <c r="AQ43" s="71"/>
      <c r="AR43" s="43"/>
      <c r="AS43" s="43"/>
      <c r="AT43" s="43"/>
      <c r="AU43" s="43"/>
      <c r="AV43" s="43"/>
      <c r="AW43" s="43"/>
      <c r="AX43" s="46"/>
    </row>
    <row r="44" ht="13.65" customHeight="1">
      <c r="A44" s="42"/>
      <c r="B44" s="67">
        <f>AP44</f>
        <v>1.60758871845946</v>
      </c>
      <c r="C44" s="29">
        <f>AO44</f>
        <v>1.71742801607332</v>
      </c>
      <c r="D44" s="29">
        <f>AN44</f>
        <v>1.83785688108867</v>
      </c>
      <c r="E44" s="29">
        <f>AM44</f>
        <v>1.97016309539528</v>
      </c>
      <c r="F44" s="29">
        <f>AL44</f>
        <v>2.11581318955913</v>
      </c>
      <c r="G44" s="29">
        <f>AK44</f>
        <v>2.27647392480003</v>
      </c>
      <c r="H44" s="29">
        <f>AJ44</f>
        <v>2.45403121385405</v>
      </c>
      <c r="I44" s="29">
        <f>AI44</f>
        <v>2.65060114564165</v>
      </c>
      <c r="J44" s="29">
        <f>AH44</f>
        <v>2.86852314725483</v>
      </c>
      <c r="K44" s="29">
        <f>AG44</f>
        <v>3.11031716979581</v>
      </c>
      <c r="L44" s="29">
        <f>AF44</f>
        <v>3.37857270312448</v>
      </c>
      <c r="M44" s="29">
        <f>AE44</f>
        <v>3.67571376217752</v>
      </c>
      <c r="N44" s="29">
        <f>AD44</f>
        <v>4.00354620656016</v>
      </c>
      <c r="O44" s="29">
        <f>AC44</f>
        <v>4.36243933915384</v>
      </c>
      <c r="P44" s="29">
        <f>AB44</f>
        <v>4.74993301232408</v>
      </c>
      <c r="Q44" s="29">
        <f>AA44</f>
        <v>5.15854783001563</v>
      </c>
      <c r="R44" s="29">
        <f>Z44</f>
        <v>5.57276824350063</v>
      </c>
      <c r="S44" s="29">
        <f>Y44</f>
        <v>5.96589048160783</v>
      </c>
      <c r="T44" s="29">
        <f>X44</f>
        <v>6.29898261890367</v>
      </c>
      <c r="U44" s="29">
        <f>W44</f>
        <v>6.52588754366283</v>
      </c>
      <c r="V44" s="71"/>
      <c r="W44" s="67">
        <f>SQRT(POWER('Vxz(im3)'!D47,2)+POWER('Vxz(im3)'!AA47,2))</f>
        <v>6.52588754366283</v>
      </c>
      <c r="X44" s="29">
        <f>SQRT(POWER('Vxz(im3)'!E47,2)+POWER('Vxz(im3)'!AB47,2))</f>
        <v>6.29898261890367</v>
      </c>
      <c r="Y44" s="29">
        <f>SQRT(POWER('Vxz(im3)'!F47,2)+POWER('Vxz(im3)'!AC47,2))</f>
        <v>5.96589048160783</v>
      </c>
      <c r="Z44" s="29">
        <f>SQRT(POWER('Vxz(im3)'!G47,2)+POWER('Vxz(im3)'!AD47,2))</f>
        <v>5.57276824350063</v>
      </c>
      <c r="AA44" s="29">
        <f>SQRT(POWER('Vxz(im3)'!H47,2)+POWER('Vxz(im3)'!AE47,2))</f>
        <v>5.15854783001563</v>
      </c>
      <c r="AB44" s="29">
        <f>SQRT(POWER('Vxz(im3)'!I47,2)+POWER('Vxz(im3)'!AF47,2))</f>
        <v>4.74993301232408</v>
      </c>
      <c r="AC44" s="29">
        <f>SQRT(POWER('Vxz(im3)'!J47,2)+POWER('Vxz(im3)'!AG47,2))</f>
        <v>4.36243933915384</v>
      </c>
      <c r="AD44" s="29">
        <f>SQRT(POWER('Vxz(im3)'!K47,2)+POWER('Vxz(im3)'!AH47,2))</f>
        <v>4.00354620656016</v>
      </c>
      <c r="AE44" s="29">
        <f>SQRT(POWER('Vxz(im3)'!L47,2)+POWER('Vxz(im3)'!AI47,2))</f>
        <v>3.67571376217752</v>
      </c>
      <c r="AF44" s="29">
        <f>SQRT(POWER('Vxz(im3)'!M47,2)+POWER('Vxz(im3)'!AJ47,2))</f>
        <v>3.37857270312448</v>
      </c>
      <c r="AG44" s="29">
        <f>SQRT(POWER('Vxz(im3)'!N47,2)+POWER('Vxz(im3)'!AK47,2))</f>
        <v>3.11031716979581</v>
      </c>
      <c r="AH44" s="29">
        <f>SQRT(POWER('Vxz(im3)'!O47,2)+POWER('Vxz(im3)'!AL47,2))</f>
        <v>2.86852314725483</v>
      </c>
      <c r="AI44" s="29">
        <f>SQRT(POWER('Vxz(im3)'!P47,2)+POWER('Vxz(im3)'!AM47,2))</f>
        <v>2.65060114564165</v>
      </c>
      <c r="AJ44" s="29">
        <f>SQRT(POWER('Vxz(im3)'!Q47,2)+POWER('Vxz(im3)'!AN47,2))</f>
        <v>2.45403121385405</v>
      </c>
      <c r="AK44" s="29">
        <f>SQRT(POWER('Vxz(im3)'!R47,2)+POWER('Vxz(im3)'!AO47,2))</f>
        <v>2.27647392480003</v>
      </c>
      <c r="AL44" s="29">
        <f>SQRT(POWER('Vxz(im3)'!S47,2)+POWER('Vxz(im3)'!AP47,2))</f>
        <v>2.11581318955913</v>
      </c>
      <c r="AM44" s="29">
        <f>SQRT(POWER('Vxz(im3)'!T47,2)+POWER('Vxz(im3)'!AQ47,2))</f>
        <v>1.97016309539528</v>
      </c>
      <c r="AN44" s="29">
        <f>SQRT(POWER('Vxz(im3)'!U47,2)+POWER('Vxz(im3)'!AR47,2))</f>
        <v>1.83785688108867</v>
      </c>
      <c r="AO44" s="29">
        <f>SQRT(POWER('Vxz(im3)'!V47,2)+POWER('Vxz(im3)'!AS47,2))</f>
        <v>1.71742801607332</v>
      </c>
      <c r="AP44" s="29">
        <f>SQRT(POWER('Vxz(im3)'!W47,2)+POWER('Vxz(im3)'!AT47,2))</f>
        <v>1.60758871845946</v>
      </c>
      <c r="AQ44" s="71"/>
      <c r="AR44" s="43"/>
      <c r="AS44" s="43"/>
      <c r="AT44" s="43"/>
      <c r="AU44" s="43"/>
      <c r="AV44" s="43"/>
      <c r="AW44" s="43"/>
      <c r="AX44" s="46"/>
    </row>
    <row r="45" ht="13.65" customHeight="1">
      <c r="A45" s="42"/>
      <c r="B45" s="67">
        <f>AP45</f>
        <v>1.53991916648165</v>
      </c>
      <c r="C45" s="29">
        <f>AO45</f>
        <v>1.6407340840258</v>
      </c>
      <c r="D45" s="29">
        <f>AN45</f>
        <v>1.75064060341202</v>
      </c>
      <c r="E45" s="29">
        <f>AM45</f>
        <v>1.87062347255317</v>
      </c>
      <c r="F45" s="29">
        <f>AL45</f>
        <v>2.00177310327991</v>
      </c>
      <c r="G45" s="29">
        <f>AK45</f>
        <v>2.1452870302386</v>
      </c>
      <c r="H45" s="29">
        <f>AJ45</f>
        <v>2.30246326539421</v>
      </c>
      <c r="I45" s="29">
        <f>AI45</f>
        <v>2.4746792433278</v>
      </c>
      <c r="J45" s="29">
        <f>AH45</f>
        <v>2.66334608649894</v>
      </c>
      <c r="K45" s="29">
        <f>AG45</f>
        <v>2.86982174746342</v>
      </c>
      <c r="L45" s="29">
        <f>AF45</f>
        <v>3.09525733053107</v>
      </c>
      <c r="M45" s="29">
        <f>AE45</f>
        <v>3.34033792433908</v>
      </c>
      <c r="N45" s="29">
        <f>AD45</f>
        <v>3.60486344335969</v>
      </c>
      <c r="O45" s="29">
        <f>AC45</f>
        <v>3.88710184660059</v>
      </c>
      <c r="P45" s="29">
        <f>AB45</f>
        <v>4.18285387637067</v>
      </c>
      <c r="Q45" s="29">
        <f>AA45</f>
        <v>4.48423519570507</v>
      </c>
      <c r="R45" s="29">
        <f>Z45</f>
        <v>4.77837857042789</v>
      </c>
      <c r="S45" s="29">
        <f>Y45</f>
        <v>5.04665219071715</v>
      </c>
      <c r="T45" s="29">
        <f>X45</f>
        <v>5.26549404068756</v>
      </c>
      <c r="U45" s="29">
        <f>W45</f>
        <v>5.41006831211458</v>
      </c>
      <c r="V45" s="71"/>
      <c r="W45" s="67">
        <f>SQRT(POWER('Vxz(im3)'!D48,2)+POWER('Vxz(im3)'!AA48,2))</f>
        <v>5.41006831211458</v>
      </c>
      <c r="X45" s="29">
        <f>SQRT(POWER('Vxz(im3)'!E48,2)+POWER('Vxz(im3)'!AB48,2))</f>
        <v>5.26549404068756</v>
      </c>
      <c r="Y45" s="29">
        <f>SQRT(POWER('Vxz(im3)'!F48,2)+POWER('Vxz(im3)'!AC48,2))</f>
        <v>5.04665219071715</v>
      </c>
      <c r="Z45" s="29">
        <f>SQRT(POWER('Vxz(im3)'!G48,2)+POWER('Vxz(im3)'!AD48,2))</f>
        <v>4.77837857042789</v>
      </c>
      <c r="AA45" s="29">
        <f>SQRT(POWER('Vxz(im3)'!H48,2)+POWER('Vxz(im3)'!AE48,2))</f>
        <v>4.48423519570507</v>
      </c>
      <c r="AB45" s="29">
        <f>SQRT(POWER('Vxz(im3)'!I48,2)+POWER('Vxz(im3)'!AF48,2))</f>
        <v>4.18285387637067</v>
      </c>
      <c r="AC45" s="29">
        <f>SQRT(POWER('Vxz(im3)'!J48,2)+POWER('Vxz(im3)'!AG48,2))</f>
        <v>3.88710184660059</v>
      </c>
      <c r="AD45" s="29">
        <f>SQRT(POWER('Vxz(im3)'!K48,2)+POWER('Vxz(im3)'!AH48,2))</f>
        <v>3.60486344335969</v>
      </c>
      <c r="AE45" s="29">
        <f>SQRT(POWER('Vxz(im3)'!L48,2)+POWER('Vxz(im3)'!AI48,2))</f>
        <v>3.34033792433908</v>
      </c>
      <c r="AF45" s="29">
        <f>SQRT(POWER('Vxz(im3)'!M48,2)+POWER('Vxz(im3)'!AJ48,2))</f>
        <v>3.09525733053107</v>
      </c>
      <c r="AG45" s="29">
        <f>SQRT(POWER('Vxz(im3)'!N48,2)+POWER('Vxz(im3)'!AK48,2))</f>
        <v>2.86982174746342</v>
      </c>
      <c r="AH45" s="29">
        <f>SQRT(POWER('Vxz(im3)'!O48,2)+POWER('Vxz(im3)'!AL48,2))</f>
        <v>2.66334608649894</v>
      </c>
      <c r="AI45" s="29">
        <f>SQRT(POWER('Vxz(im3)'!P48,2)+POWER('Vxz(im3)'!AM48,2))</f>
        <v>2.4746792433278</v>
      </c>
      <c r="AJ45" s="29">
        <f>SQRT(POWER('Vxz(im3)'!Q48,2)+POWER('Vxz(im3)'!AN48,2))</f>
        <v>2.30246326539421</v>
      </c>
      <c r="AK45" s="29">
        <f>SQRT(POWER('Vxz(im3)'!R48,2)+POWER('Vxz(im3)'!AO48,2))</f>
        <v>2.1452870302386</v>
      </c>
      <c r="AL45" s="29">
        <f>SQRT(POWER('Vxz(im3)'!S48,2)+POWER('Vxz(im3)'!AP48,2))</f>
        <v>2.00177310327991</v>
      </c>
      <c r="AM45" s="29">
        <f>SQRT(POWER('Vxz(im3)'!T48,2)+POWER('Vxz(im3)'!AQ48,2))</f>
        <v>1.87062347255317</v>
      </c>
      <c r="AN45" s="29">
        <f>SQRT(POWER('Vxz(im3)'!U48,2)+POWER('Vxz(im3)'!AR48,2))</f>
        <v>1.75064060341202</v>
      </c>
      <c r="AO45" s="29">
        <f>SQRT(POWER('Vxz(im3)'!V48,2)+POWER('Vxz(im3)'!AS48,2))</f>
        <v>1.6407340840258</v>
      </c>
      <c r="AP45" s="29">
        <f>SQRT(POWER('Vxz(im3)'!W48,2)+POWER('Vxz(im3)'!AT48,2))</f>
        <v>1.53991916648165</v>
      </c>
      <c r="AQ45" s="71"/>
      <c r="AR45" s="43"/>
      <c r="AS45" s="43"/>
      <c r="AT45" s="43"/>
      <c r="AU45" s="43"/>
      <c r="AV45" s="43"/>
      <c r="AW45" s="43"/>
      <c r="AX45" s="46"/>
    </row>
    <row r="46" ht="13.65" customHeight="1">
      <c r="A46" s="42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43"/>
      <c r="W46" s="67">
        <f>SQRT(POWER('Vxz(im3)'!D49,2)+POWER('Vxz(im3)'!AA49,2))</f>
        <v>0</v>
      </c>
      <c r="X46" s="87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43"/>
      <c r="AR46" s="43"/>
      <c r="AS46" s="43"/>
      <c r="AT46" s="43"/>
      <c r="AU46" s="43"/>
      <c r="AV46" s="43"/>
      <c r="AW46" s="43"/>
      <c r="AX46" s="46"/>
    </row>
    <row r="47" ht="13.65" customHeight="1">
      <c r="A47" s="42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67">
        <f>SQRT(POWER('Vxz(im3)'!D50,2)+POWER('Vxz(im3)'!AA50,2))</f>
        <v>0</v>
      </c>
      <c r="X47" s="71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6"/>
    </row>
    <row r="48" ht="13.65" customHeight="1">
      <c r="A48" s="42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67">
        <f>SQRT(POWER('Vxz(im3)'!D51,2)+POWER('Vxz(im3)'!AA51,2))</f>
        <v>0</v>
      </c>
      <c r="X48" s="71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6"/>
    </row>
    <row r="49" ht="13.65" customHeight="1">
      <c r="A49" s="42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67">
        <f>SQRT(POWER('Vxz(im3)'!D52,2)+POWER('Vxz(im3)'!AA52,2))</f>
        <v>0</v>
      </c>
      <c r="X49" s="71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6"/>
    </row>
    <row r="50" ht="13.65" customHeight="1">
      <c r="A50" s="94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67">
        <f>SQRT(POWER('Vxz(im3)'!D53,2)+POWER('Vxz(im3)'!AA53,2))</f>
        <v>0</v>
      </c>
      <c r="X50" s="96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7"/>
    </row>
  </sheetData>
  <mergeCells count="4">
    <mergeCell ref="V2:AU2"/>
    <mergeCell ref="AS5:AU5"/>
    <mergeCell ref="AS6:AU6"/>
    <mergeCell ref="AS16:AU16"/>
  </mergeCells>
  <conditionalFormatting sqref="B5:U45 W5:AP45 W46:W50">
    <cfRule type="cellIs" dxfId="17" priority="1" operator="between" stopIfTrue="1">
      <formula>300</formula>
      <formula>500</formula>
    </cfRule>
    <cfRule type="cellIs" dxfId="18" priority="2" operator="between" stopIfTrue="1">
      <formula>50</formula>
      <formula>100</formula>
    </cfRule>
    <cfRule type="cellIs" dxfId="19" priority="3" operator="between" stopIfTrue="1">
      <formula>10</formula>
      <formula>15</formula>
    </cfRule>
    <cfRule type="cellIs" dxfId="20" priority="4" operator="greaterThan" stopIfTrue="1">
      <formula>500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Roman,Regular"&amp;12&amp;K000000PPV(im3)</oddHeader>
    <oddFooter>&amp;C&amp;"Helvetica Neue,Regular"&amp;12&amp;K000000&amp;P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Q52"/>
  <sheetViews>
    <sheetView workbookViewId="0" showGridLines="0" defaultGridColor="1"/>
  </sheetViews>
  <sheetFormatPr defaultColWidth="11.5" defaultRowHeight="16" customHeight="1" outlineLevelRow="0" outlineLevelCol="0"/>
  <cols>
    <col min="1" max="1" width="1.35156" style="107" customWidth="1"/>
    <col min="2" max="13" width="3.35156" style="107" customWidth="1"/>
    <col min="14" max="14" width="1.5" style="107" customWidth="1"/>
    <col min="15" max="24" width="3.35156" style="107" customWidth="1"/>
    <col min="25" max="25" width="1.5" style="107" customWidth="1"/>
    <col min="26" max="41" width="3.35156" style="107" customWidth="1"/>
    <col min="42" max="42" width="1.5" style="107" customWidth="1"/>
    <col min="43" max="54" width="3.35156" style="107" customWidth="1"/>
    <col min="55" max="55" width="1.35156" style="107" customWidth="1"/>
    <col min="56" max="56" width="42.6719" style="107" customWidth="1"/>
    <col min="57" max="59" width="14.8516" style="107" customWidth="1"/>
    <col min="60" max="60" width="12.5" style="107" customWidth="1"/>
    <col min="61" max="61" width="4.67188" style="107" customWidth="1"/>
    <col min="62" max="69" width="11.5" style="107" customWidth="1"/>
    <col min="70" max="16384" width="11.5" style="107" customWidth="1"/>
  </cols>
  <sheetData>
    <row r="1" ht="16" customHeight="1">
      <c r="A1" s="39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40"/>
      <c r="BK1" s="40"/>
      <c r="BL1" s="40"/>
      <c r="BM1" s="40"/>
      <c r="BN1" s="40"/>
      <c r="BO1" s="40"/>
      <c r="BP1" s="40"/>
      <c r="BQ1" s="41"/>
    </row>
    <row r="2" ht="30" customHeight="1">
      <c r="A2" s="42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10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10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43"/>
      <c r="BK2" s="43"/>
      <c r="BL2" s="43"/>
      <c r="BM2" s="43"/>
      <c r="BN2" s="43"/>
      <c r="BO2" s="43"/>
      <c r="BP2" s="43"/>
      <c r="BQ2" s="46"/>
    </row>
    <row r="3" ht="24" customHeight="1" hidden="1">
      <c r="A3" s="4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2"/>
      <c r="O3" s="113"/>
      <c r="P3" s="113"/>
      <c r="Q3" s="113"/>
      <c r="R3" s="113"/>
      <c r="S3" s="113"/>
      <c r="T3" s="113"/>
      <c r="U3" s="113"/>
      <c r="V3" s="114">
        <f>W3-0.5</f>
        <v>-10</v>
      </c>
      <c r="W3" s="114">
        <f>X3-0.5</f>
        <v>-9.5</v>
      </c>
      <c r="X3" s="114">
        <f>Y3-0.5</f>
        <v>-9</v>
      </c>
      <c r="Y3" s="115">
        <f>Z3-0.5</f>
        <v>-8.5</v>
      </c>
      <c r="Z3" s="114">
        <f>AA3-0.5</f>
        <v>-8</v>
      </c>
      <c r="AA3" s="114">
        <f>AB3-0.5</f>
        <v>-7.5</v>
      </c>
      <c r="AB3" s="114">
        <f>AC3-0.5</f>
        <v>-7</v>
      </c>
      <c r="AC3" s="114">
        <f>AD3-0.5</f>
        <v>-6.5</v>
      </c>
      <c r="AD3" s="114">
        <f>AE3-0.5</f>
        <v>-6</v>
      </c>
      <c r="AE3" s="114">
        <f>AF3-0.5</f>
        <v>-5.5</v>
      </c>
      <c r="AF3" s="114">
        <f>AG3-0.5</f>
        <v>-5</v>
      </c>
      <c r="AG3" s="114">
        <f>AH3-0.5</f>
        <v>-4.5</v>
      </c>
      <c r="AH3" s="114">
        <f>AI3-0.5</f>
        <v>-4</v>
      </c>
      <c r="AI3" s="114">
        <f>AJ3-0.5</f>
        <v>-3.5</v>
      </c>
      <c r="AJ3" s="114">
        <f>AK3-0.5</f>
        <v>-3</v>
      </c>
      <c r="AK3" s="114">
        <f>AL3-0.5</f>
        <v>-2.5</v>
      </c>
      <c r="AL3" s="114">
        <f>AM3-0.5</f>
        <v>-2</v>
      </c>
      <c r="AM3" s="114">
        <f>AN3-0.5</f>
        <v>-1.5</v>
      </c>
      <c r="AN3" s="114">
        <f>AO3-0.5</f>
        <v>-1</v>
      </c>
      <c r="AO3" s="114">
        <f>AP3-0.5</f>
        <v>-0.5</v>
      </c>
      <c r="AP3" s="115">
        <v>0</v>
      </c>
      <c r="AQ3" s="114">
        <f>AP3+0.5</f>
        <v>0.5</v>
      </c>
      <c r="AR3" s="114">
        <f>AQ3+0.5</f>
        <v>1</v>
      </c>
      <c r="AS3" s="114">
        <f>AR3+0.5</f>
        <v>1.5</v>
      </c>
      <c r="AT3" s="114">
        <f>AS3+0.5</f>
        <v>2</v>
      </c>
      <c r="AU3" s="114">
        <f>AT3+0.5</f>
        <v>2.5</v>
      </c>
      <c r="AV3" s="114">
        <f>AU3+0.5</f>
        <v>3</v>
      </c>
      <c r="AW3" s="114">
        <f>AV3+0.5</f>
        <v>3.5</v>
      </c>
      <c r="AX3" s="114">
        <f>AW3+0.5</f>
        <v>4</v>
      </c>
      <c r="AY3" s="114">
        <f>AX3+0.5</f>
        <v>4.5</v>
      </c>
      <c r="AZ3" s="114">
        <f>AY3+0.5</f>
        <v>5</v>
      </c>
      <c r="BA3" s="114">
        <f>AZ3+0.5</f>
        <v>5.5</v>
      </c>
      <c r="BB3" s="114">
        <f>BA3+0.5</f>
        <v>6</v>
      </c>
      <c r="BC3" s="116"/>
      <c r="BD3" s="116"/>
      <c r="BE3" s="116"/>
      <c r="BF3" s="116"/>
      <c r="BG3" s="116"/>
      <c r="BH3" s="116"/>
      <c r="BI3" s="116"/>
      <c r="BJ3" s="43"/>
      <c r="BK3" s="43"/>
      <c r="BL3" s="43"/>
      <c r="BM3" s="43"/>
      <c r="BN3" s="43"/>
      <c r="BO3" s="43"/>
      <c r="BP3" s="43"/>
      <c r="BQ3" s="46"/>
    </row>
    <row r="4" ht="24" customHeight="1" hidden="1">
      <c r="A4" s="42"/>
      <c r="B4" s="117"/>
      <c r="C4" s="117"/>
      <c r="D4" s="117"/>
      <c r="E4" s="117">
        <f>F4-0.5</f>
        <v>-10</v>
      </c>
      <c r="F4" s="117">
        <f>G4-0.5</f>
        <v>-9.5</v>
      </c>
      <c r="G4" s="117">
        <f>H4-0.5</f>
        <v>-9</v>
      </c>
      <c r="H4" s="117">
        <f>I4-0.5</f>
        <v>-8.5</v>
      </c>
      <c r="I4" s="117">
        <f>J4-0.5</f>
        <v>-8</v>
      </c>
      <c r="J4" s="117">
        <f>K4-0.5</f>
        <v>-7.5</v>
      </c>
      <c r="K4" s="117">
        <f>L4-0.5</f>
        <v>-7</v>
      </c>
      <c r="L4" s="117">
        <f>M4-0.5</f>
        <v>-6.5</v>
      </c>
      <c r="M4" s="117">
        <f>N4-0.5</f>
        <v>-6</v>
      </c>
      <c r="N4" s="118">
        <f>O4-0.5</f>
        <v>-5.5</v>
      </c>
      <c r="O4" s="117">
        <f>P4-0.5</f>
        <v>-5</v>
      </c>
      <c r="P4" s="117">
        <f>Q4-0.5</f>
        <v>-4.5</v>
      </c>
      <c r="Q4" s="117">
        <f>R4-0.5</f>
        <v>-4</v>
      </c>
      <c r="R4" s="117">
        <f>S4-0.5</f>
        <v>-3.5</v>
      </c>
      <c r="S4" s="117">
        <f>T4-0.5</f>
        <v>-3</v>
      </c>
      <c r="T4" s="117">
        <f>U4-0.5</f>
        <v>-2.5</v>
      </c>
      <c r="U4" s="117">
        <f>V4-0.5</f>
        <v>-2</v>
      </c>
      <c r="V4" s="117">
        <f>W4-0.5</f>
        <v>-1.5</v>
      </c>
      <c r="W4" s="117">
        <f>X4-0.5</f>
        <v>-1</v>
      </c>
      <c r="X4" s="117">
        <f>Y4-0.5</f>
        <v>-0.5</v>
      </c>
      <c r="Y4" s="119">
        <v>0</v>
      </c>
      <c r="Z4" s="117">
        <f>Y4+0.5</f>
        <v>0.5</v>
      </c>
      <c r="AA4" s="117">
        <f>Z4+0.5</f>
        <v>1</v>
      </c>
      <c r="AB4" s="117">
        <f>AA4+0.5</f>
        <v>1.5</v>
      </c>
      <c r="AC4" s="117">
        <f>AB4+0.5</f>
        <v>2</v>
      </c>
      <c r="AD4" s="117">
        <f>AC4+0.5</f>
        <v>2.5</v>
      </c>
      <c r="AE4" s="117">
        <f>AD4+0.5</f>
        <v>3</v>
      </c>
      <c r="AF4" s="117">
        <f>AE4+0.5</f>
        <v>3.5</v>
      </c>
      <c r="AG4" s="117">
        <f>AF4+0.5</f>
        <v>4</v>
      </c>
      <c r="AH4" s="117">
        <f>AG4+0.5</f>
        <v>4.5</v>
      </c>
      <c r="AI4" s="117">
        <f>AH4+0.5</f>
        <v>5</v>
      </c>
      <c r="AJ4" s="117">
        <f>AI4+0.5</f>
        <v>5.5</v>
      </c>
      <c r="AK4" s="117">
        <f>AJ4+0.5</f>
        <v>6</v>
      </c>
      <c r="AL4" s="117">
        <f>AK4+0.5</f>
        <v>6.5</v>
      </c>
      <c r="AM4" s="117">
        <f>AL4+0.5</f>
        <v>7</v>
      </c>
      <c r="AN4" s="117">
        <f>AM4+0.5</f>
        <v>7.5</v>
      </c>
      <c r="AO4" s="117">
        <f>AN4+0.5</f>
        <v>8</v>
      </c>
      <c r="AP4" s="118">
        <f>AO4+0.5</f>
        <v>8.5</v>
      </c>
      <c r="AQ4" s="117">
        <f>AP4+0.5</f>
        <v>9</v>
      </c>
      <c r="AR4" s="117">
        <f>AQ4+0.5</f>
        <v>9.5</v>
      </c>
      <c r="AS4" s="117">
        <f>AR4+0.5</f>
        <v>10</v>
      </c>
      <c r="AT4" s="117"/>
      <c r="AU4" s="117"/>
      <c r="AV4" s="117"/>
      <c r="AW4" s="117"/>
      <c r="AX4" s="117"/>
      <c r="AY4" s="117"/>
      <c r="AZ4" s="117"/>
      <c r="BA4" s="117"/>
      <c r="BB4" s="117"/>
      <c r="BC4" s="116"/>
      <c r="BD4" s="116"/>
      <c r="BE4" s="116"/>
      <c r="BF4" s="116"/>
      <c r="BG4" s="116"/>
      <c r="BH4" s="116"/>
      <c r="BI4" s="116"/>
      <c r="BJ4" s="43"/>
      <c r="BK4" s="43"/>
      <c r="BL4" s="43"/>
      <c r="BM4" s="43"/>
      <c r="BN4" s="43"/>
      <c r="BO4" s="43"/>
      <c r="BP4" s="43"/>
      <c r="BQ4" s="46"/>
    </row>
    <row r="5" ht="18" customHeight="1" hidden="1">
      <c r="A5" s="42"/>
      <c r="B5" s="120">
        <f>C5-0.5</f>
        <v>-6</v>
      </c>
      <c r="C5" s="120">
        <f>D5-0.5</f>
        <v>-5.5</v>
      </c>
      <c r="D5" s="120">
        <f>E5-0.5</f>
        <v>-5</v>
      </c>
      <c r="E5" s="120">
        <f>F5-0.5</f>
        <v>-4.5</v>
      </c>
      <c r="F5" s="120">
        <f>G5-0.5</f>
        <v>-4</v>
      </c>
      <c r="G5" s="120">
        <f>H5-0.5</f>
        <v>-3.5</v>
      </c>
      <c r="H5" s="120">
        <f>I5-0.5</f>
        <v>-3</v>
      </c>
      <c r="I5" s="120">
        <f>J5-0.5</f>
        <v>-2.5</v>
      </c>
      <c r="J5" s="120">
        <f>K5-0.5</f>
        <v>-2</v>
      </c>
      <c r="K5" s="120">
        <f>L5-0.5</f>
        <v>-1.5</v>
      </c>
      <c r="L5" s="120">
        <f>M5-0.5</f>
        <v>-1</v>
      </c>
      <c r="M5" s="120">
        <f>N5-0.5</f>
        <v>-0.5</v>
      </c>
      <c r="N5" s="121">
        <v>0</v>
      </c>
      <c r="O5" s="120">
        <f>N5+0.5</f>
        <v>0.5</v>
      </c>
      <c r="P5" s="120">
        <f>O5+0.5</f>
        <v>1</v>
      </c>
      <c r="Q5" s="120">
        <f>P5+0.5</f>
        <v>1.5</v>
      </c>
      <c r="R5" s="120">
        <f>Q5+0.5</f>
        <v>2</v>
      </c>
      <c r="S5" s="120">
        <f>R5+0.5</f>
        <v>2.5</v>
      </c>
      <c r="T5" s="120">
        <f>S5+0.5</f>
        <v>3</v>
      </c>
      <c r="U5" s="120">
        <f>T5+0.5</f>
        <v>3.5</v>
      </c>
      <c r="V5" s="120">
        <f>U5+0.5</f>
        <v>4</v>
      </c>
      <c r="W5" s="120">
        <f>V5+0.5</f>
        <v>4.5</v>
      </c>
      <c r="X5" s="120">
        <f>W5+0.5</f>
        <v>5</v>
      </c>
      <c r="Y5" s="122">
        <f>X5+0.5</f>
        <v>5.5</v>
      </c>
      <c r="Z5" s="120">
        <f>Y5+0.5</f>
        <v>6</v>
      </c>
      <c r="AA5" s="120">
        <f>Z5+0.5</f>
        <v>6.5</v>
      </c>
      <c r="AB5" s="120">
        <f>AA5+0.5</f>
        <v>7</v>
      </c>
      <c r="AC5" s="120">
        <f>AB5+0.5</f>
        <v>7.5</v>
      </c>
      <c r="AD5" s="120">
        <f>AC5+0.5</f>
        <v>8</v>
      </c>
      <c r="AE5" s="120">
        <f>AD5+0.5</f>
        <v>8.5</v>
      </c>
      <c r="AF5" s="120">
        <f>AE5+0.5</f>
        <v>9</v>
      </c>
      <c r="AG5" s="120">
        <f>AF5+0.5</f>
        <v>9.5</v>
      </c>
      <c r="AH5" s="120">
        <f>AG5+0.5</f>
        <v>10</v>
      </c>
      <c r="AI5" s="111"/>
      <c r="AJ5" s="111"/>
      <c r="AK5" s="111"/>
      <c r="AL5" s="111"/>
      <c r="AM5" s="111"/>
      <c r="AN5" s="111"/>
      <c r="AO5" s="111"/>
      <c r="AP5" s="123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t="s" s="124">
        <v>44</v>
      </c>
      <c r="BC5" s="116"/>
      <c r="BD5" s="116"/>
      <c r="BE5" s="116"/>
      <c r="BF5" s="116"/>
      <c r="BG5" s="116"/>
      <c r="BH5" s="116"/>
      <c r="BI5" s="116"/>
      <c r="BJ5" s="43"/>
      <c r="BK5" s="43"/>
      <c r="BL5" s="43"/>
      <c r="BM5" s="43"/>
      <c r="BN5" s="43"/>
      <c r="BO5" s="43"/>
      <c r="BP5" s="43"/>
      <c r="BQ5" s="46"/>
    </row>
    <row r="6" ht="20" customHeight="1">
      <c r="A6" s="42"/>
      <c r="B6" s="125">
        <f>'PPV(im)'!J5</f>
        <v>0.88557700997832</v>
      </c>
      <c r="C6" s="125">
        <f>'PPV(im)'!K5</f>
        <v>0.967268606012019</v>
      </c>
      <c r="D6" s="125">
        <f>'PPV(im)'!L5</f>
        <v>1.05699504262149</v>
      </c>
      <c r="E6" s="125">
        <f>'PPV(im)'!M5</f>
        <v>1.154814418677</v>
      </c>
      <c r="F6" s="125">
        <f>'PPV(im)'!N5</f>
        <v>1.26029644502919</v>
      </c>
      <c r="G6" s="125">
        <f>'PPV(im)'!O5</f>
        <v>1.37225996352915</v>
      </c>
      <c r="H6" s="125">
        <f>'PPV(im)'!P5</f>
        <v>1.48844554217037</v>
      </c>
      <c r="I6" s="125">
        <f>'PPV(im)'!Q5</f>
        <v>1.60516498530253</v>
      </c>
      <c r="J6" s="125">
        <f>'PPV(im)'!R5</f>
        <v>1.71703775807344</v>
      </c>
      <c r="K6" s="125">
        <f>'PPV(im)'!S5</f>
        <v>1.81701579097421</v>
      </c>
      <c r="L6" s="125">
        <f>'PPV(im)'!T5</f>
        <v>1.89695725423337</v>
      </c>
      <c r="M6" s="126">
        <f>'PPV(im)'!U5</f>
        <v>1.94891707801152</v>
      </c>
      <c r="N6" s="127"/>
      <c r="O6" s="128">
        <f>'PPV(im)'!W5</f>
        <v>1.94891707801152</v>
      </c>
      <c r="P6" s="125">
        <f>'PPV(im)'!X5</f>
        <v>1.89695725423337</v>
      </c>
      <c r="Q6" s="125">
        <f>'PPV(im)'!Y5</f>
        <v>1.81701579097421</v>
      </c>
      <c r="R6" s="125">
        <f>'PPV(im)'!Z5</f>
        <v>1.71703775807344</v>
      </c>
      <c r="S6" s="125">
        <f>'PPV(im)'!AA5</f>
        <v>1.60516498530253</v>
      </c>
      <c r="T6" s="125">
        <f>'PPV(im)'!AB5</f>
        <v>1.48844554217037</v>
      </c>
      <c r="U6" s="125">
        <f>'PPV(im)'!AC5</f>
        <v>1.37225996352915</v>
      </c>
      <c r="V6" s="125">
        <f>'PPV(im)'!AD5</f>
        <v>1.26029644502919</v>
      </c>
      <c r="W6" s="125">
        <f>'PPV(im)'!AE5</f>
        <v>1.154814418677</v>
      </c>
      <c r="X6" s="126">
        <f>'PPV(im)'!AF5</f>
        <v>1.05699504262149</v>
      </c>
      <c r="Y6" s="127"/>
      <c r="Z6" s="128">
        <f>'PPV(im)'!AH5</f>
        <v>0.88557700997832</v>
      </c>
      <c r="AA6" s="125">
        <f>'PPV(im)'!AI5</f>
        <v>0.811566513012161</v>
      </c>
      <c r="AB6" s="125">
        <f>'PPV(im)'!AJ5</f>
        <v>0.744721169883903</v>
      </c>
      <c r="AC6" s="125">
        <f>'PPV(im)'!AK5</f>
        <v>0.684451067184043</v>
      </c>
      <c r="AD6" s="125">
        <f>'PPV(im)'!AL5</f>
        <v>0.630148222514581</v>
      </c>
      <c r="AE6" s="125">
        <f>'PPV(im)'!AM5</f>
        <v>0.58122030159589</v>
      </c>
      <c r="AF6" s="125">
        <f>'PPV(im)'!AN5</f>
        <v>0.537109592132999</v>
      </c>
      <c r="AG6" s="125">
        <f>'PPV(im)'!AO5</f>
        <v>0.497302447759704</v>
      </c>
      <c r="AH6" s="125">
        <f>'PPV(im)'!AP5</f>
        <v>0.461332749702146</v>
      </c>
      <c r="AI6" s="125">
        <f>'PPV(im)'!AQ5</f>
        <v>0</v>
      </c>
      <c r="AJ6" s="125">
        <f>'PPV(im)'!AR5</f>
        <v>0</v>
      </c>
      <c r="AK6" s="125">
        <f t="shared" si="137" ref="AK6:BB19">0</f>
        <v>0</v>
      </c>
      <c r="AL6" s="125">
        <f t="shared" si="137"/>
        <v>0</v>
      </c>
      <c r="AM6" s="125">
        <f t="shared" si="137"/>
        <v>0</v>
      </c>
      <c r="AN6" s="125">
        <f t="shared" si="137"/>
        <v>0</v>
      </c>
      <c r="AO6" s="126">
        <f t="shared" si="137"/>
        <v>0</v>
      </c>
      <c r="AP6" s="127"/>
      <c r="AQ6" s="128">
        <f t="shared" si="137"/>
        <v>0</v>
      </c>
      <c r="AR6" s="125">
        <f t="shared" si="137"/>
        <v>0</v>
      </c>
      <c r="AS6" s="125">
        <f t="shared" si="137"/>
        <v>0</v>
      </c>
      <c r="AT6" s="125">
        <f t="shared" si="137"/>
        <v>0</v>
      </c>
      <c r="AU6" s="125">
        <f t="shared" si="137"/>
        <v>0</v>
      </c>
      <c r="AV6" s="125">
        <f t="shared" si="137"/>
        <v>0</v>
      </c>
      <c r="AW6" s="125">
        <f t="shared" si="137"/>
        <v>0</v>
      </c>
      <c r="AX6" s="125">
        <f t="shared" si="137"/>
        <v>0</v>
      </c>
      <c r="AY6" s="125">
        <f t="shared" si="137"/>
        <v>0</v>
      </c>
      <c r="AZ6" s="125">
        <f t="shared" si="137"/>
        <v>0</v>
      </c>
      <c r="BA6" s="125">
        <f t="shared" si="137"/>
        <v>0</v>
      </c>
      <c r="BB6" s="125">
        <f t="shared" si="137"/>
        <v>0</v>
      </c>
      <c r="BC6" s="116"/>
      <c r="BD6" s="116"/>
      <c r="BE6" s="116"/>
      <c r="BF6" s="116"/>
      <c r="BG6" s="116"/>
      <c r="BH6" s="116"/>
      <c r="BI6" s="116"/>
      <c r="BJ6" s="43"/>
      <c r="BK6" s="43"/>
      <c r="BL6" s="43"/>
      <c r="BM6" s="43"/>
      <c r="BN6" s="43"/>
      <c r="BO6" s="43"/>
      <c r="BP6" s="43"/>
      <c r="BQ6" s="46"/>
    </row>
    <row r="7" ht="20" customHeight="1">
      <c r="A7" s="42"/>
      <c r="B7" s="125">
        <f>'PPV(im)'!J6</f>
        <v>0.959642138029826</v>
      </c>
      <c r="C7" s="125">
        <f>'PPV(im)'!K6</f>
        <v>1.05626800476839</v>
      </c>
      <c r="D7" s="125">
        <f>'PPV(im)'!L6</f>
        <v>1.16421293332999</v>
      </c>
      <c r="E7" s="125">
        <f>'PPV(im)'!M6</f>
        <v>1.28417296931221</v>
      </c>
      <c r="F7" s="125">
        <f>'PPV(im)'!N6</f>
        <v>1.4163600885287</v>
      </c>
      <c r="G7" s="125">
        <f>'PPV(im)'!O6</f>
        <v>1.56011731207884</v>
      </c>
      <c r="H7" s="125">
        <f>'PPV(im)'!P6</f>
        <v>1.71336414196103</v>
      </c>
      <c r="I7" s="125">
        <f>'PPV(im)'!Q6</f>
        <v>1.87187809513097</v>
      </c>
      <c r="J7" s="125">
        <f>'PPV(im)'!R6</f>
        <v>2.0285329452556</v>
      </c>
      <c r="K7" s="125">
        <f>'PPV(im)'!S6</f>
        <v>2.17284076157205</v>
      </c>
      <c r="L7" s="125">
        <f>'PPV(im)'!T6</f>
        <v>2.2914313652589</v>
      </c>
      <c r="M7" s="126">
        <f>'PPV(im)'!U6</f>
        <v>2.37015755943091</v>
      </c>
      <c r="N7" s="129"/>
      <c r="O7" s="128">
        <f>'PPV(im)'!W6</f>
        <v>2.37015755943091</v>
      </c>
      <c r="P7" s="125">
        <f>'PPV(im)'!X6</f>
        <v>2.2914313652589</v>
      </c>
      <c r="Q7" s="125">
        <f>'PPV(im)'!Y6</f>
        <v>2.17284076157205</v>
      </c>
      <c r="R7" s="125">
        <f>'PPV(im)'!Z6</f>
        <v>2.0285329452556</v>
      </c>
      <c r="S7" s="125">
        <f>'PPV(im)'!AA6</f>
        <v>1.87187809513097</v>
      </c>
      <c r="T7" s="125">
        <f>'PPV(im)'!AB6</f>
        <v>1.71336414196103</v>
      </c>
      <c r="U7" s="125">
        <f>'PPV(im)'!AC6</f>
        <v>1.56011731207884</v>
      </c>
      <c r="V7" s="125">
        <f>'PPV(im)'!AD6</f>
        <v>1.4163600885287</v>
      </c>
      <c r="W7" s="125">
        <f>'PPV(im)'!AE6</f>
        <v>1.28417296931221</v>
      </c>
      <c r="X7" s="126">
        <f>'PPV(im)'!AF6</f>
        <v>1.16421293332999</v>
      </c>
      <c r="Y7" s="130"/>
      <c r="Z7" s="128">
        <f>'PPV(im)'!AH6</f>
        <v>0.959642138029826</v>
      </c>
      <c r="AA7" s="125">
        <f>'PPV(im)'!AI6</f>
        <v>0.873404673320657</v>
      </c>
      <c r="AB7" s="125">
        <f>'PPV(im)'!AJ6</f>
        <v>0.796543589869231</v>
      </c>
      <c r="AC7" s="125">
        <f>'PPV(im)'!AK6</f>
        <v>0.728054745636786</v>
      </c>
      <c r="AD7" s="125">
        <f>'PPV(im)'!AL6</f>
        <v>0.66699030885875</v>
      </c>
      <c r="AE7" s="125">
        <f>'PPV(im)'!AM6</f>
        <v>0.612482037080971</v>
      </c>
      <c r="AF7" s="125">
        <f>'PPV(im)'!AN6</f>
        <v>0.563749560612901</v>
      </c>
      <c r="AG7" s="125">
        <f>'PPV(im)'!AO6</f>
        <v>0.520100088110656</v>
      </c>
      <c r="AH7" s="125">
        <f>'PPV(im)'!AP6</f>
        <v>0.480923503913108</v>
      </c>
      <c r="AI7" s="125">
        <f>'PPV(im)'!AQ6</f>
        <v>0</v>
      </c>
      <c r="AJ7" s="125">
        <f>'PPV(im)'!AR6</f>
        <v>0</v>
      </c>
      <c r="AK7" s="125">
        <f t="shared" si="137"/>
        <v>0</v>
      </c>
      <c r="AL7" s="125">
        <f t="shared" si="137"/>
        <v>0</v>
      </c>
      <c r="AM7" s="125">
        <f t="shared" si="137"/>
        <v>0</v>
      </c>
      <c r="AN7" s="125">
        <f t="shared" si="137"/>
        <v>0</v>
      </c>
      <c r="AO7" s="126">
        <f t="shared" si="137"/>
        <v>0</v>
      </c>
      <c r="AP7" s="130"/>
      <c r="AQ7" s="128">
        <f t="shared" si="137"/>
        <v>0</v>
      </c>
      <c r="AR7" s="125">
        <f t="shared" si="137"/>
        <v>0</v>
      </c>
      <c r="AS7" s="125">
        <f t="shared" si="137"/>
        <v>0</v>
      </c>
      <c r="AT7" s="125">
        <f t="shared" si="137"/>
        <v>0</v>
      </c>
      <c r="AU7" s="125">
        <f t="shared" si="137"/>
        <v>0</v>
      </c>
      <c r="AV7" s="125">
        <f t="shared" si="137"/>
        <v>0</v>
      </c>
      <c r="AW7" s="125">
        <f t="shared" si="137"/>
        <v>0</v>
      </c>
      <c r="AX7" s="125">
        <f t="shared" si="137"/>
        <v>0</v>
      </c>
      <c r="AY7" s="125">
        <f t="shared" si="137"/>
        <v>0</v>
      </c>
      <c r="AZ7" s="125">
        <f t="shared" si="137"/>
        <v>0</v>
      </c>
      <c r="BA7" s="125">
        <f t="shared" si="137"/>
        <v>0</v>
      </c>
      <c r="BB7" s="125">
        <f t="shared" si="137"/>
        <v>0</v>
      </c>
      <c r="BC7" s="116"/>
      <c r="BD7" s="131"/>
      <c r="BE7" s="131"/>
      <c r="BF7" s="131"/>
      <c r="BG7" s="131"/>
      <c r="BH7" s="131"/>
      <c r="BI7" s="116"/>
      <c r="BJ7" s="43"/>
      <c r="BK7" s="43"/>
      <c r="BL7" s="43"/>
      <c r="BM7" s="43"/>
      <c r="BN7" s="43"/>
      <c r="BO7" s="43"/>
      <c r="BP7" s="43"/>
      <c r="BQ7" s="46"/>
    </row>
    <row r="8" ht="20" customHeight="1">
      <c r="A8" s="42"/>
      <c r="B8" s="125">
        <f>'PPV(im)'!J7</f>
        <v>1.03827432116309</v>
      </c>
      <c r="C8" s="125">
        <f>'PPV(im)'!K7</f>
        <v>1.15216907650364</v>
      </c>
      <c r="D8" s="125">
        <f>'PPV(im)'!L7</f>
        <v>1.2817077639208</v>
      </c>
      <c r="E8" s="125">
        <f>'PPV(im)'!M7</f>
        <v>1.42866902132087</v>
      </c>
      <c r="F8" s="125">
        <f>'PPV(im)'!N7</f>
        <v>1.59451470068331</v>
      </c>
      <c r="G8" s="125">
        <f>'PPV(im)'!O7</f>
        <v>1.77989883627958</v>
      </c>
      <c r="H8" s="125">
        <f>'PPV(im)'!P7</f>
        <v>1.9838365115955</v>
      </c>
      <c r="I8" s="125">
        <f>'PPV(im)'!Q7</f>
        <v>2.20240713747986</v>
      </c>
      <c r="J8" s="125">
        <f>'PPV(im)'!R7</f>
        <v>2.42698241285882</v>
      </c>
      <c r="K8" s="125">
        <f>'PPV(im)'!S7</f>
        <v>2.64239041124537</v>
      </c>
      <c r="L8" s="125">
        <f>'PPV(im)'!T7</f>
        <v>2.82632257847596</v>
      </c>
      <c r="M8" s="126">
        <f>'PPV(im)'!U7</f>
        <v>2.95224624079193</v>
      </c>
      <c r="N8" s="129"/>
      <c r="O8" s="128">
        <f>'PPV(im)'!W7</f>
        <v>2.95224624079193</v>
      </c>
      <c r="P8" s="125">
        <f>'PPV(im)'!X7</f>
        <v>2.82632257847596</v>
      </c>
      <c r="Q8" s="125">
        <f>'PPV(im)'!Y7</f>
        <v>2.64239041124537</v>
      </c>
      <c r="R8" s="125">
        <f>'PPV(im)'!Z7</f>
        <v>2.42698241285882</v>
      </c>
      <c r="S8" s="125">
        <f>'PPV(im)'!AA7</f>
        <v>2.20240713747986</v>
      </c>
      <c r="T8" s="125">
        <f>'PPV(im)'!AB7</f>
        <v>1.9838365115955</v>
      </c>
      <c r="U8" s="125">
        <f>'PPV(im)'!AC7</f>
        <v>1.77989883627958</v>
      </c>
      <c r="V8" s="125">
        <f>'PPV(im)'!AD7</f>
        <v>1.59451470068331</v>
      </c>
      <c r="W8" s="125">
        <f>'PPV(im)'!AE7</f>
        <v>1.42866902132087</v>
      </c>
      <c r="X8" s="126">
        <f>'PPV(im)'!AF7</f>
        <v>1.2817077639208</v>
      </c>
      <c r="Y8" s="130"/>
      <c r="Z8" s="128">
        <f>'PPV(im)'!AH7</f>
        <v>1.03827432116309</v>
      </c>
      <c r="AA8" s="125">
        <f>'PPV(im)'!AI7</f>
        <v>0.938199713741825</v>
      </c>
      <c r="AB8" s="125">
        <f>'PPV(im)'!AJ7</f>
        <v>0.850215647826649</v>
      </c>
      <c r="AC8" s="125">
        <f>'PPV(im)'!AK7</f>
        <v>0.77274971181721</v>
      </c>
      <c r="AD8" s="125">
        <f>'PPV(im)'!AL7</f>
        <v>0.704407407678018</v>
      </c>
      <c r="AE8" s="125">
        <f>'PPV(im)'!AM7</f>
        <v>0.643970534992792</v>
      </c>
      <c r="AF8" s="125">
        <f>'PPV(im)'!AN7</f>
        <v>0.590384673318886</v>
      </c>
      <c r="AG8" s="125">
        <f>'PPV(im)'!AO7</f>
        <v>0.542742151304456</v>
      </c>
      <c r="AH8" s="125">
        <f>'PPV(im)'!AP7</f>
        <v>0.500263957408933</v>
      </c>
      <c r="AI8" s="125">
        <f>'PPV(im)'!AQ7</f>
        <v>0</v>
      </c>
      <c r="AJ8" s="125">
        <f>'PPV(im)'!AR7</f>
        <v>0</v>
      </c>
      <c r="AK8" s="125">
        <f t="shared" si="137"/>
        <v>0</v>
      </c>
      <c r="AL8" s="125">
        <f t="shared" si="137"/>
        <v>0</v>
      </c>
      <c r="AM8" s="125">
        <f t="shared" si="137"/>
        <v>0</v>
      </c>
      <c r="AN8" s="125">
        <f t="shared" si="137"/>
        <v>0</v>
      </c>
      <c r="AO8" s="126">
        <f t="shared" si="137"/>
        <v>0</v>
      </c>
      <c r="AP8" s="130"/>
      <c r="AQ8" s="128">
        <f t="shared" si="137"/>
        <v>0</v>
      </c>
      <c r="AR8" s="125">
        <f t="shared" si="137"/>
        <v>0</v>
      </c>
      <c r="AS8" s="125">
        <f t="shared" si="137"/>
        <v>0</v>
      </c>
      <c r="AT8" s="125">
        <f t="shared" si="137"/>
        <v>0</v>
      </c>
      <c r="AU8" s="125">
        <f t="shared" si="137"/>
        <v>0</v>
      </c>
      <c r="AV8" s="125">
        <f t="shared" si="137"/>
        <v>0</v>
      </c>
      <c r="AW8" s="125">
        <f t="shared" si="137"/>
        <v>0</v>
      </c>
      <c r="AX8" s="125">
        <f t="shared" si="137"/>
        <v>0</v>
      </c>
      <c r="AY8" s="125">
        <f t="shared" si="137"/>
        <v>0</v>
      </c>
      <c r="AZ8" s="125">
        <f t="shared" si="137"/>
        <v>0</v>
      </c>
      <c r="BA8" s="125">
        <f t="shared" si="137"/>
        <v>0</v>
      </c>
      <c r="BB8" s="125">
        <f t="shared" si="137"/>
        <v>0</v>
      </c>
      <c r="BC8" s="116"/>
      <c r="BD8" t="s" s="132">
        <v>61</v>
      </c>
      <c r="BE8" s="133"/>
      <c r="BF8" s="133"/>
      <c r="BG8" s="133"/>
      <c r="BH8" s="133"/>
      <c r="BI8" s="116"/>
      <c r="BJ8" s="43"/>
      <c r="BK8" s="43"/>
      <c r="BL8" s="43"/>
      <c r="BM8" s="43"/>
      <c r="BN8" s="43"/>
      <c r="BO8" s="43"/>
      <c r="BP8" s="43"/>
      <c r="BQ8" s="46"/>
    </row>
    <row r="9" ht="20" customHeight="1">
      <c r="A9" s="42"/>
      <c r="B9" s="125">
        <f>'PPV(im)'!J8</f>
        <v>1.12056362860896</v>
      </c>
      <c r="C9" s="125">
        <f>'PPV(im)'!K8</f>
        <v>1.25406993511615</v>
      </c>
      <c r="D9" s="125">
        <f>'PPV(im)'!L8</f>
        <v>1.40875871594878</v>
      </c>
      <c r="E9" s="125">
        <f>'PPV(im)'!M8</f>
        <v>1.58811334815541</v>
      </c>
      <c r="F9" s="125">
        <f>'PPV(im)'!N8</f>
        <v>1.7957784246018</v>
      </c>
      <c r="G9" s="125">
        <f>'PPV(im)'!O8</f>
        <v>2.03508287960821</v>
      </c>
      <c r="H9" s="125">
        <f>'PPV(im)'!P8</f>
        <v>2.30802388512121</v>
      </c>
      <c r="I9" s="125">
        <f>'PPV(im)'!Q8</f>
        <v>2.61329154918304</v>
      </c>
      <c r="J9" s="125">
        <f>'PPV(im)'!R8</f>
        <v>2.94280184867618</v>
      </c>
      <c r="K9" s="125">
        <f>'PPV(im)'!S8</f>
        <v>3.27657734288049</v>
      </c>
      <c r="L9" s="125">
        <f>'PPV(im)'!T8</f>
        <v>3.57775744937474</v>
      </c>
      <c r="M9" s="126">
        <f>'PPV(im)'!U8</f>
        <v>3.79391450846673</v>
      </c>
      <c r="N9" s="129"/>
      <c r="O9" s="128">
        <f>'PPV(im)'!W8</f>
        <v>3.79391450846673</v>
      </c>
      <c r="P9" s="125">
        <f>'PPV(im)'!X8</f>
        <v>3.57775744937474</v>
      </c>
      <c r="Q9" s="125">
        <f>'PPV(im)'!Y8</f>
        <v>3.27657734288049</v>
      </c>
      <c r="R9" s="125">
        <f>'PPV(im)'!Z8</f>
        <v>2.94280184867618</v>
      </c>
      <c r="S9" s="125">
        <f>'PPV(im)'!AA8</f>
        <v>2.61329154918304</v>
      </c>
      <c r="T9" s="125">
        <f>'PPV(im)'!AB8</f>
        <v>2.30802388512121</v>
      </c>
      <c r="U9" s="125">
        <f>'PPV(im)'!AC8</f>
        <v>2.03508287960821</v>
      </c>
      <c r="V9" s="125">
        <f>'PPV(im)'!AD8</f>
        <v>1.7957784246018</v>
      </c>
      <c r="W9" s="125">
        <f>'PPV(im)'!AE8</f>
        <v>1.58811334815541</v>
      </c>
      <c r="X9" s="126">
        <f>'PPV(im)'!AF8</f>
        <v>1.40875871594878</v>
      </c>
      <c r="Y9" s="130"/>
      <c r="Z9" s="128">
        <f>'PPV(im)'!AH8</f>
        <v>1.12056362860896</v>
      </c>
      <c r="AA9" s="125">
        <f>'PPV(im)'!AI8</f>
        <v>1.00511213430119</v>
      </c>
      <c r="AB9" s="125">
        <f>'PPV(im)'!AJ8</f>
        <v>0.904997684450227</v>
      </c>
      <c r="AC9" s="125">
        <f>'PPV(im)'!AK8</f>
        <v>0.817901053927157</v>
      </c>
      <c r="AD9" s="125">
        <f>'PPV(im)'!AL8</f>
        <v>0.741862839530521</v>
      </c>
      <c r="AE9" s="125">
        <f>'PPV(im)'!AM8</f>
        <v>0.675236246532779</v>
      </c>
      <c r="AF9" s="125">
        <f>'PPV(im)'!AN8</f>
        <v>0.616640284678995</v>
      </c>
      <c r="AG9" s="125">
        <f>'PPV(im)'!AO8</f>
        <v>0.564917195518213</v>
      </c>
      <c r="AH9" s="125">
        <f>'PPV(im)'!AP8</f>
        <v>0.519095400919256</v>
      </c>
      <c r="AI9" s="125">
        <f>'PPV(im)'!AQ8</f>
        <v>0</v>
      </c>
      <c r="AJ9" s="125">
        <f>'PPV(im)'!AR8</f>
        <v>0</v>
      </c>
      <c r="AK9" s="125">
        <f t="shared" si="137"/>
        <v>0</v>
      </c>
      <c r="AL9" s="125">
        <f t="shared" si="137"/>
        <v>0</v>
      </c>
      <c r="AM9" s="125">
        <f t="shared" si="137"/>
        <v>0</v>
      </c>
      <c r="AN9" s="125">
        <f t="shared" si="137"/>
        <v>0</v>
      </c>
      <c r="AO9" s="126">
        <f t="shared" si="137"/>
        <v>0</v>
      </c>
      <c r="AP9" s="130"/>
      <c r="AQ9" s="128">
        <f t="shared" si="137"/>
        <v>0</v>
      </c>
      <c r="AR9" s="125">
        <f t="shared" si="137"/>
        <v>0</v>
      </c>
      <c r="AS9" s="125">
        <f t="shared" si="137"/>
        <v>0</v>
      </c>
      <c r="AT9" s="125">
        <f t="shared" si="137"/>
        <v>0</v>
      </c>
      <c r="AU9" s="125">
        <f t="shared" si="137"/>
        <v>0</v>
      </c>
      <c r="AV9" s="125">
        <f t="shared" si="137"/>
        <v>0</v>
      </c>
      <c r="AW9" s="125">
        <f t="shared" si="137"/>
        <v>0</v>
      </c>
      <c r="AX9" s="125">
        <f t="shared" si="137"/>
        <v>0</v>
      </c>
      <c r="AY9" s="125">
        <f t="shared" si="137"/>
        <v>0</v>
      </c>
      <c r="AZ9" s="125">
        <f t="shared" si="137"/>
        <v>0</v>
      </c>
      <c r="BA9" s="125">
        <f t="shared" si="137"/>
        <v>0</v>
      </c>
      <c r="BB9" s="125">
        <f t="shared" si="137"/>
        <v>0</v>
      </c>
      <c r="BC9" s="116"/>
      <c r="BD9" s="134"/>
      <c r="BE9" s="134"/>
      <c r="BF9" s="134"/>
      <c r="BG9" s="134"/>
      <c r="BH9" s="134"/>
      <c r="BI9" s="116"/>
      <c r="BJ9" s="135"/>
      <c r="BK9" s="43"/>
      <c r="BL9" s="43"/>
      <c r="BM9" s="43"/>
      <c r="BN9" s="43"/>
      <c r="BO9" s="43"/>
      <c r="BP9" s="43"/>
      <c r="BQ9" s="46"/>
    </row>
    <row r="10" ht="20" customHeight="1">
      <c r="A10" s="42"/>
      <c r="B10" s="125">
        <f>'PPV(im)'!J9</f>
        <v>1.20511397337308</v>
      </c>
      <c r="C10" s="125">
        <f>'PPV(im)'!K9</f>
        <v>1.36037574010402</v>
      </c>
      <c r="D10" s="125">
        <f>'PPV(im)'!L9</f>
        <v>1.54366972141573</v>
      </c>
      <c r="E10" s="125">
        <f>'PPV(im)'!M9</f>
        <v>1.76097983261764</v>
      </c>
      <c r="F10" s="125">
        <f>'PPV(im)'!N9</f>
        <v>2.01943536411403</v>
      </c>
      <c r="G10" s="125">
        <f>'PPV(im)'!O9</f>
        <v>2.32716871027068</v>
      </c>
      <c r="H10" s="125">
        <f>'PPV(im)'!P9</f>
        <v>2.69258048548537</v>
      </c>
      <c r="I10" s="125">
        <f>'PPV(im)'!Q9</f>
        <v>3.12218552775276</v>
      </c>
      <c r="J10" s="125">
        <f>'PPV(im)'!R9</f>
        <v>3.61534192011926</v>
      </c>
      <c r="K10" s="125">
        <f>'PPV(im)'!S9</f>
        <v>4.15309728465236</v>
      </c>
      <c r="L10" s="125">
        <f>'PPV(im)'!T9</f>
        <v>4.67969523782738</v>
      </c>
      <c r="M10" s="126">
        <f>'PPV(im)'!U9</f>
        <v>5.08772063658151</v>
      </c>
      <c r="N10" s="129"/>
      <c r="O10" s="128">
        <f>'PPV(im)'!W9</f>
        <v>5.08772063658151</v>
      </c>
      <c r="P10" s="125">
        <f>'PPV(im)'!X9</f>
        <v>4.67969523782738</v>
      </c>
      <c r="Q10" s="125">
        <f>'PPV(im)'!Y9</f>
        <v>4.15309728465236</v>
      </c>
      <c r="R10" s="125">
        <f>'PPV(im)'!Z9</f>
        <v>3.61534192011926</v>
      </c>
      <c r="S10" s="125">
        <f>'PPV(im)'!AA9</f>
        <v>3.12218552775276</v>
      </c>
      <c r="T10" s="125">
        <f>'PPV(im)'!AB9</f>
        <v>2.69258048548537</v>
      </c>
      <c r="U10" s="125">
        <f>'PPV(im)'!AC9</f>
        <v>2.32716871027068</v>
      </c>
      <c r="V10" s="125">
        <f>'PPV(im)'!AD9</f>
        <v>2.01943536411403</v>
      </c>
      <c r="W10" s="125">
        <f>'PPV(im)'!AE9</f>
        <v>1.76097983261764</v>
      </c>
      <c r="X10" s="126">
        <f>'PPV(im)'!AF9</f>
        <v>1.54366972141573</v>
      </c>
      <c r="Y10" s="130"/>
      <c r="Z10" s="128">
        <f>'PPV(im)'!AH9</f>
        <v>1.20511397337308</v>
      </c>
      <c r="AA10" s="125">
        <f>'PPV(im)'!AI9</f>
        <v>1.07296334220029</v>
      </c>
      <c r="AB10" s="125">
        <f>'PPV(im)'!AJ9</f>
        <v>0.959914061058202</v>
      </c>
      <c r="AC10" s="125">
        <f>'PPV(im)'!AK9</f>
        <v>0.862709724818429</v>
      </c>
      <c r="AD10" s="125">
        <f>'PPV(im)'!AL9</f>
        <v>0.778705740872314</v>
      </c>
      <c r="AE10" s="125">
        <f>'PPV(im)'!AM9</f>
        <v>0.70575017336227</v>
      </c>
      <c r="AF10" s="125">
        <f>'PPV(im)'!AN9</f>
        <v>0.642086484656105</v>
      </c>
      <c r="AG10" s="125">
        <f>'PPV(im)'!AO9</f>
        <v>0.586275385118327</v>
      </c>
      <c r="AH10" s="125">
        <f>'PPV(im)'!AP9</f>
        <v>0.537132522640502</v>
      </c>
      <c r="AI10" s="125">
        <f>'PPV(im)'!AQ9</f>
        <v>0</v>
      </c>
      <c r="AJ10" s="125">
        <f>'PPV(im)'!AR9</f>
        <v>0</v>
      </c>
      <c r="AK10" s="125">
        <f t="shared" si="137"/>
        <v>0</v>
      </c>
      <c r="AL10" s="125">
        <f t="shared" si="137"/>
        <v>0</v>
      </c>
      <c r="AM10" s="125">
        <f t="shared" si="137"/>
        <v>0</v>
      </c>
      <c r="AN10" s="125">
        <f t="shared" si="137"/>
        <v>0</v>
      </c>
      <c r="AO10" s="126">
        <f t="shared" si="137"/>
        <v>0</v>
      </c>
      <c r="AP10" s="130"/>
      <c r="AQ10" s="128">
        <f t="shared" si="137"/>
        <v>0</v>
      </c>
      <c r="AR10" s="125">
        <f t="shared" si="137"/>
        <v>0</v>
      </c>
      <c r="AS10" s="125">
        <f t="shared" si="137"/>
        <v>0</v>
      </c>
      <c r="AT10" s="125">
        <f t="shared" si="137"/>
        <v>0</v>
      </c>
      <c r="AU10" s="125">
        <f t="shared" si="137"/>
        <v>0</v>
      </c>
      <c r="AV10" s="125">
        <f t="shared" si="137"/>
        <v>0</v>
      </c>
      <c r="AW10" s="125">
        <f t="shared" si="137"/>
        <v>0</v>
      </c>
      <c r="AX10" s="125">
        <f t="shared" si="137"/>
        <v>0</v>
      </c>
      <c r="AY10" s="125">
        <f t="shared" si="137"/>
        <v>0</v>
      </c>
      <c r="AZ10" s="125">
        <f t="shared" si="137"/>
        <v>0</v>
      </c>
      <c r="BA10" s="125">
        <f t="shared" si="137"/>
        <v>0</v>
      </c>
      <c r="BB10" s="125">
        <f t="shared" si="137"/>
        <v>0</v>
      </c>
      <c r="BC10" s="116"/>
      <c r="BD10" t="s" s="136">
        <v>62</v>
      </c>
      <c r="BE10" s="137">
        <f>'PPV'!BE10</f>
        <v>0.3</v>
      </c>
      <c r="BF10" s="138">
        <v>0.3</v>
      </c>
      <c r="BG10" s="139">
        <v>0.3</v>
      </c>
      <c r="BH10" t="s" s="140">
        <v>48</v>
      </c>
      <c r="BI10" s="116"/>
      <c r="BJ10" s="43"/>
      <c r="BK10" s="43"/>
      <c r="BL10" s="43"/>
      <c r="BM10" s="43"/>
      <c r="BN10" s="43"/>
      <c r="BO10" s="43"/>
      <c r="BP10" s="43"/>
      <c r="BQ10" s="46"/>
    </row>
    <row r="11" ht="20" customHeight="1">
      <c r="A11" s="42"/>
      <c r="B11" s="125">
        <f>'PPV(im)'!J10</f>
        <v>1.28999371045565</v>
      </c>
      <c r="C11" s="125">
        <f>'PPV(im)'!K10</f>
        <v>1.4686802648102</v>
      </c>
      <c r="D11" s="125">
        <f>'PPV(im)'!L10</f>
        <v>1.68351456469909</v>
      </c>
      <c r="E11" s="125">
        <f>'PPV(im)'!M10</f>
        <v>1.94388540108408</v>
      </c>
      <c r="F11" s="125">
        <f>'PPV(im)'!N10</f>
        <v>2.26201171977118</v>
      </c>
      <c r="G11" s="125">
        <f>'PPV(im)'!O10</f>
        <v>2.65373859699646</v>
      </c>
      <c r="H11" s="125">
        <f>'PPV(im)'!P10</f>
        <v>3.13923310262449</v>
      </c>
      <c r="I11" s="125">
        <f>'PPV(im)'!Q10</f>
        <v>3.74273218053417</v>
      </c>
      <c r="J11" s="125">
        <f>'PPV(im)'!R10</f>
        <v>4.48855423653706</v>
      </c>
      <c r="K11" s="125">
        <f>'PPV(im)'!S10</f>
        <v>5.38516097097076</v>
      </c>
      <c r="L11" s="125">
        <f>'PPV(im)'!T10</f>
        <v>6.3780588027332</v>
      </c>
      <c r="M11" s="126">
        <f>'PPV(im)'!U10</f>
        <v>7.25661279530815</v>
      </c>
      <c r="N11" s="129"/>
      <c r="O11" s="128">
        <f>'PPV(im)'!W10</f>
        <v>7.25661279530815</v>
      </c>
      <c r="P11" s="125">
        <f>'PPV(im)'!X10</f>
        <v>6.3780588027332</v>
      </c>
      <c r="Q11" s="125">
        <f>'PPV(im)'!Y10</f>
        <v>5.38516097097076</v>
      </c>
      <c r="R11" s="125">
        <f>'PPV(im)'!Z10</f>
        <v>4.48855423653706</v>
      </c>
      <c r="S11" s="125">
        <f>'PPV(im)'!AA10</f>
        <v>3.74273218053417</v>
      </c>
      <c r="T11" s="125">
        <f>'PPV(im)'!AB10</f>
        <v>3.13923310262449</v>
      </c>
      <c r="U11" s="125">
        <f>'PPV(im)'!AC10</f>
        <v>2.65373859699646</v>
      </c>
      <c r="V11" s="125">
        <f>'PPV(im)'!AD10</f>
        <v>2.26201171977118</v>
      </c>
      <c r="W11" s="125">
        <f>'PPV(im)'!AE10</f>
        <v>1.94388540108408</v>
      </c>
      <c r="X11" s="126">
        <f>'PPV(im)'!AF10</f>
        <v>1.68351456469909</v>
      </c>
      <c r="Y11" s="130"/>
      <c r="Z11" s="128">
        <f>'PPV(im)'!AH10</f>
        <v>1.28999371045565</v>
      </c>
      <c r="AA11" s="125">
        <f>'PPV(im)'!AI10</f>
        <v>1.14022033432562</v>
      </c>
      <c r="AB11" s="125">
        <f>'PPV(im)'!AJ10</f>
        <v>1.01375393180167</v>
      </c>
      <c r="AC11" s="125">
        <f>'PPV(im)'!AK10</f>
        <v>0.906220225828592</v>
      </c>
      <c r="AD11" s="125">
        <f>'PPV(im)'!AL10</f>
        <v>0.814181070159517</v>
      </c>
      <c r="AE11" s="125">
        <f>'PPV(im)'!AM10</f>
        <v>0.734913992154229</v>
      </c>
      <c r="AF11" s="125">
        <f>'PPV(im)'!AN10</f>
        <v>0.666247369145744</v>
      </c>
      <c r="AG11" s="125">
        <f>'PPV(im)'!AO10</f>
        <v>0.6064365582405949</v>
      </c>
      <c r="AH11" s="125">
        <f>'PPV(im)'!AP10</f>
        <v>0.5540702288396659</v>
      </c>
      <c r="AI11" s="125">
        <f>'PPV(im)'!AQ10</f>
        <v>0</v>
      </c>
      <c r="AJ11" s="125">
        <f>'PPV(im)'!AR10</f>
        <v>0</v>
      </c>
      <c r="AK11" s="125">
        <f t="shared" si="137"/>
        <v>0</v>
      </c>
      <c r="AL11" s="125">
        <f t="shared" si="137"/>
        <v>0</v>
      </c>
      <c r="AM11" s="125">
        <f t="shared" si="137"/>
        <v>0</v>
      </c>
      <c r="AN11" s="125">
        <f t="shared" si="137"/>
        <v>0</v>
      </c>
      <c r="AO11" s="126">
        <f t="shared" si="137"/>
        <v>0</v>
      </c>
      <c r="AP11" s="130"/>
      <c r="AQ11" s="128">
        <f t="shared" si="137"/>
        <v>0</v>
      </c>
      <c r="AR11" s="125">
        <f t="shared" si="137"/>
        <v>0</v>
      </c>
      <c r="AS11" s="125">
        <f t="shared" si="137"/>
        <v>0</v>
      </c>
      <c r="AT11" s="125">
        <f t="shared" si="137"/>
        <v>0</v>
      </c>
      <c r="AU11" s="125">
        <f t="shared" si="137"/>
        <v>0</v>
      </c>
      <c r="AV11" s="125">
        <f t="shared" si="137"/>
        <v>0</v>
      </c>
      <c r="AW11" s="125">
        <f t="shared" si="137"/>
        <v>0</v>
      </c>
      <c r="AX11" s="125">
        <f t="shared" si="137"/>
        <v>0</v>
      </c>
      <c r="AY11" s="125">
        <f t="shared" si="137"/>
        <v>0</v>
      </c>
      <c r="AZ11" s="125">
        <f t="shared" si="137"/>
        <v>0</v>
      </c>
      <c r="BA11" s="125">
        <f t="shared" si="137"/>
        <v>0</v>
      </c>
      <c r="BB11" s="125">
        <f t="shared" si="137"/>
        <v>0</v>
      </c>
      <c r="BC11" s="116"/>
      <c r="BD11" s="141"/>
      <c r="BE11" s="142"/>
      <c r="BF11" s="143"/>
      <c r="BG11" s="144"/>
      <c r="BH11" s="145"/>
      <c r="BI11" s="116"/>
      <c r="BJ11" s="43"/>
      <c r="BK11" s="43"/>
      <c r="BL11" s="43"/>
      <c r="BM11" s="43"/>
      <c r="BN11" t="s" s="146">
        <v>63</v>
      </c>
      <c r="BO11" s="43"/>
      <c r="BP11" s="53">
        <v>7000</v>
      </c>
      <c r="BQ11" s="46"/>
    </row>
    <row r="12" ht="20" customHeight="1">
      <c r="A12" s="42"/>
      <c r="B12" s="125">
        <f>'PPV(im)'!J11</f>
        <v>1.37274361329774</v>
      </c>
      <c r="C12" s="125">
        <f>'PPV(im)'!K11</f>
        <v>1.57572960826318</v>
      </c>
      <c r="D12" s="125">
        <f>'PPV(im)'!L11</f>
        <v>1.82399210080708</v>
      </c>
      <c r="E12" s="125">
        <f>'PPV(im)'!M11</f>
        <v>2.13119243868592</v>
      </c>
      <c r="F12" s="125">
        <f>'PPV(im)'!N11</f>
        <v>2.51630041631247</v>
      </c>
      <c r="G12" s="125">
        <f>'PPV(im)'!O11</f>
        <v>3.00617849736446</v>
      </c>
      <c r="H12" s="125">
        <f>'PPV(im)'!P11</f>
        <v>3.63964706223218</v>
      </c>
      <c r="I12" s="125">
        <f>'PPV(im)'!Q11</f>
        <v>4.47375284409267</v>
      </c>
      <c r="J12" s="125">
        <f>'PPV(im)'!R11</f>
        <v>5.59219105511584</v>
      </c>
      <c r="K12" s="125">
        <f>'PPV(im)'!S11</f>
        <v>7.10891608244617</v>
      </c>
      <c r="L12" s="125">
        <f>'PPV(im)'!T11</f>
        <v>9.119960504035371</v>
      </c>
      <c r="M12" s="126">
        <f>'PPV(im)'!U11</f>
        <v>11.3918599539856</v>
      </c>
      <c r="N12" s="129"/>
      <c r="O12" s="128">
        <f>'PPV(im)'!W11</f>
        <v>11.3918599539856</v>
      </c>
      <c r="P12" s="125">
        <f>'PPV(im)'!X11</f>
        <v>9.119960504035371</v>
      </c>
      <c r="Q12" s="125">
        <f>'PPV(im)'!Y11</f>
        <v>7.10891608244617</v>
      </c>
      <c r="R12" s="125">
        <f>'PPV(im)'!Z11</f>
        <v>5.59219105511584</v>
      </c>
      <c r="S12" s="125">
        <f>'PPV(im)'!AA11</f>
        <v>4.47375284409267</v>
      </c>
      <c r="T12" s="125">
        <f>'PPV(im)'!AB11</f>
        <v>3.63964706223218</v>
      </c>
      <c r="U12" s="125">
        <f>'PPV(im)'!AC11</f>
        <v>3.00617849736446</v>
      </c>
      <c r="V12" s="125">
        <f>'PPV(im)'!AD11</f>
        <v>2.51630041631247</v>
      </c>
      <c r="W12" s="125">
        <f>'PPV(im)'!AE11</f>
        <v>2.13119243868592</v>
      </c>
      <c r="X12" s="126">
        <f>'PPV(im)'!AF11</f>
        <v>1.82399210080708</v>
      </c>
      <c r="Y12" s="130"/>
      <c r="Z12" s="128">
        <f>'PPV(im)'!AH11</f>
        <v>1.37274361329774</v>
      </c>
      <c r="AA12" s="125">
        <f>'PPV(im)'!AI11</f>
        <v>1.20501942480266</v>
      </c>
      <c r="AB12" s="125">
        <f>'PPV(im)'!AJ11</f>
        <v>1.06509832712394</v>
      </c>
      <c r="AC12" s="125">
        <f>'PPV(im)'!AK11</f>
        <v>0.947345980400298</v>
      </c>
      <c r="AD12" s="125">
        <f>'PPV(im)'!AL11</f>
        <v>0.847451522458905</v>
      </c>
      <c r="AE12" s="125">
        <f>'PPV(im)'!AM11</f>
        <v>0.762078219698989</v>
      </c>
      <c r="AF12" s="125">
        <f>'PPV(im)'!AN11</f>
        <v>0.688615759686582</v>
      </c>
      <c r="AG12" s="125">
        <f>'PPV(im)'!AO11</f>
        <v>0.625002002385171</v>
      </c>
      <c r="AH12" s="125">
        <f>'PPV(im)'!AP11</f>
        <v>0.569592997699278</v>
      </c>
      <c r="AI12" s="125">
        <f>'PPV(im)'!AQ11</f>
        <v>0</v>
      </c>
      <c r="AJ12" s="125">
        <f>'PPV(im)'!AR11</f>
        <v>0</v>
      </c>
      <c r="AK12" s="125">
        <f t="shared" si="137"/>
        <v>0</v>
      </c>
      <c r="AL12" s="125">
        <f t="shared" si="137"/>
        <v>0</v>
      </c>
      <c r="AM12" s="125">
        <f t="shared" si="137"/>
        <v>0</v>
      </c>
      <c r="AN12" s="125">
        <f t="shared" si="137"/>
        <v>0</v>
      </c>
      <c r="AO12" s="126">
        <f t="shared" si="137"/>
        <v>0</v>
      </c>
      <c r="AP12" s="130"/>
      <c r="AQ12" s="128">
        <f t="shared" si="137"/>
        <v>0</v>
      </c>
      <c r="AR12" s="125">
        <f t="shared" si="137"/>
        <v>0</v>
      </c>
      <c r="AS12" s="125">
        <f t="shared" si="137"/>
        <v>0</v>
      </c>
      <c r="AT12" s="125">
        <f t="shared" si="137"/>
        <v>0</v>
      </c>
      <c r="AU12" s="125">
        <f t="shared" si="137"/>
        <v>0</v>
      </c>
      <c r="AV12" s="125">
        <f t="shared" si="137"/>
        <v>0</v>
      </c>
      <c r="AW12" s="125">
        <f t="shared" si="137"/>
        <v>0</v>
      </c>
      <c r="AX12" s="125">
        <f t="shared" si="137"/>
        <v>0</v>
      </c>
      <c r="AY12" s="125">
        <f t="shared" si="137"/>
        <v>0</v>
      </c>
      <c r="AZ12" s="125">
        <f t="shared" si="137"/>
        <v>0</v>
      </c>
      <c r="BA12" s="125">
        <f t="shared" si="137"/>
        <v>0</v>
      </c>
      <c r="BB12" s="125">
        <f t="shared" si="137"/>
        <v>0</v>
      </c>
      <c r="BC12" s="116"/>
      <c r="BD12" t="s" s="147">
        <v>64</v>
      </c>
      <c r="BE12" s="148">
        <f>'PPV'!BE12</f>
        <v>8</v>
      </c>
      <c r="BF12" s="149">
        <v>2</v>
      </c>
      <c r="BG12" s="150">
        <v>15</v>
      </c>
      <c r="BH12" t="s" s="151">
        <v>48</v>
      </c>
      <c r="BI12" s="116"/>
      <c r="BJ12" s="135"/>
      <c r="BK12" s="135"/>
      <c r="BL12" s="43"/>
      <c r="BM12" s="135"/>
      <c r="BN12" s="43"/>
      <c r="BO12" s="43"/>
      <c r="BP12" s="43"/>
      <c r="BQ12" s="46"/>
    </row>
    <row r="13" ht="20" customHeight="1">
      <c r="A13" s="42"/>
      <c r="B13" s="125">
        <f>'PPV(im)'!J12</f>
        <v>1.45046447669152</v>
      </c>
      <c r="C13" s="125">
        <f>'PPV(im)'!K12</f>
        <v>1.6775157914772</v>
      </c>
      <c r="D13" s="125">
        <f>'PPV(im)'!L12</f>
        <v>1.95949452532572</v>
      </c>
      <c r="E13" s="125">
        <f>'PPV(im)'!M12</f>
        <v>2.31495695147681</v>
      </c>
      <c r="F13" s="125">
        <f>'PPV(im)'!N12</f>
        <v>2.77091522647199</v>
      </c>
      <c r="G13" s="125">
        <f>'PPV(im)'!O12</f>
        <v>3.3680458317211</v>
      </c>
      <c r="H13" s="125">
        <f>'PPV(im)'!P12</f>
        <v>4.17028822267865</v>
      </c>
      <c r="I13" s="125">
        <f>'PPV(im)'!Q12</f>
        <v>5.28386163983503</v>
      </c>
      <c r="J13" s="125">
        <f>'PPV(im)'!R12</f>
        <v>6.89826933879816</v>
      </c>
      <c r="K13" s="125">
        <f>'PPV(im)'!S12</f>
        <v>9.383007654230379</v>
      </c>
      <c r="L13" s="125">
        <f>'PPV(im)'!T12</f>
        <v>13.5255867670359</v>
      </c>
      <c r="M13" s="126">
        <f>'PPV(im)'!U12</f>
        <v>20.8346125632914</v>
      </c>
      <c r="N13" s="129"/>
      <c r="O13" s="128">
        <f>'PPV(im)'!W12</f>
        <v>20.8346125632914</v>
      </c>
      <c r="P13" s="125">
        <f>'PPV(im)'!X12</f>
        <v>13.5255867670359</v>
      </c>
      <c r="Q13" s="125">
        <f>'PPV(im)'!Y12</f>
        <v>9.383007654230379</v>
      </c>
      <c r="R13" s="125">
        <f>'PPV(im)'!Z12</f>
        <v>6.89826933879816</v>
      </c>
      <c r="S13" s="125">
        <f>'PPV(im)'!AA12</f>
        <v>5.28386163983503</v>
      </c>
      <c r="T13" s="125">
        <f>'PPV(im)'!AB12</f>
        <v>4.17028822267865</v>
      </c>
      <c r="U13" s="125">
        <f>'PPV(im)'!AC12</f>
        <v>3.3680458317211</v>
      </c>
      <c r="V13" s="125">
        <f>'PPV(im)'!AD12</f>
        <v>2.77091522647199</v>
      </c>
      <c r="W13" s="125">
        <f>'PPV(im)'!AE12</f>
        <v>2.31495695147681</v>
      </c>
      <c r="X13" s="126">
        <f>'PPV(im)'!AF12</f>
        <v>1.95949452532572</v>
      </c>
      <c r="Y13" s="130"/>
      <c r="Z13" s="128">
        <f>'PPV(im)'!AH12</f>
        <v>1.45046447669152</v>
      </c>
      <c r="AA13" s="125">
        <f>'PPV(im)'!AI12</f>
        <v>1.26523931996267</v>
      </c>
      <c r="AB13" s="125">
        <f>'PPV(im)'!AJ12</f>
        <v>1.11237818120537</v>
      </c>
      <c r="AC13" s="125">
        <f>'PPV(im)'!AK12</f>
        <v>0.984914327049943</v>
      </c>
      <c r="AD13" s="125">
        <f>'PPV(im)'!AL12</f>
        <v>0.877632006119943</v>
      </c>
      <c r="AE13" s="125">
        <f>'PPV(im)'!AM12</f>
        <v>0.786568490313739</v>
      </c>
      <c r="AF13" s="125">
        <f>'PPV(im)'!AN12</f>
        <v>0.708673200303694</v>
      </c>
      <c r="AG13" s="125">
        <f>'PPV(im)'!AO12</f>
        <v>0.641569683932763</v>
      </c>
      <c r="AH13" s="125">
        <f>'PPV(im)'!AP12</f>
        <v>0.583386505040993</v>
      </c>
      <c r="AI13" s="125">
        <f>'PPV(im)'!AQ12</f>
        <v>0</v>
      </c>
      <c r="AJ13" s="125">
        <f>'PPV(im)'!AR12</f>
        <v>0</v>
      </c>
      <c r="AK13" s="125">
        <f t="shared" si="137"/>
        <v>0</v>
      </c>
      <c r="AL13" s="125">
        <f t="shared" si="137"/>
        <v>0</v>
      </c>
      <c r="AM13" s="125">
        <f t="shared" si="137"/>
        <v>0</v>
      </c>
      <c r="AN13" s="125">
        <f t="shared" si="137"/>
        <v>0</v>
      </c>
      <c r="AO13" s="126">
        <f t="shared" si="137"/>
        <v>0</v>
      </c>
      <c r="AP13" s="130"/>
      <c r="AQ13" s="128">
        <f t="shared" si="137"/>
        <v>0</v>
      </c>
      <c r="AR13" s="125">
        <f t="shared" si="137"/>
        <v>0</v>
      </c>
      <c r="AS13" s="125">
        <f t="shared" si="137"/>
        <v>0</v>
      </c>
      <c r="AT13" s="125">
        <f t="shared" si="137"/>
        <v>0</v>
      </c>
      <c r="AU13" s="125">
        <f t="shared" si="137"/>
        <v>0</v>
      </c>
      <c r="AV13" s="125">
        <f t="shared" si="137"/>
        <v>0</v>
      </c>
      <c r="AW13" s="125">
        <f t="shared" si="137"/>
        <v>0</v>
      </c>
      <c r="AX13" s="125">
        <f t="shared" si="137"/>
        <v>0</v>
      </c>
      <c r="AY13" s="125">
        <f t="shared" si="137"/>
        <v>0</v>
      </c>
      <c r="AZ13" s="125">
        <f t="shared" si="137"/>
        <v>0</v>
      </c>
      <c r="BA13" s="125">
        <f t="shared" si="137"/>
        <v>0</v>
      </c>
      <c r="BB13" s="125">
        <f t="shared" si="137"/>
        <v>0</v>
      </c>
      <c r="BC13" s="116"/>
      <c r="BD13" s="141"/>
      <c r="BE13" s="148"/>
      <c r="BF13" s="149"/>
      <c r="BG13" s="150"/>
      <c r="BH13" s="145"/>
      <c r="BI13" s="116"/>
      <c r="BJ13" s="43"/>
      <c r="BK13" s="43"/>
      <c r="BL13" s="43"/>
      <c r="BM13" s="43"/>
      <c r="BN13" s="43"/>
      <c r="BO13" s="43"/>
      <c r="BP13" s="43"/>
      <c r="BQ13" s="46"/>
    </row>
    <row r="14" ht="20" customHeight="1">
      <c r="A14" s="42"/>
      <c r="B14" s="125">
        <f>'PPV(im)'!J13</f>
        <v>1.51999341733925</v>
      </c>
      <c r="C14" s="125">
        <f>'PPV(im)'!K13</f>
        <v>1.76952688689252</v>
      </c>
      <c r="D14" s="125">
        <f>'PPV(im)'!L13</f>
        <v>2.08346125632913</v>
      </c>
      <c r="E14" s="125">
        <f>'PPV(im)'!M13</f>
        <v>2.48541824671815</v>
      </c>
      <c r="F14" s="125">
        <f>'PPV(im)'!N13</f>
        <v>3.01091157376481</v>
      </c>
      <c r="G14" s="125">
        <f>'PPV(im)'!O13</f>
        <v>3.71558938654122</v>
      </c>
      <c r="H14" s="125">
        <f>'PPV(im)'!P13</f>
        <v>4.69150382711517</v>
      </c>
      <c r="I14" s="125">
        <f>'PPV(im)'!Q13</f>
        <v>6.1025696388608</v>
      </c>
      <c r="J14" s="125">
        <f>'PPV(im)'!R13</f>
        <v>8.272790281956031</v>
      </c>
      <c r="K14" s="125">
        <f>'PPV(im)'!S13</f>
        <v>11.9506937542043</v>
      </c>
      <c r="L14" s="125">
        <f>'PPV(im)'!T13</f>
        <v>19.3679849945404</v>
      </c>
      <c r="M14" s="126">
        <f>'PPV(im)'!U13</f>
        <v>41.6559240075528</v>
      </c>
      <c r="N14" s="129"/>
      <c r="O14" s="128">
        <f>'PPV(im)'!W13</f>
        <v>41.6559240075528</v>
      </c>
      <c r="P14" s="125">
        <f>'PPV(im)'!X13</f>
        <v>19.3679849945404</v>
      </c>
      <c r="Q14" s="125">
        <f>'PPV(im)'!Y13</f>
        <v>11.9506937542043</v>
      </c>
      <c r="R14" s="125">
        <f>'PPV(im)'!Z13</f>
        <v>8.272790281956031</v>
      </c>
      <c r="S14" s="125">
        <f>'PPV(im)'!AA13</f>
        <v>6.1025696388608</v>
      </c>
      <c r="T14" s="125">
        <f>'PPV(im)'!AB13</f>
        <v>4.69150382711517</v>
      </c>
      <c r="U14" s="125">
        <f>'PPV(im)'!AC13</f>
        <v>3.71558938654122</v>
      </c>
      <c r="V14" s="125">
        <f>'PPV(im)'!AD13</f>
        <v>3.01091157376481</v>
      </c>
      <c r="W14" s="125">
        <f>'PPV(im)'!AE13</f>
        <v>2.48541824671815</v>
      </c>
      <c r="X14" s="126">
        <f>'PPV(im)'!AF13</f>
        <v>2.08346125632913</v>
      </c>
      <c r="Y14" s="130"/>
      <c r="Z14" s="128">
        <f>'PPV(im)'!AH13</f>
        <v>1.51999341733925</v>
      </c>
      <c r="AA14" s="125">
        <f>'PPV(im)'!AI13</f>
        <v>1.31862583019614</v>
      </c>
      <c r="AB14" s="125">
        <f>'PPV(im)'!AJ13</f>
        <v>1.15396306520803</v>
      </c>
      <c r="AC14" s="125">
        <f>'PPV(im)'!AK13</f>
        <v>1.01773007307407</v>
      </c>
      <c r="AD14" s="125">
        <f>'PPV(im)'!AL13</f>
        <v>0.9038354800298229</v>
      </c>
      <c r="AE14" s="125">
        <f>'PPV(im)'!AM13</f>
        <v>0.807718851984852</v>
      </c>
      <c r="AF14" s="125">
        <f>'PPV(im)'!AN13</f>
        <v>0.725914319217513</v>
      </c>
      <c r="AG14" s="125">
        <f>'PPV(im)'!AO13</f>
        <v>0.65575220283985</v>
      </c>
      <c r="AH14" s="125">
        <f>'PPV(im)'!AP13</f>
        <v>0.595150953478654</v>
      </c>
      <c r="AI14" s="125">
        <f>'PPV(im)'!AQ13</f>
        <v>0</v>
      </c>
      <c r="AJ14" s="125">
        <f>'PPV(im)'!AR13</f>
        <v>0</v>
      </c>
      <c r="AK14" s="125">
        <f t="shared" si="137"/>
        <v>0</v>
      </c>
      <c r="AL14" s="125">
        <f t="shared" si="137"/>
        <v>0</v>
      </c>
      <c r="AM14" s="125">
        <f t="shared" si="137"/>
        <v>0</v>
      </c>
      <c r="AN14" s="125">
        <f t="shared" si="137"/>
        <v>0</v>
      </c>
      <c r="AO14" s="126">
        <f t="shared" si="137"/>
        <v>0</v>
      </c>
      <c r="AP14" s="130"/>
      <c r="AQ14" s="128">
        <f t="shared" si="137"/>
        <v>0</v>
      </c>
      <c r="AR14" s="125">
        <f t="shared" si="137"/>
        <v>0</v>
      </c>
      <c r="AS14" s="125">
        <f t="shared" si="137"/>
        <v>0</v>
      </c>
      <c r="AT14" s="125">
        <f t="shared" si="137"/>
        <v>0</v>
      </c>
      <c r="AU14" s="125">
        <f t="shared" si="137"/>
        <v>0</v>
      </c>
      <c r="AV14" s="125">
        <f t="shared" si="137"/>
        <v>0</v>
      </c>
      <c r="AW14" s="125">
        <f t="shared" si="137"/>
        <v>0</v>
      </c>
      <c r="AX14" s="125">
        <f t="shared" si="137"/>
        <v>0</v>
      </c>
      <c r="AY14" s="125">
        <f t="shared" si="137"/>
        <v>0</v>
      </c>
      <c r="AZ14" s="125">
        <f t="shared" si="137"/>
        <v>0</v>
      </c>
      <c r="BA14" s="125">
        <f t="shared" si="137"/>
        <v>0</v>
      </c>
      <c r="BB14" s="125">
        <f t="shared" si="137"/>
        <v>0</v>
      </c>
      <c r="BC14" s="116"/>
      <c r="BD14" t="s" s="147">
        <v>65</v>
      </c>
      <c r="BE14" s="148">
        <f>'PPV'!BE14</f>
        <v>4</v>
      </c>
      <c r="BF14" s="149">
        <v>7</v>
      </c>
      <c r="BG14" s="150">
        <v>7</v>
      </c>
      <c r="BH14" t="s" s="151">
        <v>48</v>
      </c>
      <c r="BI14" s="116"/>
      <c r="BJ14" s="43"/>
      <c r="BK14" s="43"/>
      <c r="BL14" s="43"/>
      <c r="BM14" s="43"/>
      <c r="BN14" s="43"/>
      <c r="BO14" s="43"/>
      <c r="BP14" s="43"/>
      <c r="BQ14" s="46"/>
    </row>
    <row r="15" ht="20" customHeight="1">
      <c r="A15" s="42"/>
      <c r="B15" s="125">
        <f>'PPV(im)'!J14</f>
        <v>1.57815684163647</v>
      </c>
      <c r="C15" s="125">
        <f>'PPV(im)'!K14</f>
        <v>1.8471390377792</v>
      </c>
      <c r="D15" s="125">
        <f>'PPV(im)'!L14</f>
        <v>2.18900695474817</v>
      </c>
      <c r="E15" s="125">
        <f>'PPV(im)'!M14</f>
        <v>2.63205057933806</v>
      </c>
      <c r="F15" s="125">
        <f>'PPV(im)'!N14</f>
        <v>3.21965140229856</v>
      </c>
      <c r="G15" s="125">
        <f>'PPV(im)'!O14</f>
        <v>4.02128899467016</v>
      </c>
      <c r="H15" s="125">
        <f>'PPV(im)'!P14</f>
        <v>5.15470301820759</v>
      </c>
      <c r="I15" s="125">
        <f>'PPV(im)'!Q14</f>
        <v>6.83526051335191</v>
      </c>
      <c r="J15" s="125">
        <f>'PPV(im)'!R14</f>
        <v>9.50195292037348</v>
      </c>
      <c r="K15" s="125">
        <f>'PPV(im)'!S14</f>
        <v>14.2064632690625</v>
      </c>
      <c r="L15" s="125">
        <f>'PPV(im)'!T14</f>
        <v>24.2176554707441</v>
      </c>
      <c r="M15" s="126">
        <f>'PPV(im)'!U14</f>
        <v>56.2980459253825</v>
      </c>
      <c r="N15" s="129"/>
      <c r="O15" s="128">
        <f>'PPV(im)'!W14</f>
        <v>56.2980459253825</v>
      </c>
      <c r="P15" s="125">
        <f>'PPV(im)'!X14</f>
        <v>24.2176554707441</v>
      </c>
      <c r="Q15" s="125">
        <f>'PPV(im)'!Y14</f>
        <v>14.2064632690625</v>
      </c>
      <c r="R15" s="125">
        <f>'PPV(im)'!Z14</f>
        <v>9.50195292037348</v>
      </c>
      <c r="S15" s="125">
        <f>'PPV(im)'!AA14</f>
        <v>6.83526051335191</v>
      </c>
      <c r="T15" s="125">
        <f>'PPV(im)'!AB14</f>
        <v>5.15470301820759</v>
      </c>
      <c r="U15" s="125">
        <f>'PPV(im)'!AC14</f>
        <v>4.02128899467016</v>
      </c>
      <c r="V15" s="125">
        <f>'PPV(im)'!AD14</f>
        <v>3.21965140229856</v>
      </c>
      <c r="W15" s="125">
        <f>'PPV(im)'!AE14</f>
        <v>2.63205057933806</v>
      </c>
      <c r="X15" s="126">
        <f>'PPV(im)'!AF14</f>
        <v>2.18900695474817</v>
      </c>
      <c r="Y15" s="130"/>
      <c r="Z15" s="128">
        <f>'PPV(im)'!AH14</f>
        <v>1.57815684163647</v>
      </c>
      <c r="AA15" s="125">
        <f>'PPV(im)'!AI14</f>
        <v>1.3629592676244</v>
      </c>
      <c r="AB15" s="125">
        <f>'PPV(im)'!AJ14</f>
        <v>1.18827416950799</v>
      </c>
      <c r="AC15" s="125">
        <f>'PPV(im)'!AK14</f>
        <v>1.04465299843677</v>
      </c>
      <c r="AD15" s="125">
        <f>'PPV(im)'!AL14</f>
        <v>0.925226868041007</v>
      </c>
      <c r="AE15" s="125">
        <f>'PPV(im)'!AM14</f>
        <v>0.82490974194329</v>
      </c>
      <c r="AF15" s="125">
        <f>'PPV(im)'!AN14</f>
        <v>0.739873885370999</v>
      </c>
      <c r="AG15" s="125">
        <f>'PPV(im)'!AO14</f>
        <v>0.667196276608969</v>
      </c>
      <c r="AH15" s="125">
        <f>'PPV(im)'!AP14</f>
        <v>0.604615245363877</v>
      </c>
      <c r="AI15" s="125">
        <f>'PPV(im)'!AQ14</f>
        <v>0</v>
      </c>
      <c r="AJ15" s="125">
        <f>'PPV(im)'!AR14</f>
        <v>0</v>
      </c>
      <c r="AK15" s="125">
        <f t="shared" si="137"/>
        <v>0</v>
      </c>
      <c r="AL15" s="125">
        <f t="shared" si="137"/>
        <v>0</v>
      </c>
      <c r="AM15" s="125">
        <f t="shared" si="137"/>
        <v>0</v>
      </c>
      <c r="AN15" s="125">
        <f t="shared" si="137"/>
        <v>0</v>
      </c>
      <c r="AO15" s="126">
        <f t="shared" si="137"/>
        <v>0</v>
      </c>
      <c r="AP15" s="130"/>
      <c r="AQ15" s="128">
        <f t="shared" si="137"/>
        <v>0</v>
      </c>
      <c r="AR15" s="125">
        <f t="shared" si="137"/>
        <v>0</v>
      </c>
      <c r="AS15" s="125">
        <f t="shared" si="137"/>
        <v>0</v>
      </c>
      <c r="AT15" s="125">
        <f t="shared" si="137"/>
        <v>0</v>
      </c>
      <c r="AU15" s="125">
        <f t="shared" si="137"/>
        <v>0</v>
      </c>
      <c r="AV15" s="125">
        <f t="shared" si="137"/>
        <v>0</v>
      </c>
      <c r="AW15" s="125">
        <f t="shared" si="137"/>
        <v>0</v>
      </c>
      <c r="AX15" s="125">
        <f t="shared" si="137"/>
        <v>0</v>
      </c>
      <c r="AY15" s="125">
        <f t="shared" si="137"/>
        <v>0</v>
      </c>
      <c r="AZ15" s="125">
        <f t="shared" si="137"/>
        <v>0</v>
      </c>
      <c r="BA15" s="125">
        <f t="shared" si="137"/>
        <v>0</v>
      </c>
      <c r="BB15" s="125">
        <f t="shared" si="137"/>
        <v>0</v>
      </c>
      <c r="BC15" s="116"/>
      <c r="BD15" s="141"/>
      <c r="BE15" s="148"/>
      <c r="BF15" s="149"/>
      <c r="BG15" s="150"/>
      <c r="BH15" s="145"/>
      <c r="BI15" s="116"/>
      <c r="BJ15" s="43"/>
      <c r="BK15" s="43"/>
      <c r="BL15" s="43"/>
      <c r="BM15" t="s" s="146">
        <v>66</v>
      </c>
      <c r="BN15" t="s" s="146">
        <v>67</v>
      </c>
      <c r="BO15" t="s" s="146">
        <v>68</v>
      </c>
      <c r="BP15" s="43"/>
      <c r="BQ15" s="46"/>
    </row>
    <row r="16" ht="20" customHeight="1">
      <c r="A16" s="42"/>
      <c r="B16" s="125">
        <f>'PPV(im)'!J15</f>
        <v>1.62206631298481</v>
      </c>
      <c r="C16" s="125">
        <f>'PPV(im)'!K15</f>
        <v>1.90608999370241</v>
      </c>
      <c r="D16" s="125">
        <f>'PPV(im)'!L15</f>
        <v>2.2697083087323</v>
      </c>
      <c r="E16" s="125">
        <f>'PPV(im)'!M15</f>
        <v>2.74494021147461</v>
      </c>
      <c r="F16" s="125">
        <f>'PPV(im)'!N15</f>
        <v>3.38139669175898</v>
      </c>
      <c r="G16" s="125">
        <f>'PPV(im)'!O15</f>
        <v>4.25925855820204</v>
      </c>
      <c r="H16" s="125">
        <f>'PPV(im)'!P15</f>
        <v>5.51519352130402</v>
      </c>
      <c r="I16" s="125">
        <f>'PPV(im)'!Q15</f>
        <v>7.39903870284311</v>
      </c>
      <c r="J16" s="125">
        <f>'PPV(im)'!R15</f>
        <v>10.4139810018882</v>
      </c>
      <c r="K16" s="125">
        <f>'PPV(im)'!S15</f>
        <v>15.729030004166</v>
      </c>
      <c r="L16" s="125">
        <f>'PPV(im)'!T15</f>
        <v>26.771311716009</v>
      </c>
      <c r="M16" s="126">
        <f>'PPV(im)'!U15</f>
        <v>59.8578248431664</v>
      </c>
      <c r="N16" s="129"/>
      <c r="O16" s="128">
        <f>'PPV(im)'!W15</f>
        <v>59.8578248431664</v>
      </c>
      <c r="P16" s="125">
        <f>'PPV(im)'!X15</f>
        <v>26.771311716009</v>
      </c>
      <c r="Q16" s="125">
        <f>'PPV(im)'!Y15</f>
        <v>15.729030004166</v>
      </c>
      <c r="R16" s="125">
        <f>'PPV(im)'!Z15</f>
        <v>10.4139810018882</v>
      </c>
      <c r="S16" s="125">
        <f>'PPV(im)'!AA15</f>
        <v>7.39903870284311</v>
      </c>
      <c r="T16" s="125">
        <f>'PPV(im)'!AB15</f>
        <v>5.51519352130402</v>
      </c>
      <c r="U16" s="125">
        <f>'PPV(im)'!AC15</f>
        <v>4.25925855820204</v>
      </c>
      <c r="V16" s="125">
        <f>'PPV(im)'!AD15</f>
        <v>3.38139669175898</v>
      </c>
      <c r="W16" s="125">
        <f>'PPV(im)'!AE15</f>
        <v>2.74494021147461</v>
      </c>
      <c r="X16" s="126">
        <f>'PPV(im)'!AF15</f>
        <v>2.2697083087323</v>
      </c>
      <c r="Y16" s="130"/>
      <c r="Z16" s="128">
        <f>'PPV(im)'!AH15</f>
        <v>1.62206631298481</v>
      </c>
      <c r="AA16" s="125">
        <f>'PPV(im)'!AI15</f>
        <v>1.39624456353908</v>
      </c>
      <c r="AB16" s="125">
        <f>'PPV(im)'!AJ15</f>
        <v>1.21390921197483</v>
      </c>
      <c r="AC16" s="125">
        <f>'PPV(im)'!AK15</f>
        <v>1.06468145741494</v>
      </c>
      <c r="AD16" s="125">
        <f>'PPV(im)'!AL15</f>
        <v>0.941079926390092</v>
      </c>
      <c r="AE16" s="125">
        <f>'PPV(im)'!AM15</f>
        <v>0.837607236214168</v>
      </c>
      <c r="AF16" s="125">
        <f>'PPV(im)'!AN15</f>
        <v>0.750154263080566</v>
      </c>
      <c r="AG16" s="125">
        <f>'PPV(im)'!AO15</f>
        <v>0.675602185255435</v>
      </c>
      <c r="AH16" s="125">
        <f>'PPV(im)'!AP15</f>
        <v>0.611550916817842</v>
      </c>
      <c r="AI16" s="125">
        <f>'PPV(im)'!AQ15</f>
        <v>0</v>
      </c>
      <c r="AJ16" s="125">
        <f>'PPV(im)'!AR15</f>
        <v>0</v>
      </c>
      <c r="AK16" s="125">
        <f t="shared" si="137"/>
        <v>0</v>
      </c>
      <c r="AL16" s="125">
        <f t="shared" si="137"/>
        <v>0</v>
      </c>
      <c r="AM16" s="125">
        <f t="shared" si="137"/>
        <v>0</v>
      </c>
      <c r="AN16" s="125">
        <f t="shared" si="137"/>
        <v>0</v>
      </c>
      <c r="AO16" s="126">
        <f t="shared" si="137"/>
        <v>0</v>
      </c>
      <c r="AP16" s="130"/>
      <c r="AQ16" s="128">
        <f t="shared" si="137"/>
        <v>0</v>
      </c>
      <c r="AR16" s="125">
        <f t="shared" si="137"/>
        <v>0</v>
      </c>
      <c r="AS16" s="125">
        <f t="shared" si="137"/>
        <v>0</v>
      </c>
      <c r="AT16" s="125">
        <f t="shared" si="137"/>
        <v>0</v>
      </c>
      <c r="AU16" s="125">
        <f t="shared" si="137"/>
        <v>0</v>
      </c>
      <c r="AV16" s="125">
        <f t="shared" si="137"/>
        <v>0</v>
      </c>
      <c r="AW16" s="125">
        <f t="shared" si="137"/>
        <v>0</v>
      </c>
      <c r="AX16" s="125">
        <f t="shared" si="137"/>
        <v>0</v>
      </c>
      <c r="AY16" s="125">
        <f t="shared" si="137"/>
        <v>0</v>
      </c>
      <c r="AZ16" s="125">
        <f t="shared" si="137"/>
        <v>0</v>
      </c>
      <c r="BA16" s="125">
        <f t="shared" si="137"/>
        <v>0</v>
      </c>
      <c r="BB16" s="125">
        <f t="shared" si="137"/>
        <v>0</v>
      </c>
      <c r="BC16" s="116"/>
      <c r="BD16" t="s" s="147">
        <v>69</v>
      </c>
      <c r="BE16" s="152">
        <f>BE12-BE14</f>
        <v>4</v>
      </c>
      <c r="BF16" s="153">
        <f>BF12-BF14</f>
        <v>-5</v>
      </c>
      <c r="BG16" s="154">
        <f>BG12-BG14</f>
        <v>8</v>
      </c>
      <c r="BH16" t="s" s="151">
        <v>48</v>
      </c>
      <c r="BI16" s="116"/>
      <c r="BJ16" s="43"/>
      <c r="BK16" s="43"/>
      <c r="BL16" t="s" s="146">
        <v>70</v>
      </c>
      <c r="BM16" s="53">
        <v>0.8</v>
      </c>
      <c r="BN16" s="53">
        <v>900</v>
      </c>
      <c r="BO16" s="53">
        <v>4200</v>
      </c>
      <c r="BP16" s="43"/>
      <c r="BQ16" s="46"/>
    </row>
    <row r="17" ht="20" customHeight="1">
      <c r="A17" s="42"/>
      <c r="B17" s="125">
        <f>'PPV(im)'!J16</f>
        <v>1.64941049447581</v>
      </c>
      <c r="C17" s="125">
        <f>'PPV(im)'!K16</f>
        <v>1.94294715251756</v>
      </c>
      <c r="D17" s="125">
        <f>'PPV(im)'!L16</f>
        <v>2.32037438031211</v>
      </c>
      <c r="E17" s="125">
        <f>'PPV(im)'!M16</f>
        <v>2.81609825180582</v>
      </c>
      <c r="F17" s="125">
        <f>'PPV(im)'!N16</f>
        <v>3.48366148686392</v>
      </c>
      <c r="G17" s="125">
        <f>'PPV(im)'!O16</f>
        <v>4.40978787385946</v>
      </c>
      <c r="H17" s="125">
        <f>'PPV(im)'!P16</f>
        <v>5.74197313401063</v>
      </c>
      <c r="I17" s="125">
        <f>'PPV(im)'!Q16</f>
        <v>7.74719399781616</v>
      </c>
      <c r="J17" s="125">
        <f>'PPV(im)'!R16</f>
        <v>10.9517271133266</v>
      </c>
      <c r="K17" s="125">
        <f>'PPV(im)'!S16</f>
        <v>16.5373721470682</v>
      </c>
      <c r="L17" s="125">
        <f>'PPV(im)'!T16</f>
        <v>27.8530352619406</v>
      </c>
      <c r="M17" s="126">
        <f>'PPV(im)'!U16</f>
        <v>60.8345119206287</v>
      </c>
      <c r="N17" s="129"/>
      <c r="O17" s="128">
        <f>'PPV(im)'!W16</f>
        <v>60.8345119206287</v>
      </c>
      <c r="P17" s="125">
        <f>'PPV(im)'!X16</f>
        <v>27.8530352619406</v>
      </c>
      <c r="Q17" s="125">
        <f>'PPV(im)'!Y16</f>
        <v>16.5373721470682</v>
      </c>
      <c r="R17" s="125">
        <f>'PPV(im)'!Z16</f>
        <v>10.9517271133266</v>
      </c>
      <c r="S17" s="125">
        <f>'PPV(im)'!AA16</f>
        <v>7.74719399781616</v>
      </c>
      <c r="T17" s="125">
        <f>'PPV(im)'!AB16</f>
        <v>5.74197313401063</v>
      </c>
      <c r="U17" s="125">
        <f>'PPV(im)'!AC16</f>
        <v>4.40978787385946</v>
      </c>
      <c r="V17" s="125">
        <f>'PPV(im)'!AD16</f>
        <v>3.48366148686392</v>
      </c>
      <c r="W17" s="125">
        <f>'PPV(im)'!AE16</f>
        <v>2.81609825180582</v>
      </c>
      <c r="X17" s="126">
        <f>'PPV(im)'!AF16</f>
        <v>2.32037438031211</v>
      </c>
      <c r="Y17" s="130"/>
      <c r="Z17" s="128">
        <f>'PPV(im)'!AH16</f>
        <v>1.64941049447581</v>
      </c>
      <c r="AA17" s="125">
        <f>'PPV(im)'!AI16</f>
        <v>1.41689733092223</v>
      </c>
      <c r="AB17" s="125">
        <f>'PPV(im)'!AJ16</f>
        <v>1.22976326751786</v>
      </c>
      <c r="AC17" s="125">
        <f>'PPV(im)'!AK16</f>
        <v>1.07703219419416</v>
      </c>
      <c r="AD17" s="125">
        <f>'PPV(im)'!AL16</f>
        <v>0.950830807602586</v>
      </c>
      <c r="AE17" s="125">
        <f>'PPV(im)'!AM16</f>
        <v>0.8453995340724551</v>
      </c>
      <c r="AF17" s="125">
        <f>'PPV(im)'!AN16</f>
        <v>0.75645061399194</v>
      </c>
      <c r="AG17" s="125">
        <f>'PPV(im)'!AO16</f>
        <v>0.680741412339486</v>
      </c>
      <c r="AH17" s="125">
        <f>'PPV(im)'!AP16</f>
        <v>0.615784642374971</v>
      </c>
      <c r="AI17" s="125">
        <f>'PPV(im)'!AQ16</f>
        <v>0</v>
      </c>
      <c r="AJ17" s="125">
        <f>'PPV(im)'!AR16</f>
        <v>0</v>
      </c>
      <c r="AK17" s="125">
        <f t="shared" si="137"/>
        <v>0</v>
      </c>
      <c r="AL17" s="125">
        <f t="shared" si="137"/>
        <v>0</v>
      </c>
      <c r="AM17" s="125">
        <f t="shared" si="137"/>
        <v>0</v>
      </c>
      <c r="AN17" s="125">
        <f t="shared" si="137"/>
        <v>0</v>
      </c>
      <c r="AO17" s="126">
        <f t="shared" si="137"/>
        <v>0</v>
      </c>
      <c r="AP17" s="130"/>
      <c r="AQ17" s="128">
        <f t="shared" si="137"/>
        <v>0</v>
      </c>
      <c r="AR17" s="125">
        <f t="shared" si="137"/>
        <v>0</v>
      </c>
      <c r="AS17" s="125">
        <f t="shared" si="137"/>
        <v>0</v>
      </c>
      <c r="AT17" s="125">
        <f t="shared" si="137"/>
        <v>0</v>
      </c>
      <c r="AU17" s="125">
        <f t="shared" si="137"/>
        <v>0</v>
      </c>
      <c r="AV17" s="125">
        <f t="shared" si="137"/>
        <v>0</v>
      </c>
      <c r="AW17" s="125">
        <f t="shared" si="137"/>
        <v>0</v>
      </c>
      <c r="AX17" s="125">
        <f t="shared" si="137"/>
        <v>0</v>
      </c>
      <c r="AY17" s="125">
        <f t="shared" si="137"/>
        <v>0</v>
      </c>
      <c r="AZ17" s="125">
        <f t="shared" si="137"/>
        <v>0</v>
      </c>
      <c r="BA17" s="125">
        <f t="shared" si="137"/>
        <v>0</v>
      </c>
      <c r="BB17" s="125">
        <f t="shared" si="137"/>
        <v>0</v>
      </c>
      <c r="BC17" s="116"/>
      <c r="BD17" s="155"/>
      <c r="BE17" s="156"/>
      <c r="BF17" s="157"/>
      <c r="BG17" s="158"/>
      <c r="BH17" s="159"/>
      <c r="BI17" s="116"/>
      <c r="BJ17" s="43"/>
      <c r="BK17" s="43"/>
      <c r="BL17" t="s" s="146">
        <v>71</v>
      </c>
      <c r="BM17" s="53">
        <v>0.9</v>
      </c>
      <c r="BN17" s="53">
        <v>865</v>
      </c>
      <c r="BO17" s="53">
        <v>4500</v>
      </c>
      <c r="BP17" s="43"/>
      <c r="BQ17" s="46"/>
    </row>
    <row r="18" ht="20" customHeight="1">
      <c r="A18" s="42"/>
      <c r="B18" s="125">
        <f>'PPV(im)'!J17</f>
        <v>1.6586970850579</v>
      </c>
      <c r="C18" s="125">
        <f>'PPV(im)'!K17</f>
        <v>1.95548887742512</v>
      </c>
      <c r="D18" s="125">
        <f>'PPV(im)'!L17</f>
        <v>2.33764911935065</v>
      </c>
      <c r="E18" s="125">
        <f>'PPV(im)'!M17</f>
        <v>2.84040286640261</v>
      </c>
      <c r="F18" s="125">
        <f>'PPV(im)'!N17</f>
        <v>3.5186278703364</v>
      </c>
      <c r="G18" s="125">
        <f>'PPV(im)'!O17</f>
        <v>4.46121958884379</v>
      </c>
      <c r="H18" s="125">
        <f>'PPV(im)'!P17</f>
        <v>5.81909432020492</v>
      </c>
      <c r="I18" s="125">
        <f>'PPV(im)'!Q17</f>
        <v>7.86405217338288</v>
      </c>
      <c r="J18" s="125">
        <f>'PPV(im)'!R17</f>
        <v>11.1268783088106</v>
      </c>
      <c r="K18" s="125">
        <f>'PPV(im)'!S17</f>
        <v>16.784834358608</v>
      </c>
      <c r="L18" s="125">
        <f>'PPV(im)'!T17</f>
        <v>28.1490229626911</v>
      </c>
      <c r="M18" s="126">
        <f>'PPV(im)'!U17</f>
        <v>61.0638043844448</v>
      </c>
      <c r="N18" s="129"/>
      <c r="O18" s="128">
        <f>'PPV(im)'!W17</f>
        <v>61.0638043844448</v>
      </c>
      <c r="P18" s="125">
        <f>'PPV(im)'!X17</f>
        <v>28.1490229626911</v>
      </c>
      <c r="Q18" s="125">
        <f>'PPV(im)'!Y17</f>
        <v>16.784834358608</v>
      </c>
      <c r="R18" s="125">
        <f>'PPV(im)'!Z17</f>
        <v>11.1268783088106</v>
      </c>
      <c r="S18" s="125">
        <f>'PPV(im)'!AA17</f>
        <v>7.86405217338288</v>
      </c>
      <c r="T18" s="125">
        <f>'PPV(im)'!AB17</f>
        <v>5.81909432020492</v>
      </c>
      <c r="U18" s="125">
        <f>'PPV(im)'!AC17</f>
        <v>4.46121958884379</v>
      </c>
      <c r="V18" s="125">
        <f>'PPV(im)'!AD17</f>
        <v>3.5186278703364</v>
      </c>
      <c r="W18" s="125">
        <f>'PPV(im)'!AE17</f>
        <v>2.84040286640261</v>
      </c>
      <c r="X18" s="126">
        <f>'PPV(im)'!AF17</f>
        <v>2.33764911935065</v>
      </c>
      <c r="Y18" s="130"/>
      <c r="Z18" s="128">
        <f>'PPV(im)'!AH17</f>
        <v>1.6586970850579</v>
      </c>
      <c r="AA18" s="125">
        <f>'PPV(im)'!AI17</f>
        <v>1.42389872883129</v>
      </c>
      <c r="AB18" s="125">
        <f>'PPV(im)'!AJ17</f>
        <v>1.23512909640201</v>
      </c>
      <c r="AC18" s="125">
        <f>'PPV(im)'!AK17</f>
        <v>1.08120622751377</v>
      </c>
      <c r="AD18" s="125">
        <f>'PPV(im)'!AL17</f>
        <v>0.954121943506932</v>
      </c>
      <c r="AE18" s="125">
        <f>'PPV(im)'!AM17</f>
        <v>0.848026605482924</v>
      </c>
      <c r="AF18" s="125">
        <f>'PPV(im)'!AN17</f>
        <v>0.758571208713155</v>
      </c>
      <c r="AG18" s="125">
        <f>'PPV(im)'!AO17</f>
        <v>0.682470750110288</v>
      </c>
      <c r="AH18" s="125">
        <f>'PPV(im)'!AP17</f>
        <v>0.617208158127146</v>
      </c>
      <c r="AI18" s="125">
        <f>'PPV(im)'!AQ17</f>
        <v>0</v>
      </c>
      <c r="AJ18" s="125">
        <f>'PPV(im)'!AR17</f>
        <v>0</v>
      </c>
      <c r="AK18" s="125">
        <f t="shared" si="137"/>
        <v>0</v>
      </c>
      <c r="AL18" s="125">
        <f t="shared" si="137"/>
        <v>0</v>
      </c>
      <c r="AM18" s="125">
        <f t="shared" si="137"/>
        <v>0</v>
      </c>
      <c r="AN18" s="125">
        <f t="shared" si="137"/>
        <v>0</v>
      </c>
      <c r="AO18" s="126">
        <f t="shared" si="137"/>
        <v>0</v>
      </c>
      <c r="AP18" s="130"/>
      <c r="AQ18" s="128">
        <f t="shared" si="137"/>
        <v>0</v>
      </c>
      <c r="AR18" s="125">
        <f t="shared" si="137"/>
        <v>0</v>
      </c>
      <c r="AS18" s="125">
        <f t="shared" si="137"/>
        <v>0</v>
      </c>
      <c r="AT18" s="125">
        <f t="shared" si="137"/>
        <v>0</v>
      </c>
      <c r="AU18" s="125">
        <f t="shared" si="137"/>
        <v>0</v>
      </c>
      <c r="AV18" s="125">
        <f t="shared" si="137"/>
        <v>0</v>
      </c>
      <c r="AW18" s="125">
        <f t="shared" si="137"/>
        <v>0</v>
      </c>
      <c r="AX18" s="125">
        <f t="shared" si="137"/>
        <v>0</v>
      </c>
      <c r="AY18" s="125">
        <f t="shared" si="137"/>
        <v>0</v>
      </c>
      <c r="AZ18" s="125">
        <f t="shared" si="137"/>
        <v>0</v>
      </c>
      <c r="BA18" s="125">
        <f t="shared" si="137"/>
        <v>0</v>
      </c>
      <c r="BB18" s="125">
        <f t="shared" si="137"/>
        <v>0</v>
      </c>
      <c r="BC18" s="116"/>
      <c r="BD18" s="160"/>
      <c r="BE18" s="161"/>
      <c r="BF18" s="161"/>
      <c r="BG18" s="161"/>
      <c r="BH18" s="162"/>
      <c r="BI18" s="116"/>
      <c r="BJ18" s="43"/>
      <c r="BK18" s="43"/>
      <c r="BL18" t="s" s="146">
        <v>72</v>
      </c>
      <c r="BM18" s="53">
        <v>1</v>
      </c>
      <c r="BN18" s="53">
        <v>844</v>
      </c>
      <c r="BO18" s="53">
        <v>4950</v>
      </c>
      <c r="BP18" s="43"/>
      <c r="BQ18" s="46"/>
    </row>
    <row r="19" ht="20" customHeight="1">
      <c r="A19" s="42"/>
      <c r="B19" s="125">
        <f>'PPV(im)'!J18</f>
        <v>1.6494104944758</v>
      </c>
      <c r="C19" s="125">
        <f>'PPV(im)'!K18</f>
        <v>1.94294715251756</v>
      </c>
      <c r="D19" s="125">
        <f>'PPV(im)'!L18</f>
        <v>2.32037438031212</v>
      </c>
      <c r="E19" s="125">
        <f>'PPV(im)'!M18</f>
        <v>2.81609825180583</v>
      </c>
      <c r="F19" s="125">
        <f>'PPV(im)'!N18</f>
        <v>3.48366148686393</v>
      </c>
      <c r="G19" s="125">
        <f>'PPV(im)'!O18</f>
        <v>4.40978787385949</v>
      </c>
      <c r="H19" s="125">
        <f>'PPV(im)'!P18</f>
        <v>5.74197313401059</v>
      </c>
      <c r="I19" s="125">
        <f>'PPV(im)'!Q18</f>
        <v>7.74719399781613</v>
      </c>
      <c r="J19" s="125">
        <f>'PPV(im)'!R18</f>
        <v>10.9517271133266</v>
      </c>
      <c r="K19" s="125">
        <f>'PPV(im)'!S18</f>
        <v>16.537372147068</v>
      </c>
      <c r="L19" s="125">
        <f>'PPV(im)'!T18</f>
        <v>27.8530352619404</v>
      </c>
      <c r="M19" s="126">
        <f>'PPV(im)'!U18</f>
        <v>60.8345119206323</v>
      </c>
      <c r="N19" s="129"/>
      <c r="O19" s="128">
        <f>'PPV(im)'!W18</f>
        <v>60.8345119206323</v>
      </c>
      <c r="P19" s="125">
        <f>'PPV(im)'!X18</f>
        <v>27.8530352619404</v>
      </c>
      <c r="Q19" s="125">
        <f>'PPV(im)'!Y18</f>
        <v>16.537372147068</v>
      </c>
      <c r="R19" s="125">
        <f>'PPV(im)'!Z18</f>
        <v>10.9517271133266</v>
      </c>
      <c r="S19" s="125">
        <f>'PPV(im)'!AA18</f>
        <v>7.74719399781613</v>
      </c>
      <c r="T19" s="125">
        <f>'PPV(im)'!AB18</f>
        <v>5.74197313401059</v>
      </c>
      <c r="U19" s="125">
        <f>'PPV(im)'!AC18</f>
        <v>4.40978787385949</v>
      </c>
      <c r="V19" s="125">
        <f>'PPV(im)'!AD18</f>
        <v>3.48366148686393</v>
      </c>
      <c r="W19" s="125">
        <f>'PPV(im)'!AE18</f>
        <v>2.81609825180583</v>
      </c>
      <c r="X19" s="126">
        <f>'PPV(im)'!AF18</f>
        <v>2.32037438031212</v>
      </c>
      <c r="Y19" s="130"/>
      <c r="Z19" s="128">
        <f>'PPV(im)'!AH18</f>
        <v>1.6494104944758</v>
      </c>
      <c r="AA19" s="125">
        <f>'PPV(im)'!AI18</f>
        <v>1.41689733092227</v>
      </c>
      <c r="AB19" s="125">
        <f>'PPV(im)'!AJ18</f>
        <v>1.22976326751784</v>
      </c>
      <c r="AC19" s="125">
        <f>'PPV(im)'!AK18</f>
        <v>1.07703219419415</v>
      </c>
      <c r="AD19" s="125">
        <f>'PPV(im)'!AL18</f>
        <v>0.950830807602625</v>
      </c>
      <c r="AE19" s="125">
        <f>'PPV(im)'!AM18</f>
        <v>0.845399534072466</v>
      </c>
      <c r="AF19" s="125">
        <f>'PPV(im)'!AN18</f>
        <v>0.756450613991954</v>
      </c>
      <c r="AG19" s="125">
        <f>'PPV(im)'!AO18</f>
        <v>0.680741412339518</v>
      </c>
      <c r="AH19" s="125">
        <f>'PPV(im)'!AP18</f>
        <v>0.61578464237495</v>
      </c>
      <c r="AI19" s="125">
        <f>'PPV(im)'!AQ18</f>
        <v>0</v>
      </c>
      <c r="AJ19" s="125">
        <f>'PPV(im)'!AR18</f>
        <v>0</v>
      </c>
      <c r="AK19" s="125">
        <f t="shared" si="137"/>
        <v>0</v>
      </c>
      <c r="AL19" s="125">
        <f t="shared" si="137"/>
        <v>0</v>
      </c>
      <c r="AM19" s="125">
        <f t="shared" si="137"/>
        <v>0</v>
      </c>
      <c r="AN19" s="125">
        <f t="shared" si="137"/>
        <v>0</v>
      </c>
      <c r="AO19" s="126">
        <f t="shared" si="137"/>
        <v>0</v>
      </c>
      <c r="AP19" s="130"/>
      <c r="AQ19" s="128">
        <f t="shared" si="137"/>
        <v>0</v>
      </c>
      <c r="AR19" s="125">
        <f t="shared" si="137"/>
        <v>0</v>
      </c>
      <c r="AS19" s="125">
        <f t="shared" si="137"/>
        <v>0</v>
      </c>
      <c r="AT19" s="125">
        <f t="shared" si="137"/>
        <v>0</v>
      </c>
      <c r="AU19" s="125">
        <f t="shared" si="137"/>
        <v>0</v>
      </c>
      <c r="AV19" s="125">
        <f t="shared" si="137"/>
        <v>0</v>
      </c>
      <c r="AW19" s="125">
        <f t="shared" si="137"/>
        <v>0</v>
      </c>
      <c r="AX19" s="125">
        <f t="shared" si="137"/>
        <v>0</v>
      </c>
      <c r="AY19" s="125">
        <f t="shared" si="137"/>
        <v>0</v>
      </c>
      <c r="AZ19" s="125">
        <f t="shared" si="137"/>
        <v>0</v>
      </c>
      <c r="BA19" s="125">
        <f t="shared" si="137"/>
        <v>0</v>
      </c>
      <c r="BB19" s="125">
        <f t="shared" si="137"/>
        <v>0</v>
      </c>
      <c r="BC19" s="116"/>
      <c r="BD19" t="s" s="163">
        <v>73</v>
      </c>
      <c r="BE19" t="s" s="164">
        <f>'PPV'!BE19</f>
        <v>74</v>
      </c>
      <c r="BF19" t="s" s="165">
        <v>71</v>
      </c>
      <c r="BG19" t="s" s="166">
        <v>75</v>
      </c>
      <c r="BH19" s="167"/>
      <c r="BI19" s="116"/>
      <c r="BJ19" s="43"/>
      <c r="BK19" s="43"/>
      <c r="BL19" t="s" s="146">
        <v>76</v>
      </c>
      <c r="BM19" s="53">
        <v>1.2</v>
      </c>
      <c r="BN19" s="53">
        <v>825</v>
      </c>
      <c r="BO19" s="53">
        <v>5300</v>
      </c>
      <c r="BP19" s="43"/>
      <c r="BQ19" s="46"/>
    </row>
    <row r="20" ht="20" customHeight="1">
      <c r="A20" s="42"/>
      <c r="B20" s="125">
        <f>'PPV(im)'!J19</f>
        <v>1.62206631298482</v>
      </c>
      <c r="C20" s="125">
        <f>'PPV(im)'!K19</f>
        <v>1.9060899937024</v>
      </c>
      <c r="D20" s="125">
        <f>'PPV(im)'!L19</f>
        <v>2.26970830873229</v>
      </c>
      <c r="E20" s="125">
        <f>'PPV(im)'!M19</f>
        <v>2.74494021147466</v>
      </c>
      <c r="F20" s="125">
        <f>'PPV(im)'!N19</f>
        <v>3.38139669175896</v>
      </c>
      <c r="G20" s="125">
        <f>'PPV(im)'!O19</f>
        <v>4.25925855820212</v>
      </c>
      <c r="H20" s="125">
        <f>'PPV(im)'!P19</f>
        <v>5.51519352130406</v>
      </c>
      <c r="I20" s="125">
        <f>'PPV(im)'!Q19</f>
        <v>7.39903870284311</v>
      </c>
      <c r="J20" s="125">
        <f>'PPV(im)'!R19</f>
        <v>10.4139810018882</v>
      </c>
      <c r="K20" s="125">
        <f>'PPV(im)'!S19</f>
        <v>15.7290300041661</v>
      </c>
      <c r="L20" s="125">
        <f>'PPV(im)'!T19</f>
        <v>26.7713117160091</v>
      </c>
      <c r="M20" s="126">
        <f>'PPV(im)'!U19</f>
        <v>59.8578248431635</v>
      </c>
      <c r="N20" s="129"/>
      <c r="O20" s="128">
        <f>'PPV(im)'!W19</f>
        <v>59.8578248431635</v>
      </c>
      <c r="P20" s="125">
        <f>'PPV(im)'!X19</f>
        <v>26.7713117160091</v>
      </c>
      <c r="Q20" s="125">
        <f>'PPV(im)'!Y19</f>
        <v>15.7290300041661</v>
      </c>
      <c r="R20" s="125">
        <f>'PPV(im)'!Z19</f>
        <v>10.4139810018882</v>
      </c>
      <c r="S20" s="125">
        <f>'PPV(im)'!AA19</f>
        <v>7.39903870284311</v>
      </c>
      <c r="T20" s="125">
        <f>'PPV(im)'!AB19</f>
        <v>5.51519352130406</v>
      </c>
      <c r="U20" s="125">
        <f>'PPV(im)'!AC19</f>
        <v>4.25925855820212</v>
      </c>
      <c r="V20" s="125">
        <f>'PPV(im)'!AD19</f>
        <v>3.38139669175896</v>
      </c>
      <c r="W20" s="125">
        <f>'PPV(im)'!AE19</f>
        <v>2.74494021147466</v>
      </c>
      <c r="X20" s="126">
        <f>'PPV(im)'!AF19</f>
        <v>2.26970830873229</v>
      </c>
      <c r="Y20" s="130"/>
      <c r="Z20" s="128">
        <f>'PPV(im)'!AH19</f>
        <v>1.62206631298482</v>
      </c>
      <c r="AA20" s="125">
        <f>'PPV(im)'!AI19</f>
        <v>1.39624456353911</v>
      </c>
      <c r="AB20" s="125">
        <f>'PPV(im)'!AJ19</f>
        <v>1.21390921197482</v>
      </c>
      <c r="AC20" s="125">
        <f>'PPV(im)'!AK19</f>
        <v>1.06468145741495</v>
      </c>
      <c r="AD20" s="125">
        <f>'PPV(im)'!AL19</f>
        <v>0.941079926390103</v>
      </c>
      <c r="AE20" s="125">
        <f>'PPV(im)'!AM19</f>
        <v>0.837607236214172</v>
      </c>
      <c r="AF20" s="125">
        <f>'PPV(im)'!AN19</f>
        <v>0.750154263080544</v>
      </c>
      <c r="AG20" s="125">
        <f>'PPV(im)'!AO19</f>
        <v>0.675602185255432</v>
      </c>
      <c r="AH20" s="125">
        <f>'PPV(im)'!AP19</f>
        <v>0.611550916817828</v>
      </c>
      <c r="AI20" s="125">
        <f>'PPV(im)'!AQ19</f>
        <v>0</v>
      </c>
      <c r="AJ20" s="125">
        <f>'PPV(im)'!AR19</f>
        <v>0</v>
      </c>
      <c r="AK20" s="125">
        <f t="shared" si="844" ref="AK20:BB33">0</f>
        <v>0</v>
      </c>
      <c r="AL20" s="125">
        <f t="shared" si="844"/>
        <v>0</v>
      </c>
      <c r="AM20" s="125">
        <f t="shared" si="844"/>
        <v>0</v>
      </c>
      <c r="AN20" s="125">
        <f t="shared" si="844"/>
        <v>0</v>
      </c>
      <c r="AO20" s="126">
        <f t="shared" si="844"/>
        <v>0</v>
      </c>
      <c r="AP20" s="130"/>
      <c r="AQ20" s="128">
        <f t="shared" si="844"/>
        <v>0</v>
      </c>
      <c r="AR20" s="125">
        <f t="shared" si="844"/>
        <v>0</v>
      </c>
      <c r="AS20" s="125">
        <f t="shared" si="844"/>
        <v>0</v>
      </c>
      <c r="AT20" s="125">
        <f t="shared" si="844"/>
        <v>0</v>
      </c>
      <c r="AU20" s="125">
        <f t="shared" si="844"/>
        <v>0</v>
      </c>
      <c r="AV20" s="125">
        <f t="shared" si="844"/>
        <v>0</v>
      </c>
      <c r="AW20" s="125">
        <f t="shared" si="844"/>
        <v>0</v>
      </c>
      <c r="AX20" s="125">
        <f t="shared" si="844"/>
        <v>0</v>
      </c>
      <c r="AY20" s="125">
        <f t="shared" si="844"/>
        <v>0</v>
      </c>
      <c r="AZ20" s="125">
        <f t="shared" si="844"/>
        <v>0</v>
      </c>
      <c r="BA20" s="125">
        <f t="shared" si="844"/>
        <v>0</v>
      </c>
      <c r="BB20" s="125">
        <f t="shared" si="844"/>
        <v>0</v>
      </c>
      <c r="BC20" s="116"/>
      <c r="BD20" s="141"/>
      <c r="BE20" s="168"/>
      <c r="BF20" s="169"/>
      <c r="BG20" s="170"/>
      <c r="BH20" s="171"/>
      <c r="BI20" s="116"/>
      <c r="BJ20" s="43"/>
      <c r="BK20" s="43"/>
      <c r="BL20" t="s" s="146">
        <v>77</v>
      </c>
      <c r="BM20" s="53">
        <v>1.24</v>
      </c>
      <c r="BN20" s="53">
        <v>816</v>
      </c>
      <c r="BO20" s="53">
        <v>5500</v>
      </c>
      <c r="BP20" s="43"/>
      <c r="BQ20" s="46"/>
    </row>
    <row r="21" ht="20" customHeight="1">
      <c r="A21" s="42"/>
      <c r="B21" s="125">
        <f>'PPV(im)'!J20</f>
        <v>1.57815684163647</v>
      </c>
      <c r="C21" s="125">
        <f>'PPV(im)'!K20</f>
        <v>1.8471390377792</v>
      </c>
      <c r="D21" s="125">
        <f>'PPV(im)'!L20</f>
        <v>2.18900695474816</v>
      </c>
      <c r="E21" s="125">
        <f>'PPV(im)'!M20</f>
        <v>2.63205057933808</v>
      </c>
      <c r="F21" s="125">
        <f>'PPV(im)'!N20</f>
        <v>3.21965140229853</v>
      </c>
      <c r="G21" s="125">
        <f>'PPV(im)'!O20</f>
        <v>4.02128899467016</v>
      </c>
      <c r="H21" s="125">
        <f>'PPV(im)'!P20</f>
        <v>5.15470301820759</v>
      </c>
      <c r="I21" s="125">
        <f>'PPV(im)'!Q20</f>
        <v>6.83526051335198</v>
      </c>
      <c r="J21" s="125">
        <f>'PPV(im)'!R20</f>
        <v>9.50195292037362</v>
      </c>
      <c r="K21" s="125">
        <f>'PPV(im)'!S20</f>
        <v>14.2064632690627</v>
      </c>
      <c r="L21" s="125">
        <f>'PPV(im)'!T20</f>
        <v>24.2176554707438</v>
      </c>
      <c r="M21" s="126">
        <f>'PPV(im)'!U20</f>
        <v>56.2980459253784</v>
      </c>
      <c r="N21" s="129"/>
      <c r="O21" s="128">
        <f>'PPV(im)'!W20</f>
        <v>56.2980459253784</v>
      </c>
      <c r="P21" s="125">
        <f>'PPV(im)'!X20</f>
        <v>24.2176554707438</v>
      </c>
      <c r="Q21" s="125">
        <f>'PPV(im)'!Y20</f>
        <v>14.2064632690627</v>
      </c>
      <c r="R21" s="125">
        <f>'PPV(im)'!Z20</f>
        <v>9.50195292037362</v>
      </c>
      <c r="S21" s="125">
        <f>'PPV(im)'!AA20</f>
        <v>6.83526051335198</v>
      </c>
      <c r="T21" s="125">
        <f>'PPV(im)'!AB20</f>
        <v>5.15470301820759</v>
      </c>
      <c r="U21" s="125">
        <f>'PPV(im)'!AC20</f>
        <v>4.02128899467016</v>
      </c>
      <c r="V21" s="125">
        <f>'PPV(im)'!AD20</f>
        <v>3.21965140229853</v>
      </c>
      <c r="W21" s="125">
        <f>'PPV(im)'!AE20</f>
        <v>2.63205057933808</v>
      </c>
      <c r="X21" s="126">
        <f>'PPV(im)'!AF20</f>
        <v>2.18900695474816</v>
      </c>
      <c r="Y21" s="130"/>
      <c r="Z21" s="128">
        <f>'PPV(im)'!AH20</f>
        <v>1.57815684163647</v>
      </c>
      <c r="AA21" s="125">
        <f>'PPV(im)'!AI20</f>
        <v>1.36295926762442</v>
      </c>
      <c r="AB21" s="125">
        <f>'PPV(im)'!AJ20</f>
        <v>1.18827416950799</v>
      </c>
      <c r="AC21" s="125">
        <f>'PPV(im)'!AK20</f>
        <v>1.04465299843675</v>
      </c>
      <c r="AD21" s="125">
        <f>'PPV(im)'!AL20</f>
        <v>0.925226868041043</v>
      </c>
      <c r="AE21" s="125">
        <f>'PPV(im)'!AM20</f>
        <v>0.8249097419432549</v>
      </c>
      <c r="AF21" s="125">
        <f>'PPV(im)'!AN20</f>
        <v>0.7398738853710169</v>
      </c>
      <c r="AG21" s="125">
        <f>'PPV(im)'!AO20</f>
        <v>0.667196276608962</v>
      </c>
      <c r="AH21" s="125">
        <f>'PPV(im)'!AP20</f>
        <v>0.604615245363887</v>
      </c>
      <c r="AI21" s="125">
        <f>'PPV(im)'!AQ20</f>
        <v>0</v>
      </c>
      <c r="AJ21" s="125">
        <f>'PPV(im)'!AR20</f>
        <v>0</v>
      </c>
      <c r="AK21" s="125">
        <f t="shared" si="844"/>
        <v>0</v>
      </c>
      <c r="AL21" s="125">
        <f t="shared" si="844"/>
        <v>0</v>
      </c>
      <c r="AM21" s="125">
        <f t="shared" si="844"/>
        <v>0</v>
      </c>
      <c r="AN21" s="125">
        <f t="shared" si="844"/>
        <v>0</v>
      </c>
      <c r="AO21" s="126">
        <f t="shared" si="844"/>
        <v>0</v>
      </c>
      <c r="AP21" s="130"/>
      <c r="AQ21" s="128">
        <f t="shared" si="844"/>
        <v>0</v>
      </c>
      <c r="AR21" s="125">
        <f t="shared" si="844"/>
        <v>0</v>
      </c>
      <c r="AS21" s="125">
        <f t="shared" si="844"/>
        <v>0</v>
      </c>
      <c r="AT21" s="125">
        <f t="shared" si="844"/>
        <v>0</v>
      </c>
      <c r="AU21" s="125">
        <f t="shared" si="844"/>
        <v>0</v>
      </c>
      <c r="AV21" s="125">
        <f t="shared" si="844"/>
        <v>0</v>
      </c>
      <c r="AW21" s="125">
        <f t="shared" si="844"/>
        <v>0</v>
      </c>
      <c r="AX21" s="125">
        <f t="shared" si="844"/>
        <v>0</v>
      </c>
      <c r="AY21" s="125">
        <f t="shared" si="844"/>
        <v>0</v>
      </c>
      <c r="AZ21" s="125">
        <f t="shared" si="844"/>
        <v>0</v>
      </c>
      <c r="BA21" s="125">
        <f t="shared" si="844"/>
        <v>0</v>
      </c>
      <c r="BB21" s="125">
        <f t="shared" si="844"/>
        <v>0</v>
      </c>
      <c r="BC21" s="116"/>
      <c r="BD21" t="s" s="147">
        <v>78</v>
      </c>
      <c r="BE21" s="172">
        <f>'PPV'!BE21</f>
        <v>900</v>
      </c>
      <c r="BF21" s="172">
        <f>VLOOKUP(BF19,$BL$16:$BO$27,3)</f>
        <v>865</v>
      </c>
      <c r="BG21" s="172">
        <f>VLOOKUP(BG19,$BL$16:$BO$27,3)</f>
        <v>644</v>
      </c>
      <c r="BH21" t="s" s="151">
        <v>79</v>
      </c>
      <c r="BI21" s="116"/>
      <c r="BJ21" s="43"/>
      <c r="BK21" s="43"/>
      <c r="BL21" t="s" s="146">
        <v>80</v>
      </c>
      <c r="BM21" s="53">
        <v>1.28</v>
      </c>
      <c r="BN21" s="53">
        <v>804</v>
      </c>
      <c r="BO21" s="53">
        <v>5350</v>
      </c>
      <c r="BP21" s="43"/>
      <c r="BQ21" s="46"/>
    </row>
    <row r="22" ht="20" customHeight="1">
      <c r="A22" s="42"/>
      <c r="B22" s="125">
        <f>'PPV(im)'!J21</f>
        <v>1.51999341733921</v>
      </c>
      <c r="C22" s="125">
        <f>'PPV(im)'!K21</f>
        <v>1.76952688689252</v>
      </c>
      <c r="D22" s="125">
        <f>'PPV(im)'!L21</f>
        <v>2.08346125632913</v>
      </c>
      <c r="E22" s="125">
        <f>'PPV(im)'!M21</f>
        <v>2.48541824671815</v>
      </c>
      <c r="F22" s="125">
        <f>'PPV(im)'!N21</f>
        <v>3.0109115737648</v>
      </c>
      <c r="G22" s="125">
        <f>'PPV(im)'!O21</f>
        <v>3.71558938654119</v>
      </c>
      <c r="H22" s="125">
        <f>'PPV(im)'!P21</f>
        <v>4.69150382711521</v>
      </c>
      <c r="I22" s="125">
        <f>'PPV(im)'!Q21</f>
        <v>6.1025696388608</v>
      </c>
      <c r="J22" s="125">
        <f>'PPV(im)'!R21</f>
        <v>8.272790281956</v>
      </c>
      <c r="K22" s="125">
        <f>'PPV(im)'!S21</f>
        <v>11.950693754204</v>
      </c>
      <c r="L22" s="125">
        <f>'PPV(im)'!T21</f>
        <v>19.3679849945405</v>
      </c>
      <c r="M22" s="126">
        <f>'PPV(im)'!U21</f>
        <v>41.6559240075602</v>
      </c>
      <c r="N22" s="173"/>
      <c r="O22" s="128">
        <f>'PPV(im)'!W21</f>
        <v>41.6559240075602</v>
      </c>
      <c r="P22" s="125">
        <f>'PPV(im)'!X21</f>
        <v>19.3679849945405</v>
      </c>
      <c r="Q22" s="125">
        <f>'PPV(im)'!Y21</f>
        <v>11.950693754204</v>
      </c>
      <c r="R22" s="125">
        <f>'PPV(im)'!Z21</f>
        <v>8.272790281956</v>
      </c>
      <c r="S22" s="125">
        <f>'PPV(im)'!AA21</f>
        <v>6.1025696388608</v>
      </c>
      <c r="T22" s="125">
        <f>'PPV(im)'!AB21</f>
        <v>4.69150382711521</v>
      </c>
      <c r="U22" s="125">
        <f>'PPV(im)'!AC21</f>
        <v>3.71558938654119</v>
      </c>
      <c r="V22" s="125">
        <f>'PPV(im)'!AD21</f>
        <v>3.0109115737648</v>
      </c>
      <c r="W22" s="125">
        <f>'PPV(im)'!AE21</f>
        <v>2.48541824671815</v>
      </c>
      <c r="X22" s="126">
        <f>'PPV(im)'!AF21</f>
        <v>2.08346125632913</v>
      </c>
      <c r="Y22" s="130"/>
      <c r="Z22" s="128">
        <f>'PPV(im)'!AH21</f>
        <v>1.51999341733921</v>
      </c>
      <c r="AA22" s="125">
        <f>'PPV(im)'!AI21</f>
        <v>1.31862583019615</v>
      </c>
      <c r="AB22" s="125">
        <f>'PPV(im)'!AJ21</f>
        <v>1.153963065208</v>
      </c>
      <c r="AC22" s="125">
        <f>'PPV(im)'!AK21</f>
        <v>1.01773007307407</v>
      </c>
      <c r="AD22" s="125">
        <f>'PPV(im)'!AL21</f>
        <v>0.903835480029812</v>
      </c>
      <c r="AE22" s="125">
        <f>'PPV(im)'!AM21</f>
        <v>0.80771885198488</v>
      </c>
      <c r="AF22" s="125">
        <f>'PPV(im)'!AN21</f>
        <v>0.725914319217511</v>
      </c>
      <c r="AG22" s="125">
        <f>'PPV(im)'!AO21</f>
        <v>0.655752202839826</v>
      </c>
      <c r="AH22" s="125">
        <f>'PPV(im)'!AP21</f>
        <v>0.595150953478647</v>
      </c>
      <c r="AI22" s="125">
        <f>'PPV(im)'!AQ21</f>
        <v>0</v>
      </c>
      <c r="AJ22" s="125">
        <f>'PPV(im)'!AR21</f>
        <v>0</v>
      </c>
      <c r="AK22" s="125">
        <f t="shared" si="844"/>
        <v>0</v>
      </c>
      <c r="AL22" s="125">
        <f t="shared" si="844"/>
        <v>0</v>
      </c>
      <c r="AM22" s="125">
        <f t="shared" si="844"/>
        <v>0</v>
      </c>
      <c r="AN22" s="125">
        <f t="shared" si="844"/>
        <v>0</v>
      </c>
      <c r="AO22" s="126">
        <f t="shared" si="844"/>
        <v>0</v>
      </c>
      <c r="AP22" s="130"/>
      <c r="AQ22" s="128">
        <f t="shared" si="844"/>
        <v>0</v>
      </c>
      <c r="AR22" s="125">
        <f t="shared" si="844"/>
        <v>0</v>
      </c>
      <c r="AS22" s="125">
        <f t="shared" si="844"/>
        <v>0</v>
      </c>
      <c r="AT22" s="125">
        <f t="shared" si="844"/>
        <v>0</v>
      </c>
      <c r="AU22" s="125">
        <f t="shared" si="844"/>
        <v>0</v>
      </c>
      <c r="AV22" s="125">
        <f t="shared" si="844"/>
        <v>0</v>
      </c>
      <c r="AW22" s="125">
        <f t="shared" si="844"/>
        <v>0</v>
      </c>
      <c r="AX22" s="125">
        <f t="shared" si="844"/>
        <v>0</v>
      </c>
      <c r="AY22" s="125">
        <f t="shared" si="844"/>
        <v>0</v>
      </c>
      <c r="AZ22" s="125">
        <f t="shared" si="844"/>
        <v>0</v>
      </c>
      <c r="BA22" s="125">
        <f t="shared" si="844"/>
        <v>0</v>
      </c>
      <c r="BB22" s="125">
        <f t="shared" si="844"/>
        <v>0</v>
      </c>
      <c r="BC22" s="116"/>
      <c r="BD22" s="141"/>
      <c r="BE22" s="172"/>
      <c r="BF22" s="172"/>
      <c r="BG22" s="172"/>
      <c r="BH22" s="145"/>
      <c r="BI22" s="116"/>
      <c r="BJ22" s="43"/>
      <c r="BK22" s="43"/>
      <c r="BL22" t="s" s="146">
        <v>81</v>
      </c>
      <c r="BM22" s="53">
        <v>1.29</v>
      </c>
      <c r="BN22" s="53">
        <v>770</v>
      </c>
      <c r="BO22" s="53">
        <v>4800</v>
      </c>
      <c r="BP22" s="43"/>
      <c r="BQ22" s="46"/>
    </row>
    <row r="23" ht="20" customHeight="1">
      <c r="A23" s="42"/>
      <c r="B23" s="125">
        <f>'PPV(im)'!J22</f>
        <v>1.4504644766915</v>
      </c>
      <c r="C23" s="125">
        <f>'PPV(im)'!K22</f>
        <v>1.67751579147719</v>
      </c>
      <c r="D23" s="125">
        <f>'PPV(im)'!L22</f>
        <v>1.95949452532571</v>
      </c>
      <c r="E23" s="125">
        <f>'PPV(im)'!M22</f>
        <v>2.3149569514768</v>
      </c>
      <c r="F23" s="125">
        <f>'PPV(im)'!N22</f>
        <v>2.770915226472</v>
      </c>
      <c r="G23" s="125">
        <f>'PPV(im)'!O22</f>
        <v>3.36804583172114</v>
      </c>
      <c r="H23" s="125">
        <f>'PPV(im)'!P22</f>
        <v>4.17028822267871</v>
      </c>
      <c r="I23" s="125">
        <f>'PPV(im)'!Q22</f>
        <v>5.28386163983503</v>
      </c>
      <c r="J23" s="125">
        <f>'PPV(im)'!R22</f>
        <v>6.89826933879827</v>
      </c>
      <c r="K23" s="125">
        <f>'PPV(im)'!S22</f>
        <v>9.38300765423031</v>
      </c>
      <c r="L23" s="125">
        <f>'PPV(im)'!T22</f>
        <v>13.5255867670364</v>
      </c>
      <c r="M23" s="125">
        <f>'PPV(im)'!U22</f>
        <v>20.8346125632896</v>
      </c>
      <c r="N23" s="174"/>
      <c r="O23" s="125">
        <f>'PPV(im)'!W22</f>
        <v>20.8346125632896</v>
      </c>
      <c r="P23" s="125">
        <f>'PPV(im)'!X22</f>
        <v>13.5255867670364</v>
      </c>
      <c r="Q23" s="125">
        <f>'PPV(im)'!Y22</f>
        <v>9.38300765423031</v>
      </c>
      <c r="R23" s="125">
        <f>'PPV(im)'!Z22</f>
        <v>6.89826933879827</v>
      </c>
      <c r="S23" s="125">
        <f>'PPV(im)'!AA22</f>
        <v>5.28386163983503</v>
      </c>
      <c r="T23" s="125">
        <f>'PPV(im)'!AB22</f>
        <v>4.17028822267871</v>
      </c>
      <c r="U23" s="125">
        <f>'PPV(im)'!AC22</f>
        <v>3.36804583172114</v>
      </c>
      <c r="V23" s="125">
        <f>'PPV(im)'!AD22</f>
        <v>2.770915226472</v>
      </c>
      <c r="W23" s="125">
        <f>'PPV(im)'!AE22</f>
        <v>2.3149569514768</v>
      </c>
      <c r="X23" s="126">
        <f>'PPV(im)'!AF22</f>
        <v>1.95949452532571</v>
      </c>
      <c r="Y23" s="130"/>
      <c r="Z23" s="128">
        <f>'PPV(im)'!AH22</f>
        <v>1.4504644766915</v>
      </c>
      <c r="AA23" s="125">
        <f>'PPV(im)'!AI22</f>
        <v>1.26523931996267</v>
      </c>
      <c r="AB23" s="125">
        <f>'PPV(im)'!AJ22</f>
        <v>1.11237818120536</v>
      </c>
      <c r="AC23" s="125">
        <f>'PPV(im)'!AK22</f>
        <v>0.984914327049933</v>
      </c>
      <c r="AD23" s="125">
        <f>'PPV(im)'!AL22</f>
        <v>0.877632006119978</v>
      </c>
      <c r="AE23" s="125">
        <f>'PPV(im)'!AM22</f>
        <v>0.786568490313711</v>
      </c>
      <c r="AF23" s="125">
        <f>'PPV(im)'!AN22</f>
        <v>0.708673200303663</v>
      </c>
      <c r="AG23" s="125">
        <f>'PPV(im)'!AO22</f>
        <v>0.641569683932763</v>
      </c>
      <c r="AH23" s="125">
        <f>'PPV(im)'!AP22</f>
        <v>0.583386505040965</v>
      </c>
      <c r="AI23" s="125">
        <f>'PPV(im)'!AQ22</f>
        <v>0</v>
      </c>
      <c r="AJ23" s="125">
        <f>'PPV(im)'!AR22</f>
        <v>0</v>
      </c>
      <c r="AK23" s="125">
        <f t="shared" si="844"/>
        <v>0</v>
      </c>
      <c r="AL23" s="125">
        <f t="shared" si="844"/>
        <v>0</v>
      </c>
      <c r="AM23" s="125">
        <f t="shared" si="844"/>
        <v>0</v>
      </c>
      <c r="AN23" s="125">
        <f t="shared" si="844"/>
        <v>0</v>
      </c>
      <c r="AO23" s="126">
        <f t="shared" si="844"/>
        <v>0</v>
      </c>
      <c r="AP23" s="130"/>
      <c r="AQ23" s="128">
        <f t="shared" si="844"/>
        <v>0</v>
      </c>
      <c r="AR23" s="125">
        <f t="shared" si="844"/>
        <v>0</v>
      </c>
      <c r="AS23" s="125">
        <f t="shared" si="844"/>
        <v>0</v>
      </c>
      <c r="AT23" s="125">
        <f t="shared" si="844"/>
        <v>0</v>
      </c>
      <c r="AU23" s="125">
        <f t="shared" si="844"/>
        <v>0</v>
      </c>
      <c r="AV23" s="125">
        <f t="shared" si="844"/>
        <v>0</v>
      </c>
      <c r="AW23" s="125">
        <f t="shared" si="844"/>
        <v>0</v>
      </c>
      <c r="AX23" s="125">
        <f t="shared" si="844"/>
        <v>0</v>
      </c>
      <c r="AY23" s="125">
        <f t="shared" si="844"/>
        <v>0</v>
      </c>
      <c r="AZ23" s="125">
        <f t="shared" si="844"/>
        <v>0</v>
      </c>
      <c r="BA23" s="125">
        <f t="shared" si="844"/>
        <v>0</v>
      </c>
      <c r="BB23" s="125">
        <f t="shared" si="844"/>
        <v>0</v>
      </c>
      <c r="BC23" s="116"/>
      <c r="BD23" t="s" s="147">
        <v>82</v>
      </c>
      <c r="BE23" s="175">
        <f>'PPV'!BE23</f>
        <v>0.8</v>
      </c>
      <c r="BF23" s="175">
        <f>VLOOKUP(BF19,$BL$16:$BO$27,2)</f>
        <v>0.9</v>
      </c>
      <c r="BG23" s="175">
        <f>VLOOKUP(BG19,$BL$16:$BO$27,2)</f>
        <v>1.2</v>
      </c>
      <c r="BH23" t="s" s="151">
        <v>50</v>
      </c>
      <c r="BI23" s="116"/>
      <c r="BJ23" s="43"/>
      <c r="BK23" s="43"/>
      <c r="BL23" t="s" s="146">
        <v>83</v>
      </c>
      <c r="BM23" s="53">
        <v>1.32</v>
      </c>
      <c r="BN23" s="53">
        <v>620</v>
      </c>
      <c r="BO23" s="53">
        <v>4500</v>
      </c>
      <c r="BP23" s="43"/>
      <c r="BQ23" s="46"/>
    </row>
    <row r="24" ht="20" customHeight="1">
      <c r="A24" s="42"/>
      <c r="B24" s="125">
        <f>'PPV(im)'!J23</f>
        <v>1.37274361329776</v>
      </c>
      <c r="C24" s="125">
        <f>'PPV(im)'!K23</f>
        <v>1.57572960826316</v>
      </c>
      <c r="D24" s="125">
        <f>'PPV(im)'!L23</f>
        <v>1.82399210080707</v>
      </c>
      <c r="E24" s="125">
        <f>'PPV(im)'!M23</f>
        <v>2.13119243868593</v>
      </c>
      <c r="F24" s="125">
        <f>'PPV(im)'!N23</f>
        <v>2.51630041631245</v>
      </c>
      <c r="G24" s="125">
        <f>'PPV(im)'!O23</f>
        <v>3.0061784973645</v>
      </c>
      <c r="H24" s="125">
        <f>'PPV(im)'!P23</f>
        <v>3.63964706223222</v>
      </c>
      <c r="I24" s="125">
        <f>'PPV(im)'!Q23</f>
        <v>4.47375284409273</v>
      </c>
      <c r="J24" s="125">
        <f>'PPV(im)'!R23</f>
        <v>5.59219105511596</v>
      </c>
      <c r="K24" s="125">
        <f>'PPV(im)'!S23</f>
        <v>7.10891608244579</v>
      </c>
      <c r="L24" s="125">
        <f>'PPV(im)'!T23</f>
        <v>9.119960504036239</v>
      </c>
      <c r="M24" s="125">
        <f>'PPV(im)'!U23</f>
        <v>11.3918599539885</v>
      </c>
      <c r="N24" s="176"/>
      <c r="O24" s="125">
        <f>'PPV(im)'!W23</f>
        <v>11.3918599539885</v>
      </c>
      <c r="P24" s="125">
        <f>'PPV(im)'!X23</f>
        <v>9.119960504036239</v>
      </c>
      <c r="Q24" s="125">
        <f>'PPV(im)'!Y23</f>
        <v>7.10891608244579</v>
      </c>
      <c r="R24" s="125">
        <f>'PPV(im)'!Z23</f>
        <v>5.59219105511596</v>
      </c>
      <c r="S24" s="125">
        <f>'PPV(im)'!AA23</f>
        <v>4.47375284409273</v>
      </c>
      <c r="T24" s="125">
        <f>'PPV(im)'!AB23</f>
        <v>3.63964706223222</v>
      </c>
      <c r="U24" s="125">
        <f>'PPV(im)'!AC23</f>
        <v>3.0061784973645</v>
      </c>
      <c r="V24" s="125">
        <f>'PPV(im)'!AD23</f>
        <v>2.51630041631245</v>
      </c>
      <c r="W24" s="125">
        <f>'PPV(im)'!AE23</f>
        <v>2.13119243868593</v>
      </c>
      <c r="X24" s="126">
        <f>'PPV(im)'!AF23</f>
        <v>1.82399210080707</v>
      </c>
      <c r="Y24" s="130"/>
      <c r="Z24" s="128">
        <f>'PPV(im)'!AH23</f>
        <v>1.37274361329776</v>
      </c>
      <c r="AA24" s="125">
        <f>'PPV(im)'!AI23</f>
        <v>1.20501942480266</v>
      </c>
      <c r="AB24" s="125">
        <f>'PPV(im)'!AJ23</f>
        <v>1.0650983271239</v>
      </c>
      <c r="AC24" s="125">
        <f>'PPV(im)'!AK23</f>
        <v>0.947345980400302</v>
      </c>
      <c r="AD24" s="125">
        <f>'PPV(im)'!AL23</f>
        <v>0.847451522458922</v>
      </c>
      <c r="AE24" s="125">
        <f>'PPV(im)'!AM23</f>
        <v>0.762078219698983</v>
      </c>
      <c r="AF24" s="125">
        <f>'PPV(im)'!AN23</f>
        <v>0.688615759686555</v>
      </c>
      <c r="AG24" s="125">
        <f>'PPV(im)'!AO23</f>
        <v>0.625002002385192</v>
      </c>
      <c r="AH24" s="125">
        <f>'PPV(im)'!AP23</f>
        <v>0.5695929976992991</v>
      </c>
      <c r="AI24" s="125">
        <f>'PPV(im)'!AQ23</f>
        <v>0</v>
      </c>
      <c r="AJ24" s="125">
        <f>'PPV(im)'!AR23</f>
        <v>0</v>
      </c>
      <c r="AK24" s="125">
        <f t="shared" si="844"/>
        <v>0</v>
      </c>
      <c r="AL24" s="125">
        <f t="shared" si="844"/>
        <v>0</v>
      </c>
      <c r="AM24" s="125">
        <f t="shared" si="844"/>
        <v>0</v>
      </c>
      <c r="AN24" s="125">
        <f t="shared" si="844"/>
        <v>0</v>
      </c>
      <c r="AO24" s="126">
        <f t="shared" si="844"/>
        <v>0</v>
      </c>
      <c r="AP24" s="130"/>
      <c r="AQ24" s="128">
        <f t="shared" si="844"/>
        <v>0</v>
      </c>
      <c r="AR24" s="125">
        <f t="shared" si="844"/>
        <v>0</v>
      </c>
      <c r="AS24" s="125">
        <f t="shared" si="844"/>
        <v>0</v>
      </c>
      <c r="AT24" s="125">
        <f t="shared" si="844"/>
        <v>0</v>
      </c>
      <c r="AU24" s="125">
        <f t="shared" si="844"/>
        <v>0</v>
      </c>
      <c r="AV24" s="125">
        <f t="shared" si="844"/>
        <v>0</v>
      </c>
      <c r="AW24" s="125">
        <f t="shared" si="844"/>
        <v>0</v>
      </c>
      <c r="AX24" s="125">
        <f t="shared" si="844"/>
        <v>0</v>
      </c>
      <c r="AY24" s="125">
        <f t="shared" si="844"/>
        <v>0</v>
      </c>
      <c r="AZ24" s="125">
        <f t="shared" si="844"/>
        <v>0</v>
      </c>
      <c r="BA24" s="125">
        <f t="shared" si="844"/>
        <v>0</v>
      </c>
      <c r="BB24" s="125">
        <f t="shared" si="844"/>
        <v>0</v>
      </c>
      <c r="BC24" s="116"/>
      <c r="BD24" s="141"/>
      <c r="BE24" s="175"/>
      <c r="BF24" s="175"/>
      <c r="BG24" s="175"/>
      <c r="BH24" s="145"/>
      <c r="BI24" s="116"/>
      <c r="BJ24" s="43"/>
      <c r="BK24" s="43"/>
      <c r="BL24" t="s" s="146">
        <v>84</v>
      </c>
      <c r="BM24" s="53">
        <v>1.24</v>
      </c>
      <c r="BN24" s="53">
        <v>620</v>
      </c>
      <c r="BO24" s="53">
        <v>5600</v>
      </c>
      <c r="BP24" s="43"/>
      <c r="BQ24" s="46"/>
    </row>
    <row r="25" ht="20" customHeight="1">
      <c r="A25" s="42"/>
      <c r="B25" s="125">
        <f>'PPV(im)'!J24</f>
        <v>1.28999371045563</v>
      </c>
      <c r="C25" s="125">
        <f>'PPV(im)'!K24</f>
        <v>1.4686802648102</v>
      </c>
      <c r="D25" s="125">
        <f>'PPV(im)'!L24</f>
        <v>1.68351456469909</v>
      </c>
      <c r="E25" s="125">
        <f>'PPV(im)'!M24</f>
        <v>1.94388540108407</v>
      </c>
      <c r="F25" s="125">
        <f>'PPV(im)'!N24</f>
        <v>2.26201171977122</v>
      </c>
      <c r="G25" s="125">
        <f>'PPV(im)'!O24</f>
        <v>2.65373859699643</v>
      </c>
      <c r="H25" s="125">
        <f>'PPV(im)'!P24</f>
        <v>3.13923310262452</v>
      </c>
      <c r="I25" s="125">
        <f>'PPV(im)'!Q24</f>
        <v>3.74273218053414</v>
      </c>
      <c r="J25" s="125">
        <f>'PPV(im)'!R24</f>
        <v>4.48855423653711</v>
      </c>
      <c r="K25" s="125">
        <f>'PPV(im)'!S24</f>
        <v>5.38516097097069</v>
      </c>
      <c r="L25" s="125">
        <f>'PPV(im)'!T24</f>
        <v>6.37805880273359</v>
      </c>
      <c r="M25" s="125">
        <f>'PPV(im)'!U24</f>
        <v>7.25661279530842</v>
      </c>
      <c r="N25" s="176"/>
      <c r="O25" s="125">
        <f>'PPV(im)'!W24</f>
        <v>7.25661279530842</v>
      </c>
      <c r="P25" s="125">
        <f>'PPV(im)'!X24</f>
        <v>6.37805880273359</v>
      </c>
      <c r="Q25" s="125">
        <f>'PPV(im)'!Y24</f>
        <v>5.38516097097069</v>
      </c>
      <c r="R25" s="125">
        <f>'PPV(im)'!Z24</f>
        <v>4.48855423653711</v>
      </c>
      <c r="S25" s="125">
        <f>'PPV(im)'!AA24</f>
        <v>3.74273218053414</v>
      </c>
      <c r="T25" s="125">
        <f>'PPV(im)'!AB24</f>
        <v>3.13923310262452</v>
      </c>
      <c r="U25" s="125">
        <f>'PPV(im)'!AC24</f>
        <v>2.65373859699643</v>
      </c>
      <c r="V25" s="125">
        <f>'PPV(im)'!AD24</f>
        <v>2.26201171977122</v>
      </c>
      <c r="W25" s="125">
        <f>'PPV(im)'!AE24</f>
        <v>1.94388540108407</v>
      </c>
      <c r="X25" s="126">
        <f>'PPV(im)'!AF24</f>
        <v>1.68351456469909</v>
      </c>
      <c r="Y25" s="130"/>
      <c r="Z25" s="128">
        <f>'PPV(im)'!AH24</f>
        <v>1.28999371045563</v>
      </c>
      <c r="AA25" s="125">
        <f>'PPV(im)'!AI24</f>
        <v>1.14022033432566</v>
      </c>
      <c r="AB25" s="125">
        <f>'PPV(im)'!AJ24</f>
        <v>1.01375393180166</v>
      </c>
      <c r="AC25" s="125">
        <f>'PPV(im)'!AK24</f>
        <v>0.906220225828586</v>
      </c>
      <c r="AD25" s="125">
        <f>'PPV(im)'!AL24</f>
        <v>0.81418107015953</v>
      </c>
      <c r="AE25" s="125">
        <f>'PPV(im)'!AM24</f>
        <v>0.734913992154239</v>
      </c>
      <c r="AF25" s="125">
        <f>'PPV(im)'!AN24</f>
        <v>0.666247369145741</v>
      </c>
      <c r="AG25" s="125">
        <f>'PPV(im)'!AO24</f>
        <v>0.6064365582405949</v>
      </c>
      <c r="AH25" s="125">
        <f>'PPV(im)'!AP24</f>
        <v>0.5540702288396629</v>
      </c>
      <c r="AI25" s="125">
        <f>'PPV(im)'!AQ24</f>
        <v>0</v>
      </c>
      <c r="AJ25" s="125">
        <f>'PPV(im)'!AR24</f>
        <v>0</v>
      </c>
      <c r="AK25" s="125">
        <f t="shared" si="844"/>
        <v>0</v>
      </c>
      <c r="AL25" s="125">
        <f t="shared" si="844"/>
        <v>0</v>
      </c>
      <c r="AM25" s="125">
        <f t="shared" si="844"/>
        <v>0</v>
      </c>
      <c r="AN25" s="125">
        <f t="shared" si="844"/>
        <v>0</v>
      </c>
      <c r="AO25" s="126">
        <f t="shared" si="844"/>
        <v>0</v>
      </c>
      <c r="AP25" s="130"/>
      <c r="AQ25" s="128">
        <f t="shared" si="844"/>
        <v>0</v>
      </c>
      <c r="AR25" s="125">
        <f t="shared" si="844"/>
        <v>0</v>
      </c>
      <c r="AS25" s="125">
        <f t="shared" si="844"/>
        <v>0</v>
      </c>
      <c r="AT25" s="125">
        <f t="shared" si="844"/>
        <v>0</v>
      </c>
      <c r="AU25" s="125">
        <f t="shared" si="844"/>
        <v>0</v>
      </c>
      <c r="AV25" s="125">
        <f t="shared" si="844"/>
        <v>0</v>
      </c>
      <c r="AW25" s="125">
        <f t="shared" si="844"/>
        <v>0</v>
      </c>
      <c r="AX25" s="125">
        <f t="shared" si="844"/>
        <v>0</v>
      </c>
      <c r="AY25" s="125">
        <f t="shared" si="844"/>
        <v>0</v>
      </c>
      <c r="AZ25" s="125">
        <f t="shared" si="844"/>
        <v>0</v>
      </c>
      <c r="BA25" s="125">
        <f t="shared" si="844"/>
        <v>0</v>
      </c>
      <c r="BB25" s="125">
        <f t="shared" si="844"/>
        <v>0</v>
      </c>
      <c r="BC25" s="116"/>
      <c r="BD25" t="s" s="147">
        <v>68</v>
      </c>
      <c r="BE25" s="172">
        <f>'PPV'!BE25</f>
        <v>4200</v>
      </c>
      <c r="BF25" s="172">
        <f>VLOOKUP(BF19,$BL$16:$BO$27,4)</f>
        <v>4500</v>
      </c>
      <c r="BG25" s="172">
        <f>VLOOKUP(BG19,$BL$16:$BO$27,4)</f>
        <v>5600</v>
      </c>
      <c r="BH25" t="s" s="151">
        <v>55</v>
      </c>
      <c r="BI25" s="116"/>
      <c r="BJ25" s="43"/>
      <c r="BK25" s="43"/>
      <c r="BL25" t="s" s="146">
        <v>85</v>
      </c>
      <c r="BM25" s="53">
        <v>1.24</v>
      </c>
      <c r="BN25" s="53">
        <v>580</v>
      </c>
      <c r="BO25" s="53">
        <v>5600</v>
      </c>
      <c r="BP25" s="43"/>
      <c r="BQ25" s="46"/>
    </row>
    <row r="26" ht="20" customHeight="1">
      <c r="A26" s="42"/>
      <c r="B26" s="125">
        <f>'PPV(im)'!J25</f>
        <v>1.20511397337309</v>
      </c>
      <c r="C26" s="125">
        <f>'PPV(im)'!K25</f>
        <v>1.36037574010402</v>
      </c>
      <c r="D26" s="125">
        <f>'PPV(im)'!L25</f>
        <v>1.54366972141574</v>
      </c>
      <c r="E26" s="125">
        <f>'PPV(im)'!M25</f>
        <v>1.76097983261761</v>
      </c>
      <c r="F26" s="125">
        <f>'PPV(im)'!N25</f>
        <v>2.01943536411402</v>
      </c>
      <c r="G26" s="125">
        <f>'PPV(im)'!O25</f>
        <v>2.32716871027068</v>
      </c>
      <c r="H26" s="125">
        <f>'PPV(im)'!P25</f>
        <v>2.69258048548534</v>
      </c>
      <c r="I26" s="125">
        <f>'PPV(im)'!Q25</f>
        <v>3.12218552775275</v>
      </c>
      <c r="J26" s="125">
        <f>'PPV(im)'!R25</f>
        <v>3.61534192011922</v>
      </c>
      <c r="K26" s="125">
        <f>'PPV(im)'!S25</f>
        <v>4.15309728465242</v>
      </c>
      <c r="L26" s="125">
        <f>'PPV(im)'!T25</f>
        <v>4.67969523782739</v>
      </c>
      <c r="M26" s="125">
        <f>'PPV(im)'!U25</f>
        <v>5.08772063658036</v>
      </c>
      <c r="N26" s="176"/>
      <c r="O26" s="125">
        <f>'PPV(im)'!W25</f>
        <v>5.08772063658036</v>
      </c>
      <c r="P26" s="125">
        <f>'PPV(im)'!X25</f>
        <v>4.67969523782739</v>
      </c>
      <c r="Q26" s="125">
        <f>'PPV(im)'!Y25</f>
        <v>4.15309728465242</v>
      </c>
      <c r="R26" s="125">
        <f>'PPV(im)'!Z25</f>
        <v>3.61534192011922</v>
      </c>
      <c r="S26" s="125">
        <f>'PPV(im)'!AA25</f>
        <v>3.12218552775275</v>
      </c>
      <c r="T26" s="125">
        <f>'PPV(im)'!AB25</f>
        <v>2.69258048548534</v>
      </c>
      <c r="U26" s="125">
        <f>'PPV(im)'!AC25</f>
        <v>2.32716871027068</v>
      </c>
      <c r="V26" s="125">
        <f>'PPV(im)'!AD25</f>
        <v>2.01943536411402</v>
      </c>
      <c r="W26" s="125">
        <f>'PPV(im)'!AE25</f>
        <v>1.76097983261761</v>
      </c>
      <c r="X26" s="126">
        <f>'PPV(im)'!AF25</f>
        <v>1.54366972141574</v>
      </c>
      <c r="Y26" s="130"/>
      <c r="Z26" s="128">
        <f>'PPV(im)'!AH25</f>
        <v>1.20511397337309</v>
      </c>
      <c r="AA26" s="125">
        <f>'PPV(im)'!AI25</f>
        <v>1.07296334220026</v>
      </c>
      <c r="AB26" s="125">
        <f>'PPV(im)'!AJ25</f>
        <v>0.959914061058202</v>
      </c>
      <c r="AC26" s="125">
        <f>'PPV(im)'!AK25</f>
        <v>0.862709724818464</v>
      </c>
      <c r="AD26" s="125">
        <f>'PPV(im)'!AL25</f>
        <v>0.778705740872326</v>
      </c>
      <c r="AE26" s="125">
        <f>'PPV(im)'!AM25</f>
        <v>0.705750173362263</v>
      </c>
      <c r="AF26" s="125">
        <f>'PPV(im)'!AN25</f>
        <v>0.642086484656089</v>
      </c>
      <c r="AG26" s="125">
        <f>'PPV(im)'!AO25</f>
        <v>0.586275385118331</v>
      </c>
      <c r="AH26" s="125">
        <f>'PPV(im)'!AP25</f>
        <v>0.537132522640516</v>
      </c>
      <c r="AI26" s="125">
        <f>'PPV(im)'!AQ25</f>
        <v>0</v>
      </c>
      <c r="AJ26" s="125">
        <f>'PPV(im)'!AR25</f>
        <v>0</v>
      </c>
      <c r="AK26" s="125">
        <f t="shared" si="844"/>
        <v>0</v>
      </c>
      <c r="AL26" s="125">
        <f t="shared" si="844"/>
        <v>0</v>
      </c>
      <c r="AM26" s="125">
        <f t="shared" si="844"/>
        <v>0</v>
      </c>
      <c r="AN26" s="125">
        <f t="shared" si="844"/>
        <v>0</v>
      </c>
      <c r="AO26" s="126">
        <f t="shared" si="844"/>
        <v>0</v>
      </c>
      <c r="AP26" s="130"/>
      <c r="AQ26" s="128">
        <f t="shared" si="844"/>
        <v>0</v>
      </c>
      <c r="AR26" s="125">
        <f t="shared" si="844"/>
        <v>0</v>
      </c>
      <c r="AS26" s="125">
        <f t="shared" si="844"/>
        <v>0</v>
      </c>
      <c r="AT26" s="125">
        <f t="shared" si="844"/>
        <v>0</v>
      </c>
      <c r="AU26" s="125">
        <f t="shared" si="844"/>
        <v>0</v>
      </c>
      <c r="AV26" s="125">
        <f t="shared" si="844"/>
        <v>0</v>
      </c>
      <c r="AW26" s="125">
        <f t="shared" si="844"/>
        <v>0</v>
      </c>
      <c r="AX26" s="125">
        <f t="shared" si="844"/>
        <v>0</v>
      </c>
      <c r="AY26" s="125">
        <f t="shared" si="844"/>
        <v>0</v>
      </c>
      <c r="AZ26" s="125">
        <f t="shared" si="844"/>
        <v>0</v>
      </c>
      <c r="BA26" s="125">
        <f t="shared" si="844"/>
        <v>0</v>
      </c>
      <c r="BB26" s="125">
        <f t="shared" si="844"/>
        <v>0</v>
      </c>
      <c r="BC26" s="116"/>
      <c r="BD26" s="155"/>
      <c r="BE26" s="177"/>
      <c r="BF26" s="172"/>
      <c r="BG26" s="177"/>
      <c r="BH26" s="159"/>
      <c r="BI26" s="116"/>
      <c r="BJ26" s="43"/>
      <c r="BK26" s="43"/>
      <c r="BL26" t="s" s="146">
        <v>75</v>
      </c>
      <c r="BM26" s="53">
        <v>1.2</v>
      </c>
      <c r="BN26" s="53">
        <v>644</v>
      </c>
      <c r="BO26" s="53">
        <v>5600</v>
      </c>
      <c r="BP26" s="43"/>
      <c r="BQ26" s="46"/>
    </row>
    <row r="27" ht="20" customHeight="1">
      <c r="A27" s="42"/>
      <c r="B27" s="125">
        <f>'PPV(im)'!J26</f>
        <v>1.12056362860894</v>
      </c>
      <c r="C27" s="125">
        <f>'PPV(im)'!K26</f>
        <v>1.25406993511617</v>
      </c>
      <c r="D27" s="125">
        <f>'PPV(im)'!L26</f>
        <v>1.40875871594877</v>
      </c>
      <c r="E27" s="125">
        <f>'PPV(im)'!M26</f>
        <v>1.58811334815539</v>
      </c>
      <c r="F27" s="125">
        <f>'PPV(im)'!N26</f>
        <v>1.79577842460184</v>
      </c>
      <c r="G27" s="125">
        <f>'PPV(im)'!O26</f>
        <v>2.03508287960817</v>
      </c>
      <c r="H27" s="125">
        <f>'PPV(im)'!P26</f>
        <v>2.30802388512122</v>
      </c>
      <c r="I27" s="125">
        <f>'PPV(im)'!Q26</f>
        <v>2.61329154918306</v>
      </c>
      <c r="J27" s="125">
        <f>'PPV(im)'!R26</f>
        <v>2.94280184867623</v>
      </c>
      <c r="K27" s="125">
        <f>'PPV(im)'!S26</f>
        <v>3.27657734288033</v>
      </c>
      <c r="L27" s="125">
        <f>'PPV(im)'!T26</f>
        <v>3.57775744937491</v>
      </c>
      <c r="M27" s="125">
        <f>'PPV(im)'!U26</f>
        <v>3.79391450846572</v>
      </c>
      <c r="N27" s="176"/>
      <c r="O27" s="125">
        <f>'PPV(im)'!W26</f>
        <v>3.79391450846572</v>
      </c>
      <c r="P27" s="125">
        <f>'PPV(im)'!X26</f>
        <v>3.57775744937491</v>
      </c>
      <c r="Q27" s="125">
        <f>'PPV(im)'!Y26</f>
        <v>3.27657734288033</v>
      </c>
      <c r="R27" s="125">
        <f>'PPV(im)'!Z26</f>
        <v>2.94280184867623</v>
      </c>
      <c r="S27" s="125">
        <f>'PPV(im)'!AA26</f>
        <v>2.61329154918306</v>
      </c>
      <c r="T27" s="125">
        <f>'PPV(im)'!AB26</f>
        <v>2.30802388512122</v>
      </c>
      <c r="U27" s="125">
        <f>'PPV(im)'!AC26</f>
        <v>2.03508287960817</v>
      </c>
      <c r="V27" s="125">
        <f>'PPV(im)'!AD26</f>
        <v>1.79577842460184</v>
      </c>
      <c r="W27" s="125">
        <f>'PPV(im)'!AE26</f>
        <v>1.58811334815539</v>
      </c>
      <c r="X27" s="126">
        <f>'PPV(im)'!AF26</f>
        <v>1.40875871594877</v>
      </c>
      <c r="Y27" s="130"/>
      <c r="Z27" s="128">
        <f>'PPV(im)'!AH26</f>
        <v>1.12056362860894</v>
      </c>
      <c r="AA27" s="125">
        <f>'PPV(im)'!AI26</f>
        <v>1.00511213430116</v>
      </c>
      <c r="AB27" s="125">
        <f>'PPV(im)'!AJ26</f>
        <v>0.904997684450245</v>
      </c>
      <c r="AC27" s="125">
        <f>'PPV(im)'!AK26</f>
        <v>0.817901053927173</v>
      </c>
      <c r="AD27" s="125">
        <f>'PPV(im)'!AL26</f>
        <v>0.7418628395304701</v>
      </c>
      <c r="AE27" s="125">
        <f>'PPV(im)'!AM26</f>
        <v>0.675236246532807</v>
      </c>
      <c r="AF27" s="125">
        <f>'PPV(im)'!AN26</f>
        <v>0.61664028467896</v>
      </c>
      <c r="AG27" s="125">
        <f>'PPV(im)'!AO26</f>
        <v>0.564917195518213</v>
      </c>
      <c r="AH27" s="125">
        <f>'PPV(im)'!AP26</f>
        <v>0.519095400919242</v>
      </c>
      <c r="AI27" s="125">
        <f>'PPV(im)'!AQ26</f>
        <v>0</v>
      </c>
      <c r="AJ27" s="125">
        <f>'PPV(im)'!AR26</f>
        <v>0</v>
      </c>
      <c r="AK27" s="125">
        <f t="shared" si="844"/>
        <v>0</v>
      </c>
      <c r="AL27" s="125">
        <f t="shared" si="844"/>
        <v>0</v>
      </c>
      <c r="AM27" s="125">
        <f t="shared" si="844"/>
        <v>0</v>
      </c>
      <c r="AN27" s="125">
        <f t="shared" si="844"/>
        <v>0</v>
      </c>
      <c r="AO27" s="126">
        <f t="shared" si="844"/>
        <v>0</v>
      </c>
      <c r="AP27" s="130"/>
      <c r="AQ27" s="128">
        <f t="shared" si="844"/>
        <v>0</v>
      </c>
      <c r="AR27" s="125">
        <f t="shared" si="844"/>
        <v>0</v>
      </c>
      <c r="AS27" s="125">
        <f t="shared" si="844"/>
        <v>0</v>
      </c>
      <c r="AT27" s="125">
        <f t="shared" si="844"/>
        <v>0</v>
      </c>
      <c r="AU27" s="125">
        <f t="shared" si="844"/>
        <v>0</v>
      </c>
      <c r="AV27" s="125">
        <f t="shared" si="844"/>
        <v>0</v>
      </c>
      <c r="AW27" s="125">
        <f t="shared" si="844"/>
        <v>0</v>
      </c>
      <c r="AX27" s="125">
        <f t="shared" si="844"/>
        <v>0</v>
      </c>
      <c r="AY27" s="125">
        <f t="shared" si="844"/>
        <v>0</v>
      </c>
      <c r="AZ27" s="125">
        <f t="shared" si="844"/>
        <v>0</v>
      </c>
      <c r="BA27" s="125">
        <f t="shared" si="844"/>
        <v>0</v>
      </c>
      <c r="BB27" s="125">
        <f t="shared" si="844"/>
        <v>0</v>
      </c>
      <c r="BC27" s="116"/>
      <c r="BD27" s="178"/>
      <c r="BE27" s="161"/>
      <c r="BF27" s="179"/>
      <c r="BG27" s="161"/>
      <c r="BH27" s="180"/>
      <c r="BI27" s="116"/>
      <c r="BJ27" s="43"/>
      <c r="BK27" s="43"/>
      <c r="BL27" t="s" s="146">
        <v>86</v>
      </c>
      <c r="BM27" s="53">
        <v>1.15</v>
      </c>
      <c r="BN27" s="53">
        <v>500</v>
      </c>
      <c r="BO27" s="53">
        <v>5600</v>
      </c>
      <c r="BP27" s="43"/>
      <c r="BQ27" s="46"/>
    </row>
    <row r="28" ht="20" customHeight="1">
      <c r="A28" s="42"/>
      <c r="B28" s="125">
        <f>'PPV(im)'!J27</f>
        <v>1.03827432116309</v>
      </c>
      <c r="C28" s="125">
        <f>'PPV(im)'!K27</f>
        <v>1.15216907650364</v>
      </c>
      <c r="D28" s="125">
        <f>'PPV(im)'!L27</f>
        <v>1.28170776392078</v>
      </c>
      <c r="E28" s="125">
        <f>'PPV(im)'!M27</f>
        <v>1.42866902132085</v>
      </c>
      <c r="F28" s="125">
        <f>'PPV(im)'!N27</f>
        <v>1.59451470068328</v>
      </c>
      <c r="G28" s="125">
        <f>'PPV(im)'!O27</f>
        <v>1.77989883627959</v>
      </c>
      <c r="H28" s="125">
        <f>'PPV(im)'!P27</f>
        <v>1.98383651159546</v>
      </c>
      <c r="I28" s="125">
        <f>'PPV(im)'!Q27</f>
        <v>2.20240713747988</v>
      </c>
      <c r="J28" s="125">
        <f>'PPV(im)'!R27</f>
        <v>2.42698241285876</v>
      </c>
      <c r="K28" s="125">
        <f>'PPV(im)'!S27</f>
        <v>2.64239041124515</v>
      </c>
      <c r="L28" s="125">
        <f>'PPV(im)'!T27</f>
        <v>2.82632257847556</v>
      </c>
      <c r="M28" s="125">
        <f>'PPV(im)'!U27</f>
        <v>2.95224624079187</v>
      </c>
      <c r="N28" s="176"/>
      <c r="O28" s="125">
        <f>'PPV(im)'!W27</f>
        <v>2.95224624079187</v>
      </c>
      <c r="P28" s="125">
        <f>'PPV(im)'!X27</f>
        <v>2.82632257847556</v>
      </c>
      <c r="Q28" s="125">
        <f>'PPV(im)'!Y27</f>
        <v>2.64239041124515</v>
      </c>
      <c r="R28" s="125">
        <f>'PPV(im)'!Z27</f>
        <v>2.42698241285876</v>
      </c>
      <c r="S28" s="125">
        <f>'PPV(im)'!AA27</f>
        <v>2.20240713747988</v>
      </c>
      <c r="T28" s="125">
        <f>'PPV(im)'!AB27</f>
        <v>1.98383651159546</v>
      </c>
      <c r="U28" s="125">
        <f>'PPV(im)'!AC27</f>
        <v>1.77989883627959</v>
      </c>
      <c r="V28" s="125">
        <f>'PPV(im)'!AD27</f>
        <v>1.59451470068328</v>
      </c>
      <c r="W28" s="125">
        <f>'PPV(im)'!AE27</f>
        <v>1.42866902132085</v>
      </c>
      <c r="X28" s="126">
        <f>'PPV(im)'!AF27</f>
        <v>1.28170776392078</v>
      </c>
      <c r="Y28" s="130"/>
      <c r="Z28" s="128">
        <f>'PPV(im)'!AH27</f>
        <v>1.03827432116309</v>
      </c>
      <c r="AA28" s="125">
        <f>'PPV(im)'!AI27</f>
        <v>0.938199713741827</v>
      </c>
      <c r="AB28" s="125">
        <f>'PPV(im)'!AJ27</f>
        <v>0.850215647826629</v>
      </c>
      <c r="AC28" s="125">
        <f>'PPV(im)'!AK27</f>
        <v>0.772749711817195</v>
      </c>
      <c r="AD28" s="125">
        <f>'PPV(im)'!AL27</f>
        <v>0.704407407678065</v>
      </c>
      <c r="AE28" s="125">
        <f>'PPV(im)'!AM27</f>
        <v>0.643970534992806</v>
      </c>
      <c r="AF28" s="125">
        <f>'PPV(im)'!AN27</f>
        <v>0.590384673318877</v>
      </c>
      <c r="AG28" s="125">
        <f>'PPV(im)'!AO27</f>
        <v>0.542742151304482</v>
      </c>
      <c r="AH28" s="125">
        <f>'PPV(im)'!AP27</f>
        <v>0.500263957408946</v>
      </c>
      <c r="AI28" s="125">
        <f>'PPV(im)'!AQ27</f>
        <v>0</v>
      </c>
      <c r="AJ28" s="125">
        <f>'PPV(im)'!AR27</f>
        <v>0</v>
      </c>
      <c r="AK28" s="125">
        <f t="shared" si="844"/>
        <v>0</v>
      </c>
      <c r="AL28" s="125">
        <f t="shared" si="844"/>
        <v>0</v>
      </c>
      <c r="AM28" s="125">
        <f t="shared" si="844"/>
        <v>0</v>
      </c>
      <c r="AN28" s="125">
        <f t="shared" si="844"/>
        <v>0</v>
      </c>
      <c r="AO28" s="126">
        <f t="shared" si="844"/>
        <v>0</v>
      </c>
      <c r="AP28" s="130"/>
      <c r="AQ28" s="128">
        <f t="shared" si="844"/>
        <v>0</v>
      </c>
      <c r="AR28" s="125">
        <f t="shared" si="844"/>
        <v>0</v>
      </c>
      <c r="AS28" s="125">
        <f t="shared" si="844"/>
        <v>0</v>
      </c>
      <c r="AT28" s="125">
        <f t="shared" si="844"/>
        <v>0</v>
      </c>
      <c r="AU28" s="125">
        <f t="shared" si="844"/>
        <v>0</v>
      </c>
      <c r="AV28" s="125">
        <f t="shared" si="844"/>
        <v>0</v>
      </c>
      <c r="AW28" s="125">
        <f t="shared" si="844"/>
        <v>0</v>
      </c>
      <c r="AX28" s="125">
        <f t="shared" si="844"/>
        <v>0</v>
      </c>
      <c r="AY28" s="125">
        <f t="shared" si="844"/>
        <v>0</v>
      </c>
      <c r="AZ28" s="125">
        <f t="shared" si="844"/>
        <v>0</v>
      </c>
      <c r="BA28" s="125">
        <f t="shared" si="844"/>
        <v>0</v>
      </c>
      <c r="BB28" s="125">
        <f t="shared" si="844"/>
        <v>0</v>
      </c>
      <c r="BC28" s="116"/>
      <c r="BD28" t="s" s="181">
        <v>87</v>
      </c>
      <c r="BE28" s="182"/>
      <c r="BF28" s="182"/>
      <c r="BG28" s="182"/>
      <c r="BH28" s="183"/>
      <c r="BI28" s="116"/>
      <c r="BJ28" s="43"/>
      <c r="BK28" s="43"/>
      <c r="BL28" s="43"/>
      <c r="BM28" s="43"/>
      <c r="BN28" s="43"/>
      <c r="BO28" s="43"/>
      <c r="BP28" s="43"/>
      <c r="BQ28" s="46"/>
    </row>
    <row r="29" ht="20" customHeight="1">
      <c r="A29" s="42"/>
      <c r="B29" s="125">
        <f>'PPV(im)'!J28</f>
        <v>0.959642138029843</v>
      </c>
      <c r="C29" s="125">
        <f>'PPV(im)'!K28</f>
        <v>1.05626800476838</v>
      </c>
      <c r="D29" s="125">
        <f>'PPV(im)'!L28</f>
        <v>1.16421293333001</v>
      </c>
      <c r="E29" s="125">
        <f>'PPV(im)'!M28</f>
        <v>1.28417296931221</v>
      </c>
      <c r="F29" s="125">
        <f>'PPV(im)'!N28</f>
        <v>1.4163600885287</v>
      </c>
      <c r="G29" s="125">
        <f>'PPV(im)'!O28</f>
        <v>1.56011731207884</v>
      </c>
      <c r="H29" s="125">
        <f>'PPV(im)'!P28</f>
        <v>1.713364141961</v>
      </c>
      <c r="I29" s="125">
        <f>'PPV(im)'!Q28</f>
        <v>1.87187809513088</v>
      </c>
      <c r="J29" s="125">
        <f>'PPV(im)'!R28</f>
        <v>2.02853294525556</v>
      </c>
      <c r="K29" s="125">
        <f>'PPV(im)'!S28</f>
        <v>2.17284076157188</v>
      </c>
      <c r="L29" s="125">
        <f>'PPV(im)'!T28</f>
        <v>2.29143136525874</v>
      </c>
      <c r="M29" s="125">
        <f>'PPV(im)'!U28</f>
        <v>2.37015755943296</v>
      </c>
      <c r="N29" s="176"/>
      <c r="O29" s="125">
        <f>'PPV(im)'!W28</f>
        <v>2.37015755943296</v>
      </c>
      <c r="P29" s="125">
        <f>'PPV(im)'!X28</f>
        <v>2.29143136525874</v>
      </c>
      <c r="Q29" s="125">
        <f>'PPV(im)'!Y28</f>
        <v>2.17284076157188</v>
      </c>
      <c r="R29" s="125">
        <f>'PPV(im)'!Z28</f>
        <v>2.02853294525556</v>
      </c>
      <c r="S29" s="125">
        <f>'PPV(im)'!AA28</f>
        <v>1.87187809513088</v>
      </c>
      <c r="T29" s="125">
        <f>'PPV(im)'!AB28</f>
        <v>1.713364141961</v>
      </c>
      <c r="U29" s="125">
        <f>'PPV(im)'!AC28</f>
        <v>1.56011731207884</v>
      </c>
      <c r="V29" s="125">
        <f>'PPV(im)'!AD28</f>
        <v>1.4163600885287</v>
      </c>
      <c r="W29" s="125">
        <f>'PPV(im)'!AE28</f>
        <v>1.28417296931221</v>
      </c>
      <c r="X29" s="126">
        <f>'PPV(im)'!AF28</f>
        <v>1.16421293333001</v>
      </c>
      <c r="Y29" s="130"/>
      <c r="Z29" s="128">
        <f>'PPV(im)'!AH28</f>
        <v>0.959642138029843</v>
      </c>
      <c r="AA29" s="125">
        <f>'PPV(im)'!AI28</f>
        <v>0.8734046733206789</v>
      </c>
      <c r="AB29" s="125">
        <f>'PPV(im)'!AJ28</f>
        <v>0.796543589869222</v>
      </c>
      <c r="AC29" s="125">
        <f>'PPV(im)'!AK28</f>
        <v>0.728054745636795</v>
      </c>
      <c r="AD29" s="125">
        <f>'PPV(im)'!AL28</f>
        <v>0.666990308858696</v>
      </c>
      <c r="AE29" s="125">
        <f>'PPV(im)'!AM28</f>
        <v>0.61248203708101</v>
      </c>
      <c r="AF29" s="125">
        <f>'PPV(im)'!AN28</f>
        <v>0.563749560612873</v>
      </c>
      <c r="AG29" s="125">
        <f>'PPV(im)'!AO28</f>
        <v>0.520100088110668</v>
      </c>
      <c r="AH29" s="125">
        <f>'PPV(im)'!AP28</f>
        <v>0.480923503913098</v>
      </c>
      <c r="AI29" s="125">
        <f>'PPV(im)'!AQ28</f>
        <v>0</v>
      </c>
      <c r="AJ29" s="125">
        <f>'PPV(im)'!AR28</f>
        <v>0</v>
      </c>
      <c r="AK29" s="125">
        <f t="shared" si="844"/>
        <v>0</v>
      </c>
      <c r="AL29" s="125">
        <f t="shared" si="844"/>
        <v>0</v>
      </c>
      <c r="AM29" s="125">
        <f t="shared" si="844"/>
        <v>0</v>
      </c>
      <c r="AN29" s="125">
        <f t="shared" si="844"/>
        <v>0</v>
      </c>
      <c r="AO29" s="126">
        <f t="shared" si="844"/>
        <v>0</v>
      </c>
      <c r="AP29" s="130"/>
      <c r="AQ29" s="128">
        <f t="shared" si="844"/>
        <v>0</v>
      </c>
      <c r="AR29" s="125">
        <f t="shared" si="844"/>
        <v>0</v>
      </c>
      <c r="AS29" s="125">
        <f t="shared" si="844"/>
        <v>0</v>
      </c>
      <c r="AT29" s="125">
        <f t="shared" si="844"/>
        <v>0</v>
      </c>
      <c r="AU29" s="125">
        <f t="shared" si="844"/>
        <v>0</v>
      </c>
      <c r="AV29" s="125">
        <f t="shared" si="844"/>
        <v>0</v>
      </c>
      <c r="AW29" s="125">
        <f t="shared" si="844"/>
        <v>0</v>
      </c>
      <c r="AX29" s="125">
        <f t="shared" si="844"/>
        <v>0</v>
      </c>
      <c r="AY29" s="125">
        <f t="shared" si="844"/>
        <v>0</v>
      </c>
      <c r="AZ29" s="125">
        <f t="shared" si="844"/>
        <v>0</v>
      </c>
      <c r="BA29" s="125">
        <f t="shared" si="844"/>
        <v>0</v>
      </c>
      <c r="BB29" s="125">
        <f t="shared" si="844"/>
        <v>0</v>
      </c>
      <c r="BC29" s="116"/>
      <c r="BD29" s="184"/>
      <c r="BE29" s="145"/>
      <c r="BF29" s="145"/>
      <c r="BG29" s="145"/>
      <c r="BH29" s="171"/>
      <c r="BI29" s="116"/>
      <c r="BJ29" s="43"/>
      <c r="BK29" s="43"/>
      <c r="BL29" s="43"/>
      <c r="BM29" s="43"/>
      <c r="BN29" s="43"/>
      <c r="BO29" s="43"/>
      <c r="BP29" s="43"/>
      <c r="BQ29" s="46"/>
    </row>
    <row r="30" ht="20" customHeight="1">
      <c r="A30" s="42"/>
      <c r="B30" s="125">
        <f>'PPV(im)'!J29</f>
        <v>0.88557700997833</v>
      </c>
      <c r="C30" s="125">
        <f>'PPV(im)'!K29</f>
        <v>0.967268606012006</v>
      </c>
      <c r="D30" s="125">
        <f>'PPV(im)'!L29</f>
        <v>1.0569950426215</v>
      </c>
      <c r="E30" s="125">
        <f>'PPV(im)'!M29</f>
        <v>1.15481441867702</v>
      </c>
      <c r="F30" s="125">
        <f>'PPV(im)'!N29</f>
        <v>1.2602964450292</v>
      </c>
      <c r="G30" s="125">
        <f>'PPV(im)'!O29</f>
        <v>1.37225996352915</v>
      </c>
      <c r="H30" s="125">
        <f>'PPV(im)'!P29</f>
        <v>1.4884455421704</v>
      </c>
      <c r="I30" s="125">
        <f>'PPV(im)'!Q29</f>
        <v>1.60516498530247</v>
      </c>
      <c r="J30" s="125">
        <f>'PPV(im)'!R29</f>
        <v>1.71703775807345</v>
      </c>
      <c r="K30" s="125">
        <f>'PPV(im)'!S29</f>
        <v>1.81701579097441</v>
      </c>
      <c r="L30" s="125">
        <f>'PPV(im)'!T29</f>
        <v>1.89695725423329</v>
      </c>
      <c r="M30" s="125">
        <f>'PPV(im)'!U29</f>
        <v>1.94891707801012</v>
      </c>
      <c r="N30" s="176"/>
      <c r="O30" s="125">
        <f>'PPV(im)'!W29</f>
        <v>1.94891707801012</v>
      </c>
      <c r="P30" s="125">
        <f>'PPV(im)'!X29</f>
        <v>1.89695725423329</v>
      </c>
      <c r="Q30" s="125">
        <f>'PPV(im)'!Y29</f>
        <v>1.81701579097441</v>
      </c>
      <c r="R30" s="125">
        <f>'PPV(im)'!Z29</f>
        <v>1.71703775807345</v>
      </c>
      <c r="S30" s="125">
        <f>'PPV(im)'!AA29</f>
        <v>1.60516498530247</v>
      </c>
      <c r="T30" s="125">
        <f>'PPV(im)'!AB29</f>
        <v>1.4884455421704</v>
      </c>
      <c r="U30" s="125">
        <f>'PPV(im)'!AC29</f>
        <v>1.37225996352915</v>
      </c>
      <c r="V30" s="125">
        <f>'PPV(im)'!AD29</f>
        <v>1.2602964450292</v>
      </c>
      <c r="W30" s="125">
        <f>'PPV(im)'!AE29</f>
        <v>1.15481441867702</v>
      </c>
      <c r="X30" s="126">
        <f>'PPV(im)'!AF29</f>
        <v>1.0569950426215</v>
      </c>
      <c r="Y30" s="130"/>
      <c r="Z30" s="128">
        <f>'PPV(im)'!AH29</f>
        <v>0.88557700997833</v>
      </c>
      <c r="AA30" s="125">
        <f>'PPV(im)'!AI29</f>
        <v>0.8115665130120731</v>
      </c>
      <c r="AB30" s="125">
        <f>'PPV(im)'!AJ29</f>
        <v>0.744721169883964</v>
      </c>
      <c r="AC30" s="125">
        <f>'PPV(im)'!AK29</f>
        <v>0.6844510671840141</v>
      </c>
      <c r="AD30" s="125">
        <f>'PPV(im)'!AL29</f>
        <v>0.6301482225145451</v>
      </c>
      <c r="AE30" s="125">
        <f>'PPV(im)'!AM29</f>
        <v>0.581220301595854</v>
      </c>
      <c r="AF30" s="125">
        <f>'PPV(im)'!AN29</f>
        <v>0.537109592132992</v>
      </c>
      <c r="AG30" s="125">
        <f>'PPV(im)'!AO29</f>
        <v>0.497302447759738</v>
      </c>
      <c r="AH30" s="125">
        <f>'PPV(im)'!AP29</f>
        <v>0.461332749702146</v>
      </c>
      <c r="AI30" s="125">
        <f>'PPV(im)'!AQ29</f>
        <v>0</v>
      </c>
      <c r="AJ30" s="125">
        <f>'PPV(im)'!AR29</f>
        <v>0</v>
      </c>
      <c r="AK30" s="125">
        <f t="shared" si="844"/>
        <v>0</v>
      </c>
      <c r="AL30" s="125">
        <f t="shared" si="844"/>
        <v>0</v>
      </c>
      <c r="AM30" s="125">
        <f t="shared" si="844"/>
        <v>0</v>
      </c>
      <c r="AN30" s="125">
        <f t="shared" si="844"/>
        <v>0</v>
      </c>
      <c r="AO30" s="126">
        <f t="shared" si="844"/>
        <v>0</v>
      </c>
      <c r="AP30" s="130"/>
      <c r="AQ30" s="128">
        <f t="shared" si="844"/>
        <v>0</v>
      </c>
      <c r="AR30" s="125">
        <f t="shared" si="844"/>
        <v>0</v>
      </c>
      <c r="AS30" s="125">
        <f t="shared" si="844"/>
        <v>0</v>
      </c>
      <c r="AT30" s="125">
        <f t="shared" si="844"/>
        <v>0</v>
      </c>
      <c r="AU30" s="125">
        <f t="shared" si="844"/>
        <v>0</v>
      </c>
      <c r="AV30" s="125">
        <f t="shared" si="844"/>
        <v>0</v>
      </c>
      <c r="AW30" s="125">
        <f t="shared" si="844"/>
        <v>0</v>
      </c>
      <c r="AX30" s="125">
        <f t="shared" si="844"/>
        <v>0</v>
      </c>
      <c r="AY30" s="125">
        <f t="shared" si="844"/>
        <v>0</v>
      </c>
      <c r="AZ30" s="125">
        <f t="shared" si="844"/>
        <v>0</v>
      </c>
      <c r="BA30" s="125">
        <f t="shared" si="844"/>
        <v>0</v>
      </c>
      <c r="BB30" s="125">
        <f t="shared" si="844"/>
        <v>0</v>
      </c>
      <c r="BC30" s="116"/>
      <c r="BD30" t="s" s="147">
        <v>88</v>
      </c>
      <c r="BE30" s="148">
        <f>'PPV'!BE30</f>
        <v>2.7</v>
      </c>
      <c r="BF30" s="149">
        <v>2.7</v>
      </c>
      <c r="BG30" s="150">
        <v>2.7</v>
      </c>
      <c r="BH30" t="s" s="151">
        <v>50</v>
      </c>
      <c r="BI30" s="116"/>
      <c r="BJ30" s="43"/>
      <c r="BK30" s="43"/>
      <c r="BL30" s="43"/>
      <c r="BM30" s="43"/>
      <c r="BN30" s="43"/>
      <c r="BO30" s="43"/>
      <c r="BP30" s="43"/>
      <c r="BQ30" s="46"/>
    </row>
    <row r="31" ht="20" customHeight="1">
      <c r="A31" s="42"/>
      <c r="B31" s="125">
        <f>'PPV(im)'!J30</f>
        <v>0.8165838691167771</v>
      </c>
      <c r="C31" s="125">
        <f>'PPV(im)'!K30</f>
        <v>0.885532651212837</v>
      </c>
      <c r="D31" s="125">
        <f>'PPV(im)'!L30</f>
        <v>0.960076859083587</v>
      </c>
      <c r="E31" s="125">
        <f>'PPV(im)'!M30</f>
        <v>1.03993227507276</v>
      </c>
      <c r="F31" s="125">
        <f>'PPV(im)'!N30</f>
        <v>1.12439179038164</v>
      </c>
      <c r="G31" s="125">
        <f>'PPV(im)'!O30</f>
        <v>1.21216224888128</v>
      </c>
      <c r="H31" s="125">
        <f>'PPV(im)'!P30</f>
        <v>1.3011890467461</v>
      </c>
      <c r="I31" s="125">
        <f>'PPV(im)'!Q30</f>
        <v>1.38850846461242</v>
      </c>
      <c r="J31" s="125">
        <f>'PPV(im)'!R30</f>
        <v>1.4701998788487</v>
      </c>
      <c r="K31" s="125">
        <f>'PPV(im)'!S30</f>
        <v>1.54153832581896</v>
      </c>
      <c r="L31" s="125">
        <f>'PPV(im)'!T30</f>
        <v>1.59744247001728</v>
      </c>
      <c r="M31" s="125">
        <f>'PPV(im)'!U30</f>
        <v>1.63323487683213</v>
      </c>
      <c r="N31" s="176"/>
      <c r="O31" s="125">
        <f>'PPV(im)'!W30</f>
        <v>1.63323487683213</v>
      </c>
      <c r="P31" s="125">
        <f>'PPV(im)'!X30</f>
        <v>1.59744247001728</v>
      </c>
      <c r="Q31" s="125">
        <f>'PPV(im)'!Y30</f>
        <v>1.54153832581896</v>
      </c>
      <c r="R31" s="125">
        <f>'PPV(im)'!Z30</f>
        <v>1.4701998788487</v>
      </c>
      <c r="S31" s="125">
        <f>'PPV(im)'!AA30</f>
        <v>1.38850846461242</v>
      </c>
      <c r="T31" s="125">
        <f>'PPV(im)'!AB30</f>
        <v>1.3011890467461</v>
      </c>
      <c r="U31" s="125">
        <f>'PPV(im)'!AC30</f>
        <v>1.21216224888128</v>
      </c>
      <c r="V31" s="125">
        <f>'PPV(im)'!AD30</f>
        <v>1.12439179038164</v>
      </c>
      <c r="W31" s="125">
        <f>'PPV(im)'!AE30</f>
        <v>1.03993227507276</v>
      </c>
      <c r="X31" s="126">
        <f>'PPV(im)'!AF30</f>
        <v>0.960076859083587</v>
      </c>
      <c r="Y31" s="130"/>
      <c r="Z31" s="128">
        <f>'PPV(im)'!AH30</f>
        <v>0.8165838691167771</v>
      </c>
      <c r="AA31" s="125">
        <f>'PPV(im)'!AI30</f>
        <v>0.75322631927933</v>
      </c>
      <c r="AB31" s="125">
        <f>'PPV(im)'!AJ30</f>
        <v>0.695270338384352</v>
      </c>
      <c r="AC31" s="125">
        <f>'PPV(im)'!AK30</f>
        <v>0.642415640467633</v>
      </c>
      <c r="AD31" s="125">
        <f>'PPV(im)'!AL30</f>
        <v>0.594303585675049</v>
      </c>
      <c r="AE31" s="125">
        <f>'PPV(im)'!AM30</f>
        <v>0.550552380920885</v>
      </c>
      <c r="AF31" s="125">
        <f>'PPV(im)'!AN30</f>
        <v>0.510779896128713</v>
      </c>
      <c r="AG31" s="125">
        <f>'PPV(im)'!AO30</f>
        <v>0.474617763988595</v>
      </c>
      <c r="AH31" s="125">
        <f>'PPV(im)'!AP30</f>
        <v>0.441719498478282</v>
      </c>
      <c r="AI31" s="125">
        <f>'PPV(im)'!AQ30</f>
        <v>0</v>
      </c>
      <c r="AJ31" s="125">
        <f>'PPV(im)'!AR30</f>
        <v>0</v>
      </c>
      <c r="AK31" s="125">
        <f t="shared" si="844"/>
        <v>0</v>
      </c>
      <c r="AL31" s="125">
        <f t="shared" si="844"/>
        <v>0</v>
      </c>
      <c r="AM31" s="125">
        <f t="shared" si="844"/>
        <v>0</v>
      </c>
      <c r="AN31" s="125">
        <f t="shared" si="844"/>
        <v>0</v>
      </c>
      <c r="AO31" s="126">
        <f t="shared" si="844"/>
        <v>0</v>
      </c>
      <c r="AP31" s="130"/>
      <c r="AQ31" s="128">
        <f t="shared" si="844"/>
        <v>0</v>
      </c>
      <c r="AR31" s="125">
        <f t="shared" si="844"/>
        <v>0</v>
      </c>
      <c r="AS31" s="125">
        <f t="shared" si="844"/>
        <v>0</v>
      </c>
      <c r="AT31" s="125">
        <f t="shared" si="844"/>
        <v>0</v>
      </c>
      <c r="AU31" s="125">
        <f t="shared" si="844"/>
        <v>0</v>
      </c>
      <c r="AV31" s="125">
        <f t="shared" si="844"/>
        <v>0</v>
      </c>
      <c r="AW31" s="125">
        <f t="shared" si="844"/>
        <v>0</v>
      </c>
      <c r="AX31" s="125">
        <f t="shared" si="844"/>
        <v>0</v>
      </c>
      <c r="AY31" s="125">
        <f t="shared" si="844"/>
        <v>0</v>
      </c>
      <c r="AZ31" s="125">
        <f t="shared" si="844"/>
        <v>0</v>
      </c>
      <c r="BA31" s="125">
        <f t="shared" si="844"/>
        <v>0</v>
      </c>
      <c r="BB31" s="125">
        <f t="shared" si="844"/>
        <v>0</v>
      </c>
      <c r="BC31" s="116"/>
      <c r="BD31" s="141"/>
      <c r="BE31" s="148"/>
      <c r="BF31" s="149"/>
      <c r="BG31" s="150"/>
      <c r="BH31" s="145"/>
      <c r="BI31" s="116"/>
      <c r="BJ31" s="43"/>
      <c r="BK31" s="43"/>
      <c r="BL31" s="43"/>
      <c r="BM31" s="43"/>
      <c r="BN31" s="43"/>
      <c r="BO31" s="43"/>
      <c r="BP31" s="43"/>
      <c r="BQ31" s="46"/>
    </row>
    <row r="32" ht="20" customHeight="1">
      <c r="A32" s="42"/>
      <c r="B32" s="125">
        <f>'PPV(im)'!J31</f>
        <v>0.752853785549684</v>
      </c>
      <c r="C32" s="125">
        <f>'PPV(im)'!K31</f>
        <v>0.811033783364011</v>
      </c>
      <c r="D32" s="125">
        <f>'PPV(im)'!L31</f>
        <v>0.873028825088168</v>
      </c>
      <c r="E32" s="125">
        <f>'PPV(im)'!M31</f>
        <v>0.938396959698795</v>
      </c>
      <c r="F32" s="125">
        <f>'PPV(im)'!N31</f>
        <v>1.00635795258928</v>
      </c>
      <c r="G32" s="125">
        <f>'PPV(im)'!O31</f>
        <v>1.07569932292819</v>
      </c>
      <c r="H32" s="125">
        <f>'PPV(im)'!P31</f>
        <v>1.14469183871559</v>
      </c>
      <c r="I32" s="125">
        <f>'PPV(im)'!Q31</f>
        <v>1.21104307138389</v>
      </c>
      <c r="J32" s="125">
        <f>'PPV(im)'!R31</f>
        <v>1.27193015914528</v>
      </c>
      <c r="K32" s="125">
        <f>'PPV(im)'!S31</f>
        <v>1.3241573853543</v>
      </c>
      <c r="L32" s="125">
        <f>'PPV(im)'!T31</f>
        <v>1.36446777842453</v>
      </c>
      <c r="M32" s="125">
        <f>'PPV(im)'!U31</f>
        <v>1.38999063338569</v>
      </c>
      <c r="N32" s="176"/>
      <c r="O32" s="125">
        <f>'PPV(im)'!W31</f>
        <v>1.38999063338569</v>
      </c>
      <c r="P32" s="125">
        <f>'PPV(im)'!X31</f>
        <v>1.36446777842453</v>
      </c>
      <c r="Q32" s="125">
        <f>'PPV(im)'!Y31</f>
        <v>1.3241573853543</v>
      </c>
      <c r="R32" s="125">
        <f>'PPV(im)'!Z31</f>
        <v>1.27193015914528</v>
      </c>
      <c r="S32" s="125">
        <f>'PPV(im)'!AA31</f>
        <v>1.21104307138389</v>
      </c>
      <c r="T32" s="125">
        <f>'PPV(im)'!AB31</f>
        <v>1.14469183871559</v>
      </c>
      <c r="U32" s="125">
        <f>'PPV(im)'!AC31</f>
        <v>1.07569932292819</v>
      </c>
      <c r="V32" s="125">
        <f>'PPV(im)'!AD31</f>
        <v>1.00635795258928</v>
      </c>
      <c r="W32" s="125">
        <f>'PPV(im)'!AE31</f>
        <v>0.938396959698795</v>
      </c>
      <c r="X32" s="126">
        <f>'PPV(im)'!AF31</f>
        <v>0.873028825088168</v>
      </c>
      <c r="Y32" s="130"/>
      <c r="Z32" s="128">
        <f>'PPV(im)'!AH31</f>
        <v>0.752853785549684</v>
      </c>
      <c r="AA32" s="125">
        <f>'PPV(im)'!AI31</f>
        <v>0.698679739652555</v>
      </c>
      <c r="AB32" s="125">
        <f>'PPV(im)'!AJ31</f>
        <v>0.648524931477531</v>
      </c>
      <c r="AC32" s="125">
        <f>'PPV(im)'!AK31</f>
        <v>0.602283028439768</v>
      </c>
      <c r="AD32" s="125">
        <f>'PPV(im)'!AL31</f>
        <v>0.559771871437257</v>
      </c>
      <c r="AE32" s="125">
        <f>'PPV(im)'!AM31</f>
        <v>0.520765370942172</v>
      </c>
      <c r="AF32" s="125">
        <f>'PPV(im)'!AN31</f>
        <v>0.48501601393785</v>
      </c>
      <c r="AG32" s="125">
        <f>'PPV(im)'!AO31</f>
        <v>0.452270249715654</v>
      </c>
      <c r="AH32" s="125">
        <f>'PPV(im)'!AP31</f>
        <v>0.42227863186453</v>
      </c>
      <c r="AI32" s="125">
        <f>'PPV(im)'!AQ31</f>
        <v>0</v>
      </c>
      <c r="AJ32" s="125">
        <f>'PPV(im)'!AR31</f>
        <v>0</v>
      </c>
      <c r="AK32" s="125">
        <f t="shared" si="844"/>
        <v>0</v>
      </c>
      <c r="AL32" s="125">
        <f t="shared" si="844"/>
        <v>0</v>
      </c>
      <c r="AM32" s="125">
        <f t="shared" si="844"/>
        <v>0</v>
      </c>
      <c r="AN32" s="125">
        <f t="shared" si="844"/>
        <v>0</v>
      </c>
      <c r="AO32" s="126">
        <f t="shared" si="844"/>
        <v>0</v>
      </c>
      <c r="AP32" s="130"/>
      <c r="AQ32" s="128">
        <f t="shared" si="844"/>
        <v>0</v>
      </c>
      <c r="AR32" s="125">
        <f t="shared" si="844"/>
        <v>0</v>
      </c>
      <c r="AS32" s="125">
        <f t="shared" si="844"/>
        <v>0</v>
      </c>
      <c r="AT32" s="125">
        <f t="shared" si="844"/>
        <v>0</v>
      </c>
      <c r="AU32" s="125">
        <f t="shared" si="844"/>
        <v>0</v>
      </c>
      <c r="AV32" s="125">
        <f t="shared" si="844"/>
        <v>0</v>
      </c>
      <c r="AW32" s="125">
        <f t="shared" si="844"/>
        <v>0</v>
      </c>
      <c r="AX32" s="125">
        <f t="shared" si="844"/>
        <v>0</v>
      </c>
      <c r="AY32" s="125">
        <f t="shared" si="844"/>
        <v>0</v>
      </c>
      <c r="AZ32" s="125">
        <f t="shared" si="844"/>
        <v>0</v>
      </c>
      <c r="BA32" s="125">
        <f t="shared" si="844"/>
        <v>0</v>
      </c>
      <c r="BB32" s="125">
        <f t="shared" si="844"/>
        <v>0</v>
      </c>
      <c r="BC32" s="116"/>
      <c r="BD32" t="s" s="147">
        <v>89</v>
      </c>
      <c r="BE32" s="185">
        <f>'PPV'!BE32</f>
        <v>3</v>
      </c>
      <c r="BF32" s="186">
        <v>3</v>
      </c>
      <c r="BG32" s="187">
        <v>3</v>
      </c>
      <c r="BH32" t="s" s="151">
        <v>55</v>
      </c>
      <c r="BI32" s="116"/>
      <c r="BJ32" s="43"/>
      <c r="BK32" s="43"/>
      <c r="BL32" s="43"/>
      <c r="BM32" s="43"/>
      <c r="BN32" s="43"/>
      <c r="BO32" s="43"/>
      <c r="BP32" s="43"/>
      <c r="BQ32" s="46"/>
    </row>
    <row r="33" ht="20" customHeight="1">
      <c r="A33" s="42"/>
      <c r="B33" s="125">
        <f>'PPV(im)'!J32</f>
        <v>0.694350299466404</v>
      </c>
      <c r="C33" s="125">
        <f>'PPV(im)'!K32</f>
        <v>0.74348876458929</v>
      </c>
      <c r="D33" s="125">
        <f>'PPV(im)'!L32</f>
        <v>0.795161213270459</v>
      </c>
      <c r="E33" s="125">
        <f>'PPV(im)'!M32</f>
        <v>0.848876334957906</v>
      </c>
      <c r="F33" s="125">
        <f>'PPV(im)'!N32</f>
        <v>0.903884599508737</v>
      </c>
      <c r="G33" s="125">
        <f>'PPV(im)'!O32</f>
        <v>0.95912833045946</v>
      </c>
      <c r="H33" s="125">
        <f>'PPV(im)'!P32</f>
        <v>1.01320741880597</v>
      </c>
      <c r="I33" s="125">
        <f>'PPV(im)'!Q32</f>
        <v>1.06437867596502</v>
      </c>
      <c r="J33" s="125">
        <f>'PPV(im)'!R32</f>
        <v>1.11061043348167</v>
      </c>
      <c r="K33" s="125">
        <f>'PPV(im)'!S32</f>
        <v>1.14971131859617</v>
      </c>
      <c r="L33" s="125">
        <f>'PPV(im)'!T32</f>
        <v>1.17953850894333</v>
      </c>
      <c r="M33" s="125">
        <f>'PPV(im)'!U32</f>
        <v>1.19826487907636</v>
      </c>
      <c r="N33" s="176"/>
      <c r="O33" s="125">
        <f>'PPV(im)'!W32</f>
        <v>1.19826487907636</v>
      </c>
      <c r="P33" s="125">
        <f>'PPV(im)'!X32</f>
        <v>1.17953850894333</v>
      </c>
      <c r="Q33" s="125">
        <f>'PPV(im)'!Y32</f>
        <v>1.14971131859617</v>
      </c>
      <c r="R33" s="125">
        <f>'PPV(im)'!Z32</f>
        <v>1.11061043348167</v>
      </c>
      <c r="S33" s="125">
        <f>'PPV(im)'!AA32</f>
        <v>1.06437867596502</v>
      </c>
      <c r="T33" s="125">
        <f>'PPV(im)'!AB32</f>
        <v>1.01320741880597</v>
      </c>
      <c r="U33" s="125">
        <f>'PPV(im)'!AC32</f>
        <v>0.95912833045946</v>
      </c>
      <c r="V33" s="125">
        <f>'PPV(im)'!AD32</f>
        <v>0.903884599508737</v>
      </c>
      <c r="W33" s="125">
        <f>'PPV(im)'!AE32</f>
        <v>0.848876334957906</v>
      </c>
      <c r="X33" s="126">
        <f>'PPV(im)'!AF32</f>
        <v>0.795161213270459</v>
      </c>
      <c r="Y33" s="130"/>
      <c r="Z33" s="128">
        <f>'PPV(im)'!AH32</f>
        <v>0.694350299466404</v>
      </c>
      <c r="AA33" s="125">
        <f>'PPV(im)'!AI32</f>
        <v>0.648032129728763</v>
      </c>
      <c r="AB33" s="125">
        <f>'PPV(im)'!AJ32</f>
        <v>0.604664945867288</v>
      </c>
      <c r="AC33" s="125">
        <f>'PPV(im)'!AK32</f>
        <v>0.564266045221643</v>
      </c>
      <c r="AD33" s="125">
        <f>'PPV(im)'!AL32</f>
        <v>0.526773524027763</v>
      </c>
      <c r="AE33" s="125">
        <f>'PPV(im)'!AM32</f>
        <v>0.492072869872673</v>
      </c>
      <c r="AF33" s="125">
        <f>'PPV(im)'!AN32</f>
        <v>0.460016987992062</v>
      </c>
      <c r="AG33" s="125">
        <f>'PPV(im)'!AO32</f>
        <v>0.430440863709636</v>
      </c>
      <c r="AH33" s="125">
        <f>'PPV(im)'!AP32</f>
        <v>0.403172008858739</v>
      </c>
      <c r="AI33" s="125">
        <f>'PPV(im)'!AQ32</f>
        <v>0</v>
      </c>
      <c r="AJ33" s="125">
        <f>'PPV(im)'!AR32</f>
        <v>0</v>
      </c>
      <c r="AK33" s="125">
        <f t="shared" si="844"/>
        <v>0</v>
      </c>
      <c r="AL33" s="125">
        <f t="shared" si="844"/>
        <v>0</v>
      </c>
      <c r="AM33" s="125">
        <f t="shared" si="844"/>
        <v>0</v>
      </c>
      <c r="AN33" s="125">
        <f t="shared" si="844"/>
        <v>0</v>
      </c>
      <c r="AO33" s="126">
        <f t="shared" si="844"/>
        <v>0</v>
      </c>
      <c r="AP33" s="130"/>
      <c r="AQ33" s="128">
        <f t="shared" si="844"/>
        <v>0</v>
      </c>
      <c r="AR33" s="125">
        <f t="shared" si="844"/>
        <v>0</v>
      </c>
      <c r="AS33" s="125">
        <f t="shared" si="844"/>
        <v>0</v>
      </c>
      <c r="AT33" s="125">
        <f t="shared" si="844"/>
        <v>0</v>
      </c>
      <c r="AU33" s="125">
        <f t="shared" si="844"/>
        <v>0</v>
      </c>
      <c r="AV33" s="125">
        <f t="shared" si="844"/>
        <v>0</v>
      </c>
      <c r="AW33" s="125">
        <f t="shared" si="844"/>
        <v>0</v>
      </c>
      <c r="AX33" s="125">
        <f t="shared" si="844"/>
        <v>0</v>
      </c>
      <c r="AY33" s="125">
        <f t="shared" si="844"/>
        <v>0</v>
      </c>
      <c r="AZ33" s="125">
        <f t="shared" si="844"/>
        <v>0</v>
      </c>
      <c r="BA33" s="125">
        <f t="shared" si="844"/>
        <v>0</v>
      </c>
      <c r="BB33" s="125">
        <f t="shared" si="844"/>
        <v>0</v>
      </c>
      <c r="BC33" s="116"/>
      <c r="BD33" s="155"/>
      <c r="BE33" s="188"/>
      <c r="BF33" s="189"/>
      <c r="BG33" s="190"/>
      <c r="BH33" s="159"/>
      <c r="BI33" s="116"/>
      <c r="BJ33" s="43"/>
      <c r="BK33" s="43"/>
      <c r="BL33" s="43"/>
      <c r="BM33" s="43"/>
      <c r="BN33" s="43"/>
      <c r="BO33" s="43"/>
      <c r="BP33" s="43"/>
      <c r="BQ33" s="46"/>
    </row>
    <row r="34" ht="20" customHeight="1">
      <c r="A34" s="42"/>
      <c r="B34" s="125">
        <f>'PPV(im)'!J33</f>
        <v>0.640883075789533</v>
      </c>
      <c r="C34" s="125">
        <f>'PPV(im)'!K33</f>
        <v>0.682460561826142</v>
      </c>
      <c r="D34" s="125">
        <f>'PPV(im)'!L33</f>
        <v>0.725661279530938</v>
      </c>
      <c r="E34" s="125">
        <f>'PPV(im)'!M33</f>
        <v>0.770003791258553</v>
      </c>
      <c r="F34" s="125">
        <f>'PPV(im)'!N33</f>
        <v>0.814815285589563</v>
      </c>
      <c r="G34" s="125">
        <f>'PPV(im)'!O33</f>
        <v>0.8592079168033</v>
      </c>
      <c r="H34" s="125">
        <f>'PPV(im)'!P33</f>
        <v>0.902070333645547</v>
      </c>
      <c r="I34" s="125">
        <f>'PPV(im)'!Q33</f>
        <v>0.942084901157715</v>
      </c>
      <c r="J34" s="125">
        <f>'PPV(im)'!R33</f>
        <v>0.977781247490645</v>
      </c>
      <c r="K34" s="125">
        <f>'PPV(im)'!S33</f>
        <v>1.00763298260334</v>
      </c>
      <c r="L34" s="125">
        <f>'PPV(im)'!T33</f>
        <v>1.03019534251686</v>
      </c>
      <c r="M34" s="125">
        <f>'PPV(im)'!U33</f>
        <v>1.04426785442519</v>
      </c>
      <c r="N34" s="176"/>
      <c r="O34" s="125">
        <f>'PPV(im)'!W33</f>
        <v>1.04426785442519</v>
      </c>
      <c r="P34" s="125">
        <f>'PPV(im)'!X33</f>
        <v>1.03019534251686</v>
      </c>
      <c r="Q34" s="125">
        <f>'PPV(im)'!Y33</f>
        <v>1.00763298260334</v>
      </c>
      <c r="R34" s="125">
        <f>'PPV(im)'!Z33</f>
        <v>0.977781247490645</v>
      </c>
      <c r="S34" s="125">
        <f>'PPV(im)'!AA33</f>
        <v>0.942084901157715</v>
      </c>
      <c r="T34" s="125">
        <f>'PPV(im)'!AB33</f>
        <v>0.902070333645547</v>
      </c>
      <c r="U34" s="125">
        <f>'PPV(im)'!AC33</f>
        <v>0.8592079168033</v>
      </c>
      <c r="V34" s="125">
        <f>'PPV(im)'!AD33</f>
        <v>0.814815285589563</v>
      </c>
      <c r="W34" s="125">
        <f>'PPV(im)'!AE33</f>
        <v>0.770003791258553</v>
      </c>
      <c r="X34" s="126">
        <f>'PPV(im)'!AF33</f>
        <v>0.725661279530938</v>
      </c>
      <c r="Y34" s="130"/>
      <c r="Z34" s="128">
        <f>'PPV(im)'!AH33</f>
        <v>0.640883075789533</v>
      </c>
      <c r="AA34" s="125">
        <f>'PPV(im)'!AI33</f>
        <v>0.601249362624165</v>
      </c>
      <c r="AB34" s="125">
        <f>'PPV(im)'!AJ33</f>
        <v>0.563750638509</v>
      </c>
      <c r="AC34" s="125">
        <f>'PPV(im)'!AK33</f>
        <v>0.528478082249064</v>
      </c>
      <c r="AD34" s="125">
        <f>'PPV(im)'!AL33</f>
        <v>0.495448202108503</v>
      </c>
      <c r="AE34" s="125">
        <f>'PPV(im)'!AM33</f>
        <v>0.464623782357461</v>
      </c>
      <c r="AF34" s="125">
        <f>'PPV(im)'!AN33</f>
        <v>0.435930568898276</v>
      </c>
      <c r="AG34" s="125">
        <f>'PPV(im)'!AO33</f>
        <v>0.409270179869067</v>
      </c>
      <c r="AH34" s="125">
        <f>'PPV(im)'!AP33</f>
        <v>0.384529845473696</v>
      </c>
      <c r="AI34" s="125">
        <f>'PPV(im)'!AQ33</f>
        <v>0</v>
      </c>
      <c r="AJ34" s="125">
        <f>'PPV(im)'!AR33</f>
        <v>0</v>
      </c>
      <c r="AK34" s="125">
        <f t="shared" si="1555" ref="AK34:BB46">0</f>
        <v>0</v>
      </c>
      <c r="AL34" s="125">
        <f t="shared" si="1555"/>
        <v>0</v>
      </c>
      <c r="AM34" s="125">
        <f t="shared" si="1555"/>
        <v>0</v>
      </c>
      <c r="AN34" s="125">
        <f t="shared" si="1555"/>
        <v>0</v>
      </c>
      <c r="AO34" s="126">
        <f t="shared" si="1555"/>
        <v>0</v>
      </c>
      <c r="AP34" s="130"/>
      <c r="AQ34" s="128">
        <f t="shared" si="1555"/>
        <v>0</v>
      </c>
      <c r="AR34" s="125">
        <f t="shared" si="1555"/>
        <v>0</v>
      </c>
      <c r="AS34" s="125">
        <f t="shared" si="1555"/>
        <v>0</v>
      </c>
      <c r="AT34" s="125">
        <f t="shared" si="1555"/>
        <v>0</v>
      </c>
      <c r="AU34" s="125">
        <f t="shared" si="1555"/>
        <v>0</v>
      </c>
      <c r="AV34" s="125">
        <f t="shared" si="1555"/>
        <v>0</v>
      </c>
      <c r="AW34" s="125">
        <f t="shared" si="1555"/>
        <v>0</v>
      </c>
      <c r="AX34" s="125">
        <f t="shared" si="1555"/>
        <v>0</v>
      </c>
      <c r="AY34" s="125">
        <f t="shared" si="1555"/>
        <v>0</v>
      </c>
      <c r="AZ34" s="125">
        <f t="shared" si="1555"/>
        <v>0</v>
      </c>
      <c r="BA34" s="125">
        <f t="shared" si="1555"/>
        <v>0</v>
      </c>
      <c r="BB34" s="125">
        <f t="shared" si="1555"/>
        <v>0</v>
      </c>
      <c r="BC34" s="116"/>
      <c r="BD34" s="191"/>
      <c r="BE34" s="191"/>
      <c r="BF34" s="191"/>
      <c r="BG34" s="191"/>
      <c r="BH34" s="191"/>
      <c r="BI34" s="116"/>
      <c r="BJ34" s="43"/>
      <c r="BK34" s="43"/>
      <c r="BL34" s="43"/>
      <c r="BM34" s="43"/>
      <c r="BN34" s="43"/>
      <c r="BO34" s="43"/>
      <c r="BP34" s="43"/>
      <c r="BQ34" s="46"/>
    </row>
    <row r="35" ht="20" customHeight="1">
      <c r="A35" s="42"/>
      <c r="B35" s="125">
        <f>'PPV(im)'!J34</f>
        <v>0.5921662228905989</v>
      </c>
      <c r="C35" s="125">
        <f>'PPV(im)'!K34</f>
        <v>0.6274336617777579</v>
      </c>
      <c r="D35" s="125">
        <f>'PPV(im)'!L34</f>
        <v>0.663683936607488</v>
      </c>
      <c r="E35" s="125">
        <f>'PPV(im)'!M34</f>
        <v>0.700474632522924</v>
      </c>
      <c r="F35" s="125">
        <f>'PPV(im)'!N34</f>
        <v>0.7372242084966339</v>
      </c>
      <c r="G35" s="125">
        <f>'PPV(im)'!O34</f>
        <v>0.773203143125288</v>
      </c>
      <c r="H35" s="125">
        <f>'PPV(im)'!P34</f>
        <v>0.8075375966242589</v>
      </c>
      <c r="I35" s="125">
        <f>'PPV(im)'!Q34</f>
        <v>0.839231393909289</v>
      </c>
      <c r="J35" s="125">
        <f>'PPV(im)'!R34</f>
        <v>0.867211198330102</v>
      </c>
      <c r="K35" s="125">
        <f>'PPV(im)'!S34</f>
        <v>0.8903966036926561</v>
      </c>
      <c r="L35" s="125">
        <f>'PPV(im)'!T34</f>
        <v>0.907791283688447</v>
      </c>
      <c r="M35" s="125">
        <f>'PPV(im)'!U34</f>
        <v>0.918584211744337</v>
      </c>
      <c r="N35" s="176"/>
      <c r="O35" s="125">
        <f>'PPV(im)'!W34</f>
        <v>0.918584211744337</v>
      </c>
      <c r="P35" s="125">
        <f>'PPV(im)'!X34</f>
        <v>0.907791283688447</v>
      </c>
      <c r="Q35" s="125">
        <f>'PPV(im)'!Y34</f>
        <v>0.8903966036926561</v>
      </c>
      <c r="R35" s="125">
        <f>'PPV(im)'!Z34</f>
        <v>0.867211198330102</v>
      </c>
      <c r="S35" s="125">
        <f>'PPV(im)'!AA34</f>
        <v>0.839231393909289</v>
      </c>
      <c r="T35" s="125">
        <f>'PPV(im)'!AB34</f>
        <v>0.8075375966242589</v>
      </c>
      <c r="U35" s="125">
        <f>'PPV(im)'!AC34</f>
        <v>0.773203143125288</v>
      </c>
      <c r="V35" s="125">
        <f>'PPV(im)'!AD34</f>
        <v>0.7372242084966339</v>
      </c>
      <c r="W35" s="125">
        <f>'PPV(im)'!AE34</f>
        <v>0.700474632522924</v>
      </c>
      <c r="X35" s="126">
        <f>'PPV(im)'!AF34</f>
        <v>0.663683936607488</v>
      </c>
      <c r="Y35" s="192"/>
      <c r="Z35" s="128">
        <f>'PPV(im)'!AH34</f>
        <v>0.5921662228905989</v>
      </c>
      <c r="AA35" s="125">
        <f>'PPV(im)'!AI34</f>
        <v>0.558200984254426</v>
      </c>
      <c r="AB35" s="125">
        <f>'PPV(im)'!AJ34</f>
        <v>0.525753441757105</v>
      </c>
      <c r="AC35" s="125">
        <f>'PPV(im)'!AK34</f>
        <v>0.49495469505074</v>
      </c>
      <c r="AD35" s="125">
        <f>'PPV(im)'!AL34</f>
        <v>0.46586951529277</v>
      </c>
      <c r="AE35" s="125">
        <f>'PPV(im)'!AM34</f>
        <v>0.438512155236409</v>
      </c>
      <c r="AF35" s="125">
        <f>'PPV(im)'!AN34</f>
        <v>0.412859614540063</v>
      </c>
      <c r="AG35" s="125">
        <f>'PPV(im)'!AO34</f>
        <v>0.38886241649017</v>
      </c>
      <c r="AH35" s="125">
        <f>'PPV(im)'!AP34</f>
        <v>0.366453135266341</v>
      </c>
      <c r="AI35" s="125">
        <f>'PPV(im)'!AQ34</f>
        <v>0</v>
      </c>
      <c r="AJ35" s="125">
        <f>'PPV(im)'!AR34</f>
        <v>0</v>
      </c>
      <c r="AK35" s="125">
        <f t="shared" si="1555"/>
        <v>0</v>
      </c>
      <c r="AL35" s="125">
        <f t="shared" si="1555"/>
        <v>0</v>
      </c>
      <c r="AM35" s="125">
        <f t="shared" si="1555"/>
        <v>0</v>
      </c>
      <c r="AN35" s="125">
        <f t="shared" si="1555"/>
        <v>0</v>
      </c>
      <c r="AO35" s="126">
        <f t="shared" si="1555"/>
        <v>0</v>
      </c>
      <c r="AP35" s="130"/>
      <c r="AQ35" s="128">
        <f t="shared" si="1555"/>
        <v>0</v>
      </c>
      <c r="AR35" s="125">
        <f t="shared" si="1555"/>
        <v>0</v>
      </c>
      <c r="AS35" s="125">
        <f t="shared" si="1555"/>
        <v>0</v>
      </c>
      <c r="AT35" s="125">
        <f t="shared" si="1555"/>
        <v>0</v>
      </c>
      <c r="AU35" s="125">
        <f t="shared" si="1555"/>
        <v>0</v>
      </c>
      <c r="AV35" s="125">
        <f t="shared" si="1555"/>
        <v>0</v>
      </c>
      <c r="AW35" s="125">
        <f t="shared" si="1555"/>
        <v>0</v>
      </c>
      <c r="AX35" s="125">
        <f t="shared" si="1555"/>
        <v>0</v>
      </c>
      <c r="AY35" s="125">
        <f t="shared" si="1555"/>
        <v>0</v>
      </c>
      <c r="AZ35" s="125">
        <f t="shared" si="1555"/>
        <v>0</v>
      </c>
      <c r="BA35" s="125">
        <f t="shared" si="1555"/>
        <v>0</v>
      </c>
      <c r="BB35" s="125">
        <f t="shared" si="1555"/>
        <v>0</v>
      </c>
      <c r="BC35" s="116"/>
      <c r="BD35" s="193"/>
      <c r="BE35" s="193"/>
      <c r="BF35" s="193"/>
      <c r="BG35" s="193"/>
      <c r="BH35" s="193"/>
      <c r="BI35" s="116"/>
      <c r="BJ35" s="43"/>
      <c r="BK35" s="43"/>
      <c r="BL35" s="43"/>
      <c r="BM35" s="43"/>
      <c r="BN35" s="43"/>
      <c r="BO35" s="43"/>
      <c r="BP35" s="43"/>
      <c r="BQ35" s="46"/>
    </row>
    <row r="36" ht="20" customHeight="1">
      <c r="A36" s="42"/>
      <c r="B36" s="125">
        <f>'PPV(im)'!J35</f>
        <v>0.54786182527197</v>
      </c>
      <c r="C36" s="125">
        <f>'PPV(im)'!K35</f>
        <v>0.5778657829107871</v>
      </c>
      <c r="D36" s="125">
        <f>'PPV(im)'!L35</f>
        <v>0.608407292361983</v>
      </c>
      <c r="E36" s="125">
        <f>'PPV(im)'!M35</f>
        <v>0.639094584806697</v>
      </c>
      <c r="F36" s="125">
        <f>'PPV(im)'!N35</f>
        <v>0.669436048942273</v>
      </c>
      <c r="G36" s="125">
        <f>'PPV(im)'!O35</f>
        <v>0.698839219747503</v>
      </c>
      <c r="H36" s="125">
        <f>'PPV(im)'!P35</f>
        <v>0.726619312847002</v>
      </c>
      <c r="I36" s="125">
        <f>'PPV(im)'!Q35</f>
        <v>0.752020356665467</v>
      </c>
      <c r="J36" s="125">
        <f>'PPV(im)'!R35</f>
        <v>0.774250915131822</v>
      </c>
      <c r="K36" s="125">
        <f>'PPV(im)'!S35</f>
        <v>0.792534157442405</v>
      </c>
      <c r="L36" s="125">
        <f>'PPV(im)'!T35</f>
        <v>0.806168717612038</v>
      </c>
      <c r="M36" s="125">
        <f>'PPV(im)'!U35</f>
        <v>0.814593066337992</v>
      </c>
      <c r="N36" s="176"/>
      <c r="O36" s="125">
        <f>'PPV(im)'!W35</f>
        <v>0.814593066337992</v>
      </c>
      <c r="P36" s="125">
        <f>'PPV(im)'!X35</f>
        <v>0.806168717612038</v>
      </c>
      <c r="Q36" s="125">
        <f>'PPV(im)'!Y35</f>
        <v>0.792534157442405</v>
      </c>
      <c r="R36" s="125">
        <f>'PPV(im)'!Z35</f>
        <v>0.774250915131822</v>
      </c>
      <c r="S36" s="125">
        <f>'PPV(im)'!AA35</f>
        <v>0.752020356665467</v>
      </c>
      <c r="T36" s="125">
        <f>'PPV(im)'!AB35</f>
        <v>0.726619312847002</v>
      </c>
      <c r="U36" s="125">
        <f>'PPV(im)'!AC35</f>
        <v>0.698839219747503</v>
      </c>
      <c r="V36" s="125">
        <f>'PPV(im)'!AD35</f>
        <v>0.669436048942273</v>
      </c>
      <c r="W36" s="125">
        <f>'PPV(im)'!AE35</f>
        <v>0.639094584806697</v>
      </c>
      <c r="X36" s="125">
        <f>'PPV(im)'!AF35</f>
        <v>0.608407292361983</v>
      </c>
      <c r="Y36" s="194"/>
      <c r="Z36" s="125">
        <f>'PPV(im)'!AH35</f>
        <v>0.54786182527197</v>
      </c>
      <c r="AA36" s="125">
        <f>'PPV(im)'!AI35</f>
        <v>0.5186947131523429</v>
      </c>
      <c r="AB36" s="125">
        <f>'PPV(im)'!AJ35</f>
        <v>0.490582216592417</v>
      </c>
      <c r="AC36" s="125">
        <f>'PPV(im)'!AK35</f>
        <v>0.463672994706992</v>
      </c>
      <c r="AD36" s="125">
        <f>'PPV(im)'!AL35</f>
        <v>0.438059011117659</v>
      </c>
      <c r="AE36" s="125">
        <f>'PPV(im)'!AM35</f>
        <v>0.41378705920779</v>
      </c>
      <c r="AF36" s="125">
        <f>'PPV(im)'!AN35</f>
        <v>0.390868932801407</v>
      </c>
      <c r="AG36" s="125">
        <f>'PPV(im)'!AO35</f>
        <v>0.369290073442529</v>
      </c>
      <c r="AH36" s="125">
        <f>'PPV(im)'!AP35</f>
        <v>0.349016711675483</v>
      </c>
      <c r="AI36" s="125">
        <f>'PPV(im)'!AQ35</f>
        <v>0</v>
      </c>
      <c r="AJ36" s="125">
        <f>'PPV(im)'!AR35</f>
        <v>0</v>
      </c>
      <c r="AK36" s="125">
        <f t="shared" si="1555"/>
        <v>0</v>
      </c>
      <c r="AL36" s="125">
        <f t="shared" si="1555"/>
        <v>0</v>
      </c>
      <c r="AM36" s="125">
        <f t="shared" si="1555"/>
        <v>0</v>
      </c>
      <c r="AN36" s="125">
        <f t="shared" si="1555"/>
        <v>0</v>
      </c>
      <c r="AO36" s="126">
        <f t="shared" si="1555"/>
        <v>0</v>
      </c>
      <c r="AP36" s="192"/>
      <c r="AQ36" s="128">
        <f t="shared" si="1555"/>
        <v>0</v>
      </c>
      <c r="AR36" s="125">
        <f t="shared" si="1555"/>
        <v>0</v>
      </c>
      <c r="AS36" s="125">
        <f t="shared" si="1555"/>
        <v>0</v>
      </c>
      <c r="AT36" s="125">
        <f t="shared" si="1555"/>
        <v>0</v>
      </c>
      <c r="AU36" s="125">
        <f t="shared" si="1555"/>
        <v>0</v>
      </c>
      <c r="AV36" s="125">
        <f t="shared" si="1555"/>
        <v>0</v>
      </c>
      <c r="AW36" s="125">
        <f t="shared" si="1555"/>
        <v>0</v>
      </c>
      <c r="AX36" s="125">
        <f t="shared" si="1555"/>
        <v>0</v>
      </c>
      <c r="AY36" s="125">
        <f t="shared" si="1555"/>
        <v>0</v>
      </c>
      <c r="AZ36" s="125">
        <f t="shared" si="1555"/>
        <v>0</v>
      </c>
      <c r="BA36" s="125">
        <f t="shared" si="1555"/>
        <v>0</v>
      </c>
      <c r="BB36" s="125">
        <f t="shared" si="1555"/>
        <v>0</v>
      </c>
      <c r="BC36" s="116"/>
      <c r="BD36" s="193"/>
      <c r="BE36" s="193"/>
      <c r="BF36" s="193"/>
      <c r="BG36" s="193"/>
      <c r="BH36" s="193"/>
      <c r="BI36" s="116"/>
      <c r="BJ36" s="43"/>
      <c r="BK36" s="43"/>
      <c r="BL36" s="43"/>
      <c r="BM36" t="s" s="65">
        <v>45</v>
      </c>
      <c r="BN36" s="66"/>
      <c r="BO36" s="66"/>
      <c r="BP36" s="66"/>
      <c r="BQ36" s="195"/>
    </row>
    <row r="37" ht="20" customHeight="1">
      <c r="A37" s="42"/>
      <c r="B37" s="125">
        <f>'PPV(im)'!J36</f>
        <v>0.507610811151229</v>
      </c>
      <c r="C37" s="125">
        <f>'PPV(im)'!K36</f>
        <v>0.53322126682433</v>
      </c>
      <c r="D37" s="125">
        <f>'PPV(im)'!L36</f>
        <v>0.559063576131432</v>
      </c>
      <c r="E37" s="125">
        <f>'PPV(im)'!M36</f>
        <v>0.58479858470166</v>
      </c>
      <c r="F37" s="125">
        <f>'PPV(im)'!N36</f>
        <v>0.610016131426283</v>
      </c>
      <c r="G37" s="125">
        <f>'PPV(im)'!O36</f>
        <v>0.63423783870688</v>
      </c>
      <c r="H37" s="125">
        <f>'PPV(im)'!P36</f>
        <v>0.656926882056062</v>
      </c>
      <c r="I37" s="125">
        <f>'PPV(im)'!Q36</f>
        <v>0.67750625101828</v>
      </c>
      <c r="J37" s="125">
        <f>'PPV(im)'!R36</f>
        <v>0.6953861287601401</v>
      </c>
      <c r="K37" s="125">
        <f>'PPV(im)'!S36</f>
        <v>0.709999529140635</v>
      </c>
      <c r="L37" s="125">
        <f>'PPV(im)'!T36</f>
        <v>0.720843394137162</v>
      </c>
      <c r="M37" s="125">
        <f>'PPV(im)'!U36</f>
        <v>0.727520401285031</v>
      </c>
      <c r="N37" s="196"/>
      <c r="O37" s="125">
        <f>'PPV(im)'!W36</f>
        <v>0.727520401285031</v>
      </c>
      <c r="P37" s="125">
        <f>'PPV(im)'!X36</f>
        <v>0.720843394137162</v>
      </c>
      <c r="Q37" s="125">
        <f>'PPV(im)'!Y36</f>
        <v>0.709999529140635</v>
      </c>
      <c r="R37" s="125">
        <f>'PPV(im)'!Z36</f>
        <v>0.6953861287601401</v>
      </c>
      <c r="S37" s="125">
        <f>'PPV(im)'!AA36</f>
        <v>0.67750625101828</v>
      </c>
      <c r="T37" s="125">
        <f>'PPV(im)'!AB36</f>
        <v>0.656926882056062</v>
      </c>
      <c r="U37" s="125">
        <f>'PPV(im)'!AC36</f>
        <v>0.63423783870688</v>
      </c>
      <c r="V37" s="125">
        <f>'PPV(im)'!AD36</f>
        <v>0.610016131426283</v>
      </c>
      <c r="W37" s="125">
        <f>'PPV(im)'!AE36</f>
        <v>0.58479858470166</v>
      </c>
      <c r="X37" s="125">
        <f>'PPV(im)'!AF36</f>
        <v>0.559063576131432</v>
      </c>
      <c r="Y37" s="197"/>
      <c r="Z37" s="125">
        <f>'PPV(im)'!AH36</f>
        <v>0.507610811151229</v>
      </c>
      <c r="AA37" s="125">
        <f>'PPV(im)'!AI36</f>
        <v>0.48250270018206</v>
      </c>
      <c r="AB37" s="125">
        <f>'PPV(im)'!AJ36</f>
        <v>0.458104453187239</v>
      </c>
      <c r="AC37" s="125">
        <f>'PPV(im)'!AK36</f>
        <v>0.434568152314387</v>
      </c>
      <c r="AD37" s="125">
        <f>'PPV(im)'!AL36</f>
        <v>0.41199867775524</v>
      </c>
      <c r="AE37" s="125">
        <f>'PPV(im)'!AM36</f>
        <v>0.390461854205197</v>
      </c>
      <c r="AF37" s="125">
        <f>'PPV(im)'!AN36</f>
        <v>0.369992017936667</v>
      </c>
      <c r="AG37" s="125">
        <f>'PPV(im)'!AO36</f>
        <v>0.350598742083492</v>
      </c>
      <c r="AH37" s="125">
        <f>'PPV(im)'!AP36</f>
        <v>0.332272618610146</v>
      </c>
      <c r="AI37" s="125">
        <f>'PPV(im)'!AQ36</f>
        <v>0</v>
      </c>
      <c r="AJ37" s="125">
        <f>'PPV(im)'!AR36</f>
        <v>0</v>
      </c>
      <c r="AK37" s="125">
        <f t="shared" si="1555"/>
        <v>0</v>
      </c>
      <c r="AL37" s="125">
        <f t="shared" si="1555"/>
        <v>0</v>
      </c>
      <c r="AM37" s="125">
        <f t="shared" si="1555"/>
        <v>0</v>
      </c>
      <c r="AN37" s="125">
        <f t="shared" si="1555"/>
        <v>0</v>
      </c>
      <c r="AO37" s="125">
        <f t="shared" si="1555"/>
        <v>0</v>
      </c>
      <c r="AP37" s="194"/>
      <c r="AQ37" s="125">
        <f t="shared" si="1555"/>
        <v>0</v>
      </c>
      <c r="AR37" s="125">
        <f t="shared" si="1555"/>
        <v>0</v>
      </c>
      <c r="AS37" s="125">
        <f t="shared" si="1555"/>
        <v>0</v>
      </c>
      <c r="AT37" s="125">
        <f t="shared" si="1555"/>
        <v>0</v>
      </c>
      <c r="AU37" s="125">
        <f t="shared" si="1555"/>
        <v>0</v>
      </c>
      <c r="AV37" s="125">
        <f t="shared" si="1555"/>
        <v>0</v>
      </c>
      <c r="AW37" s="125">
        <f t="shared" si="1555"/>
        <v>0</v>
      </c>
      <c r="AX37" s="125">
        <f t="shared" si="1555"/>
        <v>0</v>
      </c>
      <c r="AY37" s="125">
        <f t="shared" si="1555"/>
        <v>0</v>
      </c>
      <c r="AZ37" s="125">
        <f t="shared" si="1555"/>
        <v>0</v>
      </c>
      <c r="BA37" s="125">
        <f t="shared" si="1555"/>
        <v>0</v>
      </c>
      <c r="BB37" s="125">
        <f t="shared" si="1555"/>
        <v>0</v>
      </c>
      <c r="BC37" s="116"/>
      <c r="BD37" s="193"/>
      <c r="BE37" s="193"/>
      <c r="BF37" s="193"/>
      <c r="BG37" s="193"/>
      <c r="BH37" s="193"/>
      <c r="BI37" s="116"/>
      <c r="BJ37" s="43"/>
      <c r="BK37" s="43"/>
      <c r="BL37" s="43"/>
      <c r="BM37" t="s" s="198">
        <v>90</v>
      </c>
      <c r="BN37" s="199"/>
      <c r="BO37" s="199"/>
      <c r="BP37" s="199"/>
      <c r="BQ37" s="200"/>
    </row>
    <row r="38" ht="20" customHeight="1">
      <c r="A38" s="42"/>
      <c r="B38" s="125">
        <f>'PPV(im)'!J37</f>
        <v>0.471053763079394</v>
      </c>
      <c r="C38" s="125">
        <f>'PPV(im)'!K37</f>
        <v>0.49299112841824</v>
      </c>
      <c r="D38" s="125">
        <f>'PPV(im)'!L37</f>
        <v>0.51495382478429</v>
      </c>
      <c r="E38" s="125">
        <f>'PPV(im)'!M37</f>
        <v>0.536652362005089</v>
      </c>
      <c r="F38" s="125">
        <f>'PPV(im)'!N37</f>
        <v>0.557747090656058</v>
      </c>
      <c r="G38" s="125">
        <f>'PPV(im)'!O37</f>
        <v>0.577852546229029</v>
      </c>
      <c r="H38" s="125">
        <f>'PPV(im)'!P37</f>
        <v>0.596546773250565</v>
      </c>
      <c r="I38" s="125">
        <f>'PPV(im)'!Q37</f>
        <v>0.613386311530324</v>
      </c>
      <c r="J38" s="125">
        <f>'PPV(im)'!R37</f>
        <v>0.627926867338266</v>
      </c>
      <c r="K38" s="125">
        <f>'PPV(im)'!S37</f>
        <v>0.639748733345695</v>
      </c>
      <c r="L38" s="125">
        <f>'PPV(im)'!T37</f>
        <v>0.648484895198795</v>
      </c>
      <c r="M38" s="125">
        <f>'PPV(im)'!U37</f>
        <v>0.653848729207512</v>
      </c>
      <c r="N38" s="196"/>
      <c r="O38" s="125">
        <f>'PPV(im)'!W37</f>
        <v>0.653848729207512</v>
      </c>
      <c r="P38" s="125">
        <f>'PPV(im)'!X37</f>
        <v>0.648484895198795</v>
      </c>
      <c r="Q38" s="125">
        <f>'PPV(im)'!Y37</f>
        <v>0.639748733345695</v>
      </c>
      <c r="R38" s="125">
        <f>'PPV(im)'!Z37</f>
        <v>0.627926867338266</v>
      </c>
      <c r="S38" s="125">
        <f>'PPV(im)'!AA37</f>
        <v>0.613386311530324</v>
      </c>
      <c r="T38" s="125">
        <f>'PPV(im)'!AB37</f>
        <v>0.596546773250565</v>
      </c>
      <c r="U38" s="125">
        <f>'PPV(im)'!AC37</f>
        <v>0.577852546229029</v>
      </c>
      <c r="V38" s="125">
        <f>'PPV(im)'!AD37</f>
        <v>0.557747090656058</v>
      </c>
      <c r="W38" s="125">
        <f>'PPV(im)'!AE37</f>
        <v>0.536652362005089</v>
      </c>
      <c r="X38" s="125">
        <f>'PPV(im)'!AF37</f>
        <v>0.51495382478429</v>
      </c>
      <c r="Y38" s="197"/>
      <c r="Z38" s="125">
        <f>'PPV(im)'!AH37</f>
        <v>0.471053763079394</v>
      </c>
      <c r="AA38" s="125">
        <f>'PPV(im)'!AI37</f>
        <v>0.449380669804113</v>
      </c>
      <c r="AB38" s="125">
        <f>'PPV(im)'!AJ37</f>
        <v>0.428162694247553</v>
      </c>
      <c r="AC38" s="125">
        <f>'PPV(im)'!AK37</f>
        <v>0.407546861054242</v>
      </c>
      <c r="AD38" s="125">
        <f>'PPV(im)'!AL37</f>
        <v>0.387641623983245</v>
      </c>
      <c r="AE38" s="125">
        <f>'PPV(im)'!AM37</f>
        <v>0.368522453210898</v>
      </c>
      <c r="AF38" s="125">
        <f>'PPV(im)'!AN37</f>
        <v>0.350237316261522</v>
      </c>
      <c r="AG38" s="125">
        <f>'PPV(im)'!AO37</f>
        <v>0.332811772913946</v>
      </c>
      <c r="AH38" s="125">
        <f>'PPV(im)'!AP37</f>
        <v>0.316253530891113</v>
      </c>
      <c r="AI38" s="125">
        <f>'PPV(im)'!AQ37</f>
        <v>0</v>
      </c>
      <c r="AJ38" s="125">
        <f>'PPV(im)'!AR37</f>
        <v>0</v>
      </c>
      <c r="AK38" s="125">
        <f t="shared" si="1555"/>
        <v>0</v>
      </c>
      <c r="AL38" s="125">
        <f t="shared" si="1555"/>
        <v>0</v>
      </c>
      <c r="AM38" s="125">
        <f t="shared" si="1555"/>
        <v>0</v>
      </c>
      <c r="AN38" s="125">
        <f t="shared" si="1555"/>
        <v>0</v>
      </c>
      <c r="AO38" s="125">
        <f t="shared" si="1555"/>
        <v>0</v>
      </c>
      <c r="AP38" s="197"/>
      <c r="AQ38" s="125">
        <f t="shared" si="1555"/>
        <v>0</v>
      </c>
      <c r="AR38" s="125">
        <f t="shared" si="1555"/>
        <v>0</v>
      </c>
      <c r="AS38" s="125">
        <f t="shared" si="1555"/>
        <v>0</v>
      </c>
      <c r="AT38" s="125">
        <f t="shared" si="1555"/>
        <v>0</v>
      </c>
      <c r="AU38" s="125">
        <f t="shared" si="1555"/>
        <v>0</v>
      </c>
      <c r="AV38" s="125">
        <f t="shared" si="1555"/>
        <v>0</v>
      </c>
      <c r="AW38" s="125">
        <f t="shared" si="1555"/>
        <v>0</v>
      </c>
      <c r="AX38" s="125">
        <f t="shared" si="1555"/>
        <v>0</v>
      </c>
      <c r="AY38" s="125">
        <f t="shared" si="1555"/>
        <v>0</v>
      </c>
      <c r="AZ38" s="125">
        <f t="shared" si="1555"/>
        <v>0</v>
      </c>
      <c r="BA38" s="125">
        <f t="shared" si="1555"/>
        <v>0</v>
      </c>
      <c r="BB38" s="125">
        <f t="shared" si="1555"/>
        <v>0</v>
      </c>
      <c r="BC38" s="116"/>
      <c r="BD38" s="193"/>
      <c r="BE38" s="193"/>
      <c r="BF38" s="193"/>
      <c r="BG38" s="193"/>
      <c r="BH38" s="193"/>
      <c r="BI38" s="116"/>
      <c r="BJ38" s="43"/>
      <c r="BK38" s="43"/>
      <c r="BL38" s="43"/>
      <c r="BM38" t="s" s="201">
        <v>91</v>
      </c>
      <c r="BN38" t="s" s="202">
        <v>92</v>
      </c>
      <c r="BO38" t="s" s="202">
        <v>93</v>
      </c>
      <c r="BP38" t="s" s="202">
        <v>94</v>
      </c>
      <c r="BQ38" s="203"/>
    </row>
    <row r="39" ht="20" customHeight="1">
      <c r="A39" s="42"/>
      <c r="B39" s="125">
        <f>'PPV(im)'!J38</f>
        <v>0.437844166415865</v>
      </c>
      <c r="C39" s="125">
        <f>'PPV(im)'!K38</f>
        <v>0.456703866964488</v>
      </c>
      <c r="D39" s="125">
        <f>'PPV(im)'!L38</f>
        <v>0.475452422470998</v>
      </c>
      <c r="E39" s="125">
        <f>'PPV(im)'!M38</f>
        <v>0.493844877878149</v>
      </c>
      <c r="F39" s="125">
        <f>'PPV(im)'!N38</f>
        <v>0.51160104606735</v>
      </c>
      <c r="G39" s="125">
        <f>'PPV(im)'!O38</f>
        <v>0.528410216416201</v>
      </c>
      <c r="H39" s="125">
        <f>'PPV(im)'!P38</f>
        <v>0.54393936608427</v>
      </c>
      <c r="I39" s="125">
        <f>'PPV(im)'!Q38</f>
        <v>0.557845126482453</v>
      </c>
      <c r="J39" s="125">
        <f>'PPV(im)'!R38</f>
        <v>0.569789292215523</v>
      </c>
      <c r="K39" s="125">
        <f>'PPV(im)'!S38</f>
        <v>0.579457051784761</v>
      </c>
      <c r="L39" s="125">
        <f>'PPV(im)'!T38</f>
        <v>0.58657646369531</v>
      </c>
      <c r="M39" s="125">
        <f>'PPV(im)'!U38</f>
        <v>0.590937150997489</v>
      </c>
      <c r="N39" s="196"/>
      <c r="O39" s="125">
        <f>'PPV(im)'!W38</f>
        <v>0.590937150997489</v>
      </c>
      <c r="P39" s="125">
        <f>'PPV(im)'!X38</f>
        <v>0.58657646369531</v>
      </c>
      <c r="Q39" s="125">
        <f>'PPV(im)'!Y38</f>
        <v>0.579457051784761</v>
      </c>
      <c r="R39" s="125">
        <f>'PPV(im)'!Z38</f>
        <v>0.569789292215523</v>
      </c>
      <c r="S39" s="125">
        <f>'PPV(im)'!AA38</f>
        <v>0.557845126482453</v>
      </c>
      <c r="T39" s="125">
        <f>'PPV(im)'!AB38</f>
        <v>0.54393936608427</v>
      </c>
      <c r="U39" s="125">
        <f>'PPV(im)'!AC38</f>
        <v>0.528410216416201</v>
      </c>
      <c r="V39" s="125">
        <f>'PPV(im)'!AD38</f>
        <v>0.51160104606735</v>
      </c>
      <c r="W39" s="125">
        <f>'PPV(im)'!AE38</f>
        <v>0.493844877878149</v>
      </c>
      <c r="X39" s="125">
        <f>'PPV(im)'!AF38</f>
        <v>0.475452422470998</v>
      </c>
      <c r="Y39" s="197"/>
      <c r="Z39" s="125">
        <f>'PPV(im)'!AH38</f>
        <v>0.437844166415865</v>
      </c>
      <c r="AA39" s="125">
        <f>'PPV(im)'!AI38</f>
        <v>0.419081296166023</v>
      </c>
      <c r="AB39" s="125">
        <f>'PPV(im)'!AJ38</f>
        <v>0.400586795849289</v>
      </c>
      <c r="AC39" s="125">
        <f>'PPV(im)'!AK38</f>
        <v>0.38249793141381</v>
      </c>
      <c r="AD39" s="125">
        <f>'PPV(im)'!AL38</f>
        <v>0.364920874801904</v>
      </c>
      <c r="AE39" s="125">
        <f>'PPV(im)'!AM38</f>
        <v>0.347934412195277</v>
      </c>
      <c r="AF39" s="125">
        <f>'PPV(im)'!AN38</f>
        <v>0.331593811948002</v>
      </c>
      <c r="AG39" s="125">
        <f>'PPV(im)'!AO38</f>
        <v>0.315934594477993</v>
      </c>
      <c r="AH39" s="125">
        <f>'PPV(im)'!AP38</f>
        <v>0.300976039568068</v>
      </c>
      <c r="AI39" s="125">
        <f>'PPV(im)'!AQ38</f>
        <v>0</v>
      </c>
      <c r="AJ39" s="125">
        <f>'PPV(im)'!AR38</f>
        <v>0</v>
      </c>
      <c r="AK39" s="125">
        <f t="shared" si="1555"/>
        <v>0</v>
      </c>
      <c r="AL39" s="125">
        <f t="shared" si="1555"/>
        <v>0</v>
      </c>
      <c r="AM39" s="125">
        <f t="shared" si="1555"/>
        <v>0</v>
      </c>
      <c r="AN39" s="125">
        <f t="shared" si="1555"/>
        <v>0</v>
      </c>
      <c r="AO39" s="125">
        <f t="shared" si="1555"/>
        <v>0</v>
      </c>
      <c r="AP39" s="197"/>
      <c r="AQ39" s="125">
        <f t="shared" si="1555"/>
        <v>0</v>
      </c>
      <c r="AR39" s="125">
        <f t="shared" si="1555"/>
        <v>0</v>
      </c>
      <c r="AS39" s="125">
        <f t="shared" si="1555"/>
        <v>0</v>
      </c>
      <c r="AT39" s="125">
        <f t="shared" si="1555"/>
        <v>0</v>
      </c>
      <c r="AU39" s="125">
        <f t="shared" si="1555"/>
        <v>0</v>
      </c>
      <c r="AV39" s="125">
        <f t="shared" si="1555"/>
        <v>0</v>
      </c>
      <c r="AW39" s="125">
        <f t="shared" si="1555"/>
        <v>0</v>
      </c>
      <c r="AX39" s="125">
        <f t="shared" si="1555"/>
        <v>0</v>
      </c>
      <c r="AY39" s="125">
        <f t="shared" si="1555"/>
        <v>0</v>
      </c>
      <c r="AZ39" s="125">
        <f t="shared" si="1555"/>
        <v>0</v>
      </c>
      <c r="BA39" s="125">
        <f t="shared" si="1555"/>
        <v>0</v>
      </c>
      <c r="BB39" s="125">
        <f t="shared" si="1555"/>
        <v>0</v>
      </c>
      <c r="BC39" s="116"/>
      <c r="BD39" s="193"/>
      <c r="BE39" s="193"/>
      <c r="BF39" s="193"/>
      <c r="BG39" s="193"/>
      <c r="BH39" s="193"/>
      <c r="BI39" s="116"/>
      <c r="BJ39" s="43"/>
      <c r="BK39" s="43"/>
      <c r="BL39" s="43"/>
      <c r="BM39" t="s" s="204">
        <v>95</v>
      </c>
      <c r="BN39" s="205">
        <v>7</v>
      </c>
      <c r="BO39" s="205">
        <v>11</v>
      </c>
      <c r="BP39" s="205">
        <v>19</v>
      </c>
      <c r="BQ39" s="206"/>
    </row>
    <row r="40" ht="20" customHeight="1">
      <c r="A40" s="42"/>
      <c r="B40" s="125">
        <f>'PPV(im)'!J39</f>
        <v>0.407656211519349</v>
      </c>
      <c r="C40" s="125">
        <f>'PPV(im)'!K39</f>
        <v>0.423930158254992</v>
      </c>
      <c r="D40" s="125">
        <f>'PPV(im)'!L39</f>
        <v>0.440005671966514</v>
      </c>
      <c r="E40" s="125">
        <f>'PPV(im)'!M39</f>
        <v>0.455676540782521</v>
      </c>
      <c r="F40" s="125">
        <f>'PPV(im)'!N39</f>
        <v>0.470711943349703</v>
      </c>
      <c r="G40" s="125">
        <f>'PPV(im)'!O39</f>
        <v>0.484860935844854</v>
      </c>
      <c r="H40" s="125">
        <f>'PPV(im)'!P39</f>
        <v>0.497859382428706</v>
      </c>
      <c r="I40" s="125">
        <f>'PPV(im)'!Q39</f>
        <v>0.509439370414415</v>
      </c>
      <c r="J40" s="125">
        <f>'PPV(im)'!R39</f>
        <v>0.519340832759824</v>
      </c>
      <c r="K40" s="125">
        <f>'PPV(im)'!S39</f>
        <v>0.5273247176703521</v>
      </c>
      <c r="L40" s="125">
        <f>'PPV(im)'!T39</f>
        <v>0.533186661786637</v>
      </c>
      <c r="M40" s="125">
        <f>'PPV(im)'!U39</f>
        <v>0.536769828519278</v>
      </c>
      <c r="N40" s="196"/>
      <c r="O40" s="125">
        <f>'PPV(im)'!W39</f>
        <v>0.536769828519278</v>
      </c>
      <c r="P40" s="125">
        <f>'PPV(im)'!X39</f>
        <v>0.533186661786637</v>
      </c>
      <c r="Q40" s="125">
        <f>'PPV(im)'!Y39</f>
        <v>0.5273247176703521</v>
      </c>
      <c r="R40" s="125">
        <f>'PPV(im)'!Z39</f>
        <v>0.519340832759824</v>
      </c>
      <c r="S40" s="125">
        <f>'PPV(im)'!AA39</f>
        <v>0.509439370414415</v>
      </c>
      <c r="T40" s="125">
        <f>'PPV(im)'!AB39</f>
        <v>0.497859382428706</v>
      </c>
      <c r="U40" s="125">
        <f>'PPV(im)'!AC39</f>
        <v>0.484860935844854</v>
      </c>
      <c r="V40" s="125">
        <f>'PPV(im)'!AD39</f>
        <v>0.470711943349703</v>
      </c>
      <c r="W40" s="125">
        <f>'PPV(im)'!AE39</f>
        <v>0.455676540782521</v>
      </c>
      <c r="X40" s="125">
        <f>'PPV(im)'!AF39</f>
        <v>0.440005671966514</v>
      </c>
      <c r="Y40" s="197"/>
      <c r="Z40" s="125">
        <f>'PPV(im)'!AH39</f>
        <v>0.407656211519349</v>
      </c>
      <c r="AA40" s="125">
        <f>'PPV(im)'!AI39</f>
        <v>0.391363125890979</v>
      </c>
      <c r="AB40" s="125">
        <f>'PPV(im)'!AJ39</f>
        <v>0.375202758519181</v>
      </c>
      <c r="AC40" s="125">
        <f>'PPV(im)'!AK39</f>
        <v>0.359300367605474</v>
      </c>
      <c r="AD40" s="125">
        <f>'PPV(im)'!AL39</f>
        <v>0.343756393576808</v>
      </c>
      <c r="AE40" s="125">
        <f>'PPV(im)'!AM39</f>
        <v>0.328648822707562</v>
      </c>
      <c r="AF40" s="125">
        <f>'PPV(im)'!AN39</f>
        <v>0.314035842052901</v>
      </c>
      <c r="AG40" s="125">
        <f>'PPV(im)'!AO39</f>
        <v>0.299958566227648</v>
      </c>
      <c r="AH40" s="125">
        <f>'PPV(im)'!AP39</f>
        <v>0.286443681809533</v>
      </c>
      <c r="AI40" s="125">
        <f>'PPV(im)'!AQ39</f>
        <v>0</v>
      </c>
      <c r="AJ40" s="125">
        <f>'PPV(im)'!AR39</f>
        <v>0</v>
      </c>
      <c r="AK40" s="125">
        <f t="shared" si="1555"/>
        <v>0</v>
      </c>
      <c r="AL40" s="125">
        <f t="shared" si="1555"/>
        <v>0</v>
      </c>
      <c r="AM40" s="125">
        <f t="shared" si="1555"/>
        <v>0</v>
      </c>
      <c r="AN40" s="125">
        <f t="shared" si="1555"/>
        <v>0</v>
      </c>
      <c r="AO40" s="125">
        <f t="shared" si="1555"/>
        <v>0</v>
      </c>
      <c r="AP40" s="197"/>
      <c r="AQ40" s="125">
        <f t="shared" si="1555"/>
        <v>0</v>
      </c>
      <c r="AR40" s="125">
        <f t="shared" si="1555"/>
        <v>0</v>
      </c>
      <c r="AS40" s="125">
        <f t="shared" si="1555"/>
        <v>0</v>
      </c>
      <c r="AT40" s="125">
        <f t="shared" si="1555"/>
        <v>0</v>
      </c>
      <c r="AU40" s="125">
        <f t="shared" si="1555"/>
        <v>0</v>
      </c>
      <c r="AV40" s="125">
        <f t="shared" si="1555"/>
        <v>0</v>
      </c>
      <c r="AW40" s="125">
        <f t="shared" si="1555"/>
        <v>0</v>
      </c>
      <c r="AX40" s="125">
        <f t="shared" si="1555"/>
        <v>0</v>
      </c>
      <c r="AY40" s="125">
        <f t="shared" si="1555"/>
        <v>0</v>
      </c>
      <c r="AZ40" s="125">
        <f t="shared" si="1555"/>
        <v>0</v>
      </c>
      <c r="BA40" s="125">
        <f t="shared" si="1555"/>
        <v>0</v>
      </c>
      <c r="BB40" s="125">
        <f t="shared" si="1555"/>
        <v>0</v>
      </c>
      <c r="BC40" s="116"/>
      <c r="BD40" s="193"/>
      <c r="BE40" s="193"/>
      <c r="BF40" s="193"/>
      <c r="BG40" s="193"/>
      <c r="BH40" s="193"/>
      <c r="BI40" s="116"/>
      <c r="BJ40" s="43"/>
      <c r="BK40" s="43"/>
      <c r="BL40" s="43"/>
      <c r="BM40" t="s" s="204">
        <v>47</v>
      </c>
      <c r="BN40" s="43"/>
      <c r="BO40" s="43"/>
      <c r="BP40" s="43"/>
      <c r="BQ40" t="s" s="207">
        <v>48</v>
      </c>
    </row>
    <row r="41" ht="20" customHeight="1">
      <c r="A41" s="42"/>
      <c r="B41" s="125">
        <f>'PPV(im)'!J40</f>
        <v>0.380188818277934</v>
      </c>
      <c r="C41" s="125">
        <f>'PPV(im)'!K40</f>
        <v>0.394283675925386</v>
      </c>
      <c r="D41" s="125">
        <f>'PPV(im)'!L40</f>
        <v>0.408127133379149</v>
      </c>
      <c r="E41" s="125">
        <f>'PPV(im)'!M40</f>
        <v>0.421546056496288</v>
      </c>
      <c r="F41" s="125">
        <f>'PPV(im)'!N40</f>
        <v>0.434350231075857</v>
      </c>
      <c r="G41" s="125">
        <f>'PPV(im)'!O40</f>
        <v>0.446336375498381</v>
      </c>
      <c r="H41" s="125">
        <f>'PPV(im)'!P40</f>
        <v>0.457293850246205</v>
      </c>
      <c r="I41" s="125">
        <f>'PPV(im)'!Q40</f>
        <v>0.467012010442038</v>
      </c>
      <c r="J41" s="125">
        <f>'PPV(im)'!R40</f>
        <v>0.475288932685259</v>
      </c>
      <c r="K41" s="125">
        <f>'PPV(im)'!S40</f>
        <v>0.481941006818915</v>
      </c>
      <c r="L41" s="125">
        <f>'PPV(im)'!T40</f>
        <v>0.486812658029009</v>
      </c>
      <c r="M41" s="125">
        <f>'PPV(im)'!U40</f>
        <v>0.489785306469738</v>
      </c>
      <c r="N41" s="196"/>
      <c r="O41" s="125">
        <f>'PPV(im)'!W40</f>
        <v>0.489785306469738</v>
      </c>
      <c r="P41" s="125">
        <f>'PPV(im)'!X40</f>
        <v>0.486812658029009</v>
      </c>
      <c r="Q41" s="125">
        <f>'PPV(im)'!Y40</f>
        <v>0.481941006818915</v>
      </c>
      <c r="R41" s="125">
        <f>'PPV(im)'!Z40</f>
        <v>0.475288932685259</v>
      </c>
      <c r="S41" s="125">
        <f>'PPV(im)'!AA40</f>
        <v>0.467012010442038</v>
      </c>
      <c r="T41" s="125">
        <f>'PPV(im)'!AB40</f>
        <v>0.457293850246205</v>
      </c>
      <c r="U41" s="125">
        <f>'PPV(im)'!AC40</f>
        <v>0.446336375498381</v>
      </c>
      <c r="V41" s="125">
        <f>'PPV(im)'!AD40</f>
        <v>0.434350231075857</v>
      </c>
      <c r="W41" s="125">
        <f>'PPV(im)'!AE40</f>
        <v>0.421546056496288</v>
      </c>
      <c r="X41" s="125">
        <f>'PPV(im)'!AF40</f>
        <v>0.408127133379149</v>
      </c>
      <c r="Y41" s="197"/>
      <c r="Z41" s="125">
        <f>'PPV(im)'!AH40</f>
        <v>0.380188818277934</v>
      </c>
      <c r="AA41" s="125">
        <f>'PPV(im)'!AI40</f>
        <v>0.365996187886684</v>
      </c>
      <c r="AB41" s="125">
        <f>'PPV(im)'!AJ40</f>
        <v>0.351838847594971</v>
      </c>
      <c r="AC41" s="125">
        <f>'PPV(im)'!AK40</f>
        <v>0.337829336915752</v>
      </c>
      <c r="AD41" s="125">
        <f>'PPV(im)'!AL40</f>
        <v>0.32406053367906</v>
      </c>
      <c r="AE41" s="125">
        <f>'PPV(im)'!AM40</f>
        <v>0.310607077413739</v>
      </c>
      <c r="AF41" s="125">
        <f>'PPV(im)'!AN40</f>
        <v>0.297527132863138</v>
      </c>
      <c r="AG41" s="125">
        <f>'PPV(im)'!AO40</f>
        <v>0.284864315888194</v>
      </c>
      <c r="AH41" s="125">
        <f>'PPV(im)'!AP40</f>
        <v>0.272649647696314</v>
      </c>
      <c r="AI41" s="125">
        <f>'PPV(im)'!AQ40</f>
        <v>0</v>
      </c>
      <c r="AJ41" s="125">
        <f>'PPV(im)'!AR40</f>
        <v>0</v>
      </c>
      <c r="AK41" s="125">
        <f t="shared" si="1555"/>
        <v>0</v>
      </c>
      <c r="AL41" s="125">
        <f t="shared" si="1555"/>
        <v>0</v>
      </c>
      <c r="AM41" s="125">
        <f t="shared" si="1555"/>
        <v>0</v>
      </c>
      <c r="AN41" s="125">
        <f t="shared" si="1555"/>
        <v>0</v>
      </c>
      <c r="AO41" s="125">
        <f t="shared" si="1555"/>
        <v>0</v>
      </c>
      <c r="AP41" s="197"/>
      <c r="AQ41" s="125">
        <f t="shared" si="1555"/>
        <v>0</v>
      </c>
      <c r="AR41" s="125">
        <f t="shared" si="1555"/>
        <v>0</v>
      </c>
      <c r="AS41" s="125">
        <f t="shared" si="1555"/>
        <v>0</v>
      </c>
      <c r="AT41" s="125">
        <f t="shared" si="1555"/>
        <v>0</v>
      </c>
      <c r="AU41" s="125">
        <f t="shared" si="1555"/>
        <v>0</v>
      </c>
      <c r="AV41" s="125">
        <f t="shared" si="1555"/>
        <v>0</v>
      </c>
      <c r="AW41" s="125">
        <f t="shared" si="1555"/>
        <v>0</v>
      </c>
      <c r="AX41" s="125">
        <f t="shared" si="1555"/>
        <v>0</v>
      </c>
      <c r="AY41" s="125">
        <f t="shared" si="1555"/>
        <v>0</v>
      </c>
      <c r="AZ41" s="125">
        <f t="shared" si="1555"/>
        <v>0</v>
      </c>
      <c r="BA41" s="125">
        <f t="shared" si="1555"/>
        <v>0</v>
      </c>
      <c r="BB41" s="125">
        <f t="shared" si="1555"/>
        <v>0</v>
      </c>
      <c r="BC41" s="116"/>
      <c r="BD41" s="193"/>
      <c r="BE41" s="193"/>
      <c r="BF41" s="193"/>
      <c r="BG41" s="193"/>
      <c r="BH41" s="193"/>
      <c r="BI41" s="116"/>
      <c r="BJ41" s="43"/>
      <c r="BK41" s="43"/>
      <c r="BL41" s="43"/>
      <c r="BM41" t="s" s="208">
        <v>96</v>
      </c>
      <c r="BN41" s="43"/>
      <c r="BO41" s="43"/>
      <c r="BP41" s="43"/>
      <c r="BQ41" t="s" s="207">
        <v>50</v>
      </c>
    </row>
    <row r="42" ht="20" customHeight="1">
      <c r="A42" s="42"/>
      <c r="B42" s="125">
        <f>'PPV(im)'!J41</f>
        <v>0.355167135071414</v>
      </c>
      <c r="C42" s="125">
        <f>'PPV(im)'!K41</f>
        <v>0.367419596942648</v>
      </c>
      <c r="D42" s="125">
        <f>'PPV(im)'!L41</f>
        <v>0.379391450846593</v>
      </c>
      <c r="E42" s="125">
        <f>'PPV(im)'!M41</f>
        <v>0.390937472460443</v>
      </c>
      <c r="F42" s="125">
        <f>'PPV(im)'!N41</f>
        <v>0.401900680009858</v>
      </c>
      <c r="G42" s="125">
        <f>'PPV(im)'!O41</f>
        <v>0.412115796222449</v>
      </c>
      <c r="H42" s="125">
        <f>'PPV(im)'!P41</f>
        <v>0.421413886178159</v>
      </c>
      <c r="I42" s="125">
        <f>'PPV(im)'!Q41</f>
        <v>0.429628081660954</v>
      </c>
      <c r="J42" s="125">
        <f>'PPV(im)'!R41</f>
        <v>0.43660015887878</v>
      </c>
      <c r="K42" s="125">
        <f>'PPV(im)'!S41</f>
        <v>0.442187585010208</v>
      </c>
      <c r="L42" s="125">
        <f>'PPV(im)'!T41</f>
        <v>0.446270515940046</v>
      </c>
      <c r="M42" s="125">
        <f>'PPV(im)'!U41</f>
        <v>0.448758143008674</v>
      </c>
      <c r="N42" s="196"/>
      <c r="O42" s="125">
        <f>'PPV(im)'!W41</f>
        <v>0.448758143008674</v>
      </c>
      <c r="P42" s="125">
        <f>'PPV(im)'!X41</f>
        <v>0.446270515940046</v>
      </c>
      <c r="Q42" s="125">
        <f>'PPV(im)'!Y41</f>
        <v>0.442187585010208</v>
      </c>
      <c r="R42" s="125">
        <f>'PPV(im)'!Z41</f>
        <v>0.43660015887878</v>
      </c>
      <c r="S42" s="125">
        <f>'PPV(im)'!AA41</f>
        <v>0.429628081660954</v>
      </c>
      <c r="T42" s="125">
        <f>'PPV(im)'!AB41</f>
        <v>0.421413886178159</v>
      </c>
      <c r="U42" s="125">
        <f>'PPV(im)'!AC41</f>
        <v>0.412115796222449</v>
      </c>
      <c r="V42" s="125">
        <f>'PPV(im)'!AD41</f>
        <v>0.401900680009858</v>
      </c>
      <c r="W42" s="125">
        <f>'PPV(im)'!AE41</f>
        <v>0.390937472460443</v>
      </c>
      <c r="X42" s="125">
        <f>'PPV(im)'!AF41</f>
        <v>0.379391450846593</v>
      </c>
      <c r="Y42" s="197"/>
      <c r="Z42" s="125">
        <f>'PPV(im)'!AH41</f>
        <v>0.355167135071414</v>
      </c>
      <c r="AA42" s="125">
        <f>'PPV(im)'!AI41</f>
        <v>0.342765217136003</v>
      </c>
      <c r="AB42" s="125">
        <f>'PPV(im)'!AJ41</f>
        <v>0.33032964124691</v>
      </c>
      <c r="AC42" s="125">
        <f>'PPV(im)'!AK41</f>
        <v>0.317960440552412</v>
      </c>
      <c r="AD42" s="125">
        <f>'PPV(im)'!AL41</f>
        <v>0.305742158639546</v>
      </c>
      <c r="AE42" s="125">
        <f>'PPV(im)'!AM41</f>
        <v>0.293744630172076</v>
      </c>
      <c r="AF42" s="125">
        <f>'PPV(im)'!AN41</f>
        <v>0.282024102558569</v>
      </c>
      <c r="AG42" s="125">
        <f>'PPV(im)'!AO41</f>
        <v>0.270624559620595</v>
      </c>
      <c r="AH42" s="125">
        <f>'PPV(im)'!AP41</f>
        <v>0.259579136210801</v>
      </c>
      <c r="AI42" s="125">
        <f>'PPV(im)'!AQ41</f>
        <v>0</v>
      </c>
      <c r="AJ42" s="125">
        <f>'PPV(im)'!AR41</f>
        <v>0</v>
      </c>
      <c r="AK42" s="125">
        <f t="shared" si="1555"/>
        <v>0</v>
      </c>
      <c r="AL42" s="125">
        <f t="shared" si="1555"/>
        <v>0</v>
      </c>
      <c r="AM42" s="125">
        <f t="shared" si="1555"/>
        <v>0</v>
      </c>
      <c r="AN42" s="125">
        <f t="shared" si="1555"/>
        <v>0</v>
      </c>
      <c r="AO42" s="125">
        <f t="shared" si="1555"/>
        <v>0</v>
      </c>
      <c r="AP42" s="197"/>
      <c r="AQ42" s="125">
        <f t="shared" si="1555"/>
        <v>0</v>
      </c>
      <c r="AR42" s="125">
        <f t="shared" si="1555"/>
        <v>0</v>
      </c>
      <c r="AS42" s="125">
        <f t="shared" si="1555"/>
        <v>0</v>
      </c>
      <c r="AT42" s="125">
        <f t="shared" si="1555"/>
        <v>0</v>
      </c>
      <c r="AU42" s="125">
        <f t="shared" si="1555"/>
        <v>0</v>
      </c>
      <c r="AV42" s="125">
        <f t="shared" si="1555"/>
        <v>0</v>
      </c>
      <c r="AW42" s="125">
        <f t="shared" si="1555"/>
        <v>0</v>
      </c>
      <c r="AX42" s="125">
        <f t="shared" si="1555"/>
        <v>0</v>
      </c>
      <c r="AY42" s="125">
        <f t="shared" si="1555"/>
        <v>0</v>
      </c>
      <c r="AZ42" s="125">
        <f t="shared" si="1555"/>
        <v>0</v>
      </c>
      <c r="BA42" s="125">
        <f t="shared" si="1555"/>
        <v>0</v>
      </c>
      <c r="BB42" s="125">
        <f t="shared" si="1555"/>
        <v>0</v>
      </c>
      <c r="BC42" s="116"/>
      <c r="BD42" s="209"/>
      <c r="BE42" s="209"/>
      <c r="BF42" s="209"/>
      <c r="BG42" s="209"/>
      <c r="BH42" s="209"/>
      <c r="BI42" s="116"/>
      <c r="BJ42" s="43"/>
      <c r="BK42" s="43"/>
      <c r="BL42" s="43"/>
      <c r="BM42" t="s" s="204">
        <v>52</v>
      </c>
      <c r="BN42" s="43"/>
      <c r="BO42" s="43"/>
      <c r="BP42" s="43"/>
      <c r="BQ42" t="s" s="207">
        <v>48</v>
      </c>
    </row>
    <row r="43" ht="20" customHeight="1">
      <c r="A43" s="42"/>
      <c r="B43" s="125">
        <f>'PPV(im)'!J42</f>
        <v>0.332342417427831</v>
      </c>
      <c r="C43" s="125">
        <f>'PPV(im)'!K42</f>
        <v>0.343031830635088</v>
      </c>
      <c r="D43" s="125">
        <f>'PPV(im)'!L42</f>
        <v>0.353427705077359</v>
      </c>
      <c r="E43" s="125">
        <f>'PPV(im)'!M42</f>
        <v>0.363408194723642</v>
      </c>
      <c r="F43" s="125">
        <f>'PPV(im)'!N42</f>
        <v>0.372843450722092</v>
      </c>
      <c r="G43" s="125">
        <f>'PPV(im)'!O42</f>
        <v>0.381598544439342</v>
      </c>
      <c r="H43" s="125">
        <f>'PPV(im)'!P42</f>
        <v>0.38953720476303</v>
      </c>
      <c r="I43" s="125">
        <f>'PPV(im)'!Q42</f>
        <v>0.3965262738592</v>
      </c>
      <c r="J43" s="125">
        <f>'PPV(im)'!R42</f>
        <v>0.402440689799679</v>
      </c>
      <c r="K43" s="125">
        <f>'PPV(im)'!S42</f>
        <v>0.407168708845458</v>
      </c>
      <c r="L43" s="125">
        <f>'PPV(im)'!T42</f>
        <v>0.410617001314591</v>
      </c>
      <c r="M43" s="125">
        <f>'PPV(im)'!U42</f>
        <v>0.412715210096741</v>
      </c>
      <c r="N43" s="196"/>
      <c r="O43" s="125">
        <f>'PPV(im)'!W42</f>
        <v>0.412715210096741</v>
      </c>
      <c r="P43" s="125">
        <f>'PPV(im)'!X42</f>
        <v>0.410617001314591</v>
      </c>
      <c r="Q43" s="125">
        <f>'PPV(im)'!Y42</f>
        <v>0.407168708845458</v>
      </c>
      <c r="R43" s="125">
        <f>'PPV(im)'!Z42</f>
        <v>0.402440689799679</v>
      </c>
      <c r="S43" s="125">
        <f>'PPV(im)'!AA42</f>
        <v>0.3965262738592</v>
      </c>
      <c r="T43" s="125">
        <f>'PPV(im)'!AB42</f>
        <v>0.38953720476303</v>
      </c>
      <c r="U43" s="125">
        <f>'PPV(im)'!AC42</f>
        <v>0.381598544439342</v>
      </c>
      <c r="V43" s="125">
        <f>'PPV(im)'!AD42</f>
        <v>0.372843450722092</v>
      </c>
      <c r="W43" s="125">
        <f>'PPV(im)'!AE42</f>
        <v>0.363408194723642</v>
      </c>
      <c r="X43" s="125">
        <f>'PPV(im)'!AF42</f>
        <v>0.353427705077359</v>
      </c>
      <c r="Y43" s="197"/>
      <c r="Z43" s="125">
        <f>'PPV(im)'!AH42</f>
        <v>0.332342417427831</v>
      </c>
      <c r="AA43" s="125">
        <f>'PPV(im)'!AI42</f>
        <v>0.321471211988965</v>
      </c>
      <c r="AB43" s="125">
        <f>'PPV(im)'!AJ42</f>
        <v>0.31051853865191</v>
      </c>
      <c r="AC43" s="125">
        <f>'PPV(im)'!AK42</f>
        <v>0.299572655460995</v>
      </c>
      <c r="AD43" s="125">
        <f>'PPV(im)'!AL42</f>
        <v>0.288709670430896</v>
      </c>
      <c r="AE43" s="125">
        <f>'PPV(im)'!AM42</f>
        <v>0.277993893467767</v>
      </c>
      <c r="AF43" s="125">
        <f>'PPV(im)'!AN42</f>
        <v>0.267478504827977</v>
      </c>
      <c r="AG43" s="125">
        <f>'PPV(im)'!AO42</f>
        <v>0.257206434138613</v>
      </c>
      <c r="AH43" s="125">
        <f>'PPV(im)'!AP42</f>
        <v>0.247211361033283</v>
      </c>
      <c r="AI43" s="125">
        <f>'PPV(im)'!AQ42</f>
        <v>0</v>
      </c>
      <c r="AJ43" s="125">
        <f>'PPV(im)'!AR42</f>
        <v>0</v>
      </c>
      <c r="AK43" s="125">
        <f t="shared" si="1555"/>
        <v>0</v>
      </c>
      <c r="AL43" s="125">
        <f t="shared" si="1555"/>
        <v>0</v>
      </c>
      <c r="AM43" s="125">
        <f t="shared" si="1555"/>
        <v>0</v>
      </c>
      <c r="AN43" s="125">
        <f t="shared" si="1555"/>
        <v>0</v>
      </c>
      <c r="AO43" s="125">
        <f t="shared" si="1555"/>
        <v>0</v>
      </c>
      <c r="AP43" s="197"/>
      <c r="AQ43" s="125">
        <f t="shared" si="1555"/>
        <v>0</v>
      </c>
      <c r="AR43" s="125">
        <f t="shared" si="1555"/>
        <v>0</v>
      </c>
      <c r="AS43" s="125">
        <f t="shared" si="1555"/>
        <v>0</v>
      </c>
      <c r="AT43" s="125">
        <f t="shared" si="1555"/>
        <v>0</v>
      </c>
      <c r="AU43" s="125">
        <f t="shared" si="1555"/>
        <v>0</v>
      </c>
      <c r="AV43" s="125">
        <f t="shared" si="1555"/>
        <v>0</v>
      </c>
      <c r="AW43" s="125">
        <f t="shared" si="1555"/>
        <v>0</v>
      </c>
      <c r="AX43" s="125">
        <f t="shared" si="1555"/>
        <v>0</v>
      </c>
      <c r="AY43" s="125">
        <f t="shared" si="1555"/>
        <v>0</v>
      </c>
      <c r="AZ43" s="125">
        <f t="shared" si="1555"/>
        <v>0</v>
      </c>
      <c r="BA43" s="125">
        <f t="shared" si="1555"/>
        <v>0</v>
      </c>
      <c r="BB43" s="125">
        <f t="shared" si="1555"/>
        <v>0</v>
      </c>
      <c r="BC43" s="116"/>
      <c r="BD43" t="s" s="210">
        <v>97</v>
      </c>
      <c r="BE43" s="211"/>
      <c r="BF43" s="211"/>
      <c r="BG43" s="211"/>
      <c r="BH43" s="211"/>
      <c r="BI43" s="116"/>
      <c r="BJ43" s="43"/>
      <c r="BK43" s="43"/>
      <c r="BL43" s="43"/>
      <c r="BM43" t="s" s="204">
        <v>53</v>
      </c>
      <c r="BN43" s="43"/>
      <c r="BO43" s="43"/>
      <c r="BP43" s="43"/>
      <c r="BQ43" t="s" s="207">
        <v>48</v>
      </c>
    </row>
    <row r="44" ht="20" customHeight="1">
      <c r="A44" s="42"/>
      <c r="B44" s="125">
        <f>'PPV(im)'!J43</f>
        <v>0.311490921351783</v>
      </c>
      <c r="C44" s="125">
        <f>'PPV(im)'!K43</f>
        <v>0.320849643825888</v>
      </c>
      <c r="D44" s="125">
        <f>'PPV(im)'!L43</f>
        <v>0.329912886152569</v>
      </c>
      <c r="E44" s="125">
        <f>'PPV(im)'!M43</f>
        <v>0.338578301441503</v>
      </c>
      <c r="F44" s="125">
        <f>'PPV(im)'!N43</f>
        <v>0.346738182959689</v>
      </c>
      <c r="G44" s="125">
        <f>'PPV(im)'!O43</f>
        <v>0.354281899508976</v>
      </c>
      <c r="H44" s="125">
        <f>'PPV(im)'!P43</f>
        <v>0.361098894627635</v>
      </c>
      <c r="I44" s="125">
        <f>'PPV(im)'!Q43</f>
        <v>0.367082160530416</v>
      </c>
      <c r="J44" s="125">
        <f>'PPV(im)'!R43</f>
        <v>0.372132033882562</v>
      </c>
      <c r="K44" s="125">
        <f>'PPV(im)'!S43</f>
        <v>0.376160099984378</v>
      </c>
      <c r="L44" s="125">
        <f>'PPV(im)'!T43</f>
        <v>0.37909294484748</v>
      </c>
      <c r="M44" s="125">
        <f>'PPV(im)'!U43</f>
        <v>0.380875471811662</v>
      </c>
      <c r="N44" s="196"/>
      <c r="O44" s="125">
        <f>'PPV(im)'!W43</f>
        <v>0.380875471811662</v>
      </c>
      <c r="P44" s="125">
        <f>'PPV(im)'!X43</f>
        <v>0.37909294484748</v>
      </c>
      <c r="Q44" s="125">
        <f>'PPV(im)'!Y43</f>
        <v>0.376160099984378</v>
      </c>
      <c r="R44" s="125">
        <f>'PPV(im)'!Z43</f>
        <v>0.372132033882562</v>
      </c>
      <c r="S44" s="125">
        <f>'PPV(im)'!AA43</f>
        <v>0.367082160530416</v>
      </c>
      <c r="T44" s="125">
        <f>'PPV(im)'!AB43</f>
        <v>0.361098894627635</v>
      </c>
      <c r="U44" s="125">
        <f>'PPV(im)'!AC43</f>
        <v>0.354281899508976</v>
      </c>
      <c r="V44" s="125">
        <f>'PPV(im)'!AD43</f>
        <v>0.346738182959689</v>
      </c>
      <c r="W44" s="125">
        <f>'PPV(im)'!AE43</f>
        <v>0.338578301441503</v>
      </c>
      <c r="X44" s="125">
        <f>'PPV(im)'!AF43</f>
        <v>0.329912886152569</v>
      </c>
      <c r="Y44" s="197"/>
      <c r="Z44" s="125">
        <f>'PPV(im)'!AH43</f>
        <v>0.311490921351783</v>
      </c>
      <c r="AA44" s="125">
        <f>'PPV(im)'!AI43</f>
        <v>0.30193186459319</v>
      </c>
      <c r="AB44" s="125">
        <f>'PPV(im)'!AJ43</f>
        <v>0.292259153691381</v>
      </c>
      <c r="AC44" s="125">
        <f>'PPV(im)'!AK43</f>
        <v>0.282550262240312</v>
      </c>
      <c r="AD44" s="125">
        <f>'PPV(im)'!AL43</f>
        <v>0.272873166107175</v>
      </c>
      <c r="AE44" s="125">
        <f>'PPV(im)'!AM43</f>
        <v>0.263286417731783</v>
      </c>
      <c r="AF44" s="125">
        <f>'PPV(im)'!AN43</f>
        <v>0.25383950101479</v>
      </c>
      <c r="AG44" s="125">
        <f>'PPV(im)'!AO43</f>
        <v>0.244573387631904</v>
      </c>
      <c r="AH44" s="125">
        <f>'PPV(im)'!AP43</f>
        <v>0.235521225289613</v>
      </c>
      <c r="AI44" s="125">
        <f>'PPV(im)'!AQ43</f>
        <v>0</v>
      </c>
      <c r="AJ44" s="125">
        <f>'PPV(im)'!AR43</f>
        <v>0</v>
      </c>
      <c r="AK44" s="125">
        <f t="shared" si="1555"/>
        <v>0</v>
      </c>
      <c r="AL44" s="125">
        <f t="shared" si="1555"/>
        <v>0</v>
      </c>
      <c r="AM44" s="125">
        <f t="shared" si="1555"/>
        <v>0</v>
      </c>
      <c r="AN44" s="125">
        <f t="shared" si="1555"/>
        <v>0</v>
      </c>
      <c r="AO44" s="125">
        <f t="shared" si="1555"/>
        <v>0</v>
      </c>
      <c r="AP44" s="197"/>
      <c r="AQ44" s="125">
        <f t="shared" si="1555"/>
        <v>0</v>
      </c>
      <c r="AR44" s="125">
        <f t="shared" si="1555"/>
        <v>0</v>
      </c>
      <c r="AS44" s="125">
        <f t="shared" si="1555"/>
        <v>0</v>
      </c>
      <c r="AT44" s="125">
        <f t="shared" si="1555"/>
        <v>0</v>
      </c>
      <c r="AU44" s="125">
        <f t="shared" si="1555"/>
        <v>0</v>
      </c>
      <c r="AV44" s="125">
        <f t="shared" si="1555"/>
        <v>0</v>
      </c>
      <c r="AW44" s="125">
        <f t="shared" si="1555"/>
        <v>0</v>
      </c>
      <c r="AX44" s="125">
        <f t="shared" si="1555"/>
        <v>0</v>
      </c>
      <c r="AY44" s="125">
        <f t="shared" si="1555"/>
        <v>0</v>
      </c>
      <c r="AZ44" s="125">
        <f t="shared" si="1555"/>
        <v>0</v>
      </c>
      <c r="BA44" s="125">
        <f t="shared" si="1555"/>
        <v>0</v>
      </c>
      <c r="BB44" s="125">
        <f t="shared" si="1555"/>
        <v>0</v>
      </c>
      <c r="BC44" s="116"/>
      <c r="BD44" s="212"/>
      <c r="BE44" s="212"/>
      <c r="BF44" s="212"/>
      <c r="BG44" s="212"/>
      <c r="BH44" s="212"/>
      <c r="BI44" s="116"/>
      <c r="BJ44" s="43"/>
      <c r="BK44" s="43"/>
      <c r="BL44" s="43"/>
      <c r="BM44" t="s" s="204">
        <v>54</v>
      </c>
      <c r="BN44" s="43"/>
      <c r="BO44" s="43"/>
      <c r="BP44" s="43"/>
      <c r="BQ44" t="s" s="207">
        <v>55</v>
      </c>
    </row>
    <row r="45" ht="20" customHeight="1">
      <c r="A45" s="42"/>
      <c r="B45" s="125">
        <f>'PPV(im)'!J44</f>
        <v>0.292412244780224</v>
      </c>
      <c r="C45" s="125">
        <f>'PPV(im)'!K44</f>
        <v>0.300634102094751</v>
      </c>
      <c r="D45" s="125">
        <f>'PPV(im)'!L44</f>
        <v>0.308565801491269</v>
      </c>
      <c r="E45" s="125">
        <f>'PPV(im)'!M44</f>
        <v>0.316121224405595</v>
      </c>
      <c r="F45" s="125">
        <f>'PPV(im)'!N44</f>
        <v>0.323210748028835</v>
      </c>
      <c r="G45" s="125">
        <f>'PPV(im)'!O44</f>
        <v>0.329743257922331</v>
      </c>
      <c r="H45" s="125">
        <f>'PPV(im)'!P44</f>
        <v>0.335628551107241</v>
      </c>
      <c r="I45" s="125">
        <f>'PPV(im)'!Q44</f>
        <v>0.340780052192342</v>
      </c>
      <c r="J45" s="125">
        <f>'PPV(im)'!R44</f>
        <v>0.345117722558488</v>
      </c>
      <c r="K45" s="125">
        <f>'PPV(im)'!S44</f>
        <v>0.348571004070823</v>
      </c>
      <c r="L45" s="125">
        <f>'PPV(im)'!T44</f>
        <v>0.351081610840496</v>
      </c>
      <c r="M45" s="125">
        <f>'PPV(im)'!U44</f>
        <v>0.352605971259537</v>
      </c>
      <c r="N45" s="196"/>
      <c r="O45" s="125">
        <f>'PPV(im)'!W44</f>
        <v>0.352605971259537</v>
      </c>
      <c r="P45" s="125">
        <f>'PPV(im)'!X44</f>
        <v>0.351081610840496</v>
      </c>
      <c r="Q45" s="125">
        <f>'PPV(im)'!Y44</f>
        <v>0.348571004070823</v>
      </c>
      <c r="R45" s="125">
        <f>'PPV(im)'!Z44</f>
        <v>0.345117722558488</v>
      </c>
      <c r="S45" s="125">
        <f>'PPV(im)'!AA44</f>
        <v>0.340780052192342</v>
      </c>
      <c r="T45" s="125">
        <f>'PPV(im)'!AB44</f>
        <v>0.335628551107241</v>
      </c>
      <c r="U45" s="125">
        <f>'PPV(im)'!AC44</f>
        <v>0.329743257922331</v>
      </c>
      <c r="V45" s="125">
        <f>'PPV(im)'!AD44</f>
        <v>0.323210748028835</v>
      </c>
      <c r="W45" s="125">
        <f>'PPV(im)'!AE44</f>
        <v>0.316121224405595</v>
      </c>
      <c r="X45" s="125">
        <f>'PPV(im)'!AF44</f>
        <v>0.308565801491269</v>
      </c>
      <c r="Y45" s="197"/>
      <c r="Z45" s="125">
        <f>'PPV(im)'!AH44</f>
        <v>0.292412244780224</v>
      </c>
      <c r="AA45" s="125">
        <f>'PPV(im)'!AI44</f>
        <v>0.28398125816148</v>
      </c>
      <c r="AB45" s="125">
        <f>'PPV(im)'!AJ44</f>
        <v>0.275415923195615</v>
      </c>
      <c r="AC45" s="125">
        <f>'PPV(im)'!AK44</f>
        <v>0.266784017171165</v>
      </c>
      <c r="AD45" s="125">
        <f>'PPV(im)'!AL44</f>
        <v>0.258145914314231</v>
      </c>
      <c r="AE45" s="125">
        <f>'PPV(im)'!AM44</f>
        <v>0.249554487305349</v>
      </c>
      <c r="AF45" s="125">
        <f>'PPV(im)'!AN44</f>
        <v>0.241055250178884</v>
      </c>
      <c r="AG45" s="125">
        <f>'PPV(im)'!AO44</f>
        <v>0.232686684454753</v>
      </c>
      <c r="AH45" s="125">
        <f>'PPV(im)'!AP44</f>
        <v>0.224480695265317</v>
      </c>
      <c r="AI45" s="125">
        <f>'PPV(im)'!AQ44</f>
        <v>0</v>
      </c>
      <c r="AJ45" s="125">
        <f>'PPV(im)'!AR44</f>
        <v>0</v>
      </c>
      <c r="AK45" s="125">
        <f t="shared" si="1555"/>
        <v>0</v>
      </c>
      <c r="AL45" s="125">
        <f t="shared" si="1555"/>
        <v>0</v>
      </c>
      <c r="AM45" s="125">
        <f t="shared" si="1555"/>
        <v>0</v>
      </c>
      <c r="AN45" s="125">
        <f t="shared" si="1555"/>
        <v>0</v>
      </c>
      <c r="AO45" s="125">
        <f t="shared" si="1555"/>
        <v>0</v>
      </c>
      <c r="AP45" s="197"/>
      <c r="AQ45" s="125">
        <f t="shared" si="1555"/>
        <v>0</v>
      </c>
      <c r="AR45" s="125">
        <f t="shared" si="1555"/>
        <v>0</v>
      </c>
      <c r="AS45" s="125">
        <f t="shared" si="1555"/>
        <v>0</v>
      </c>
      <c r="AT45" s="125">
        <f t="shared" si="1555"/>
        <v>0</v>
      </c>
      <c r="AU45" s="125">
        <f t="shared" si="1555"/>
        <v>0</v>
      </c>
      <c r="AV45" s="125">
        <f t="shared" si="1555"/>
        <v>0</v>
      </c>
      <c r="AW45" s="125">
        <f t="shared" si="1555"/>
        <v>0</v>
      </c>
      <c r="AX45" s="125">
        <f t="shared" si="1555"/>
        <v>0</v>
      </c>
      <c r="AY45" s="125">
        <f t="shared" si="1555"/>
        <v>0</v>
      </c>
      <c r="AZ45" s="125">
        <f t="shared" si="1555"/>
        <v>0</v>
      </c>
      <c r="BA45" s="125">
        <f t="shared" si="1555"/>
        <v>0</v>
      </c>
      <c r="BB45" s="125">
        <f t="shared" si="1555"/>
        <v>0</v>
      </c>
      <c r="BC45" s="116"/>
      <c r="BD45" s="212"/>
      <c r="BE45" s="212"/>
      <c r="BF45" s="212"/>
      <c r="BG45" s="212"/>
      <c r="BH45" s="212"/>
      <c r="BI45" s="116"/>
      <c r="BJ45" s="43"/>
      <c r="BK45" s="43"/>
      <c r="BL45" s="43"/>
      <c r="BM45" t="s" s="204">
        <v>56</v>
      </c>
      <c r="BN45" s="43"/>
      <c r="BO45" s="43"/>
      <c r="BP45" s="43"/>
      <c r="BQ45" t="s" s="207">
        <v>50</v>
      </c>
    </row>
    <row r="46" ht="20" customHeight="1">
      <c r="A46" s="42"/>
      <c r="B46" s="125">
        <f>'PPV(im)'!J45</f>
        <v>0.274927405126981</v>
      </c>
      <c r="C46" s="125">
        <f>'PPV(im)'!K45</f>
        <v>0.282174577919686</v>
      </c>
      <c r="D46" s="125">
        <f>'PPV(im)'!L45</f>
        <v>0.289141562983077</v>
      </c>
      <c r="E46" s="125">
        <f>'PPV(im)'!M45</f>
        <v>0.295755738499921</v>
      </c>
      <c r="F46" s="125">
        <f>'PPV(im)'!N45</f>
        <v>0.301942276466185</v>
      </c>
      <c r="G46" s="125">
        <f>'PPV(im)'!O45</f>
        <v>0.307625798043935</v>
      </c>
      <c r="H46" s="125">
        <f>'PPV(im)'!P45</f>
        <v>0.312732299322185</v>
      </c>
      <c r="I46" s="125">
        <f>'PPV(im)'!Q45</f>
        <v>0.31719128263601</v>
      </c>
      <c r="J46" s="125">
        <f>'PPV(im)'!R45</f>
        <v>0.320938000152898</v>
      </c>
      <c r="K46" s="125">
        <f>'PPV(im)'!S45</f>
        <v>0.323915691857372</v>
      </c>
      <c r="L46" s="125">
        <f>'PPV(im)'!T45</f>
        <v>0.326077683387385</v>
      </c>
      <c r="M46" s="125">
        <f>'PPV(im)'!U45</f>
        <v>0.327389204255764</v>
      </c>
      <c r="N46" s="196"/>
      <c r="O46" s="125">
        <f>'PPV(im)'!W45</f>
        <v>0.327389204255764</v>
      </c>
      <c r="P46" s="125">
        <f>'PPV(im)'!X45</f>
        <v>0.326077683387385</v>
      </c>
      <c r="Q46" s="125">
        <f>'PPV(im)'!Y45</f>
        <v>0.323915691857372</v>
      </c>
      <c r="R46" s="125">
        <f>'PPV(im)'!Z45</f>
        <v>0.320938000152898</v>
      </c>
      <c r="S46" s="125">
        <f>'PPV(im)'!AA45</f>
        <v>0.31719128263601</v>
      </c>
      <c r="T46" s="125">
        <f>'PPV(im)'!AB45</f>
        <v>0.312732299322185</v>
      </c>
      <c r="U46" s="125">
        <f>'PPV(im)'!AC45</f>
        <v>0.307625798043935</v>
      </c>
      <c r="V46" s="125">
        <f>'PPV(im)'!AD45</f>
        <v>0.301942276466185</v>
      </c>
      <c r="W46" s="125">
        <f>'PPV(im)'!AE45</f>
        <v>0.295755738499921</v>
      </c>
      <c r="X46" s="125">
        <f>'PPV(im)'!AF45</f>
        <v>0.289141562983077</v>
      </c>
      <c r="Y46" s="197"/>
      <c r="Z46" s="125">
        <f>'PPV(im)'!AH45</f>
        <v>0.274927405126981</v>
      </c>
      <c r="AA46" s="125">
        <f>'PPV(im)'!AI45</f>
        <v>0.267469111557552</v>
      </c>
      <c r="AB46" s="125">
        <f>'PPV(im)'!AJ45</f>
        <v>0.25986417780891</v>
      </c>
      <c r="AC46" s="125">
        <f>'PPV(im)'!AK45</f>
        <v>0.252171773277239</v>
      </c>
      <c r="AD46" s="125">
        <f>'PPV(im)'!AL45</f>
        <v>0.244445311872864</v>
      </c>
      <c r="AE46" s="125">
        <f>'PPV(im)'!AM45</f>
        <v>0.236732252254467</v>
      </c>
      <c r="AF46" s="125">
        <f>'PPV(im)'!AN45</f>
        <v>0.229074101501356</v>
      </c>
      <c r="AG46" s="125">
        <f>'PPV(im)'!AO45</f>
        <v>0.221506580129918</v>
      </c>
      <c r="AH46" s="125">
        <f>'PPV(im)'!AP45</f>
        <v>0.214059908312211</v>
      </c>
      <c r="AI46" s="125">
        <f>'PPV(im)'!AQ45</f>
        <v>0</v>
      </c>
      <c r="AJ46" s="125">
        <f>'PPV(im)'!AR45</f>
        <v>0</v>
      </c>
      <c r="AK46" s="125">
        <f t="shared" si="1555"/>
        <v>0</v>
      </c>
      <c r="AL46" s="125">
        <f t="shared" si="1555"/>
        <v>0</v>
      </c>
      <c r="AM46" s="125">
        <f t="shared" si="1555"/>
        <v>0</v>
      </c>
      <c r="AN46" s="125">
        <f t="shared" si="1555"/>
        <v>0</v>
      </c>
      <c r="AO46" s="125">
        <f t="shared" si="1555"/>
        <v>0</v>
      </c>
      <c r="AP46" s="197"/>
      <c r="AQ46" s="125">
        <f t="shared" si="1555"/>
        <v>0</v>
      </c>
      <c r="AR46" s="125">
        <f t="shared" si="1555"/>
        <v>0</v>
      </c>
      <c r="AS46" s="125">
        <f t="shared" si="1555"/>
        <v>0</v>
      </c>
      <c r="AT46" s="125">
        <f t="shared" si="1555"/>
        <v>0</v>
      </c>
      <c r="AU46" s="125">
        <f t="shared" si="1555"/>
        <v>0</v>
      </c>
      <c r="AV46" s="125">
        <f t="shared" si="1555"/>
        <v>0</v>
      </c>
      <c r="AW46" s="125">
        <f t="shared" si="1555"/>
        <v>0</v>
      </c>
      <c r="AX46" s="125">
        <f t="shared" si="1555"/>
        <v>0</v>
      </c>
      <c r="AY46" s="125">
        <f t="shared" si="1555"/>
        <v>0</v>
      </c>
      <c r="AZ46" s="125">
        <f t="shared" si="1555"/>
        <v>0</v>
      </c>
      <c r="BA46" s="125">
        <f t="shared" si="1555"/>
        <v>0</v>
      </c>
      <c r="BB46" s="125">
        <f t="shared" si="1555"/>
        <v>0</v>
      </c>
      <c r="BC46" s="116"/>
      <c r="BD46" s="212"/>
      <c r="BE46" s="212"/>
      <c r="BF46" s="212"/>
      <c r="BG46" s="212"/>
      <c r="BH46" s="212"/>
      <c r="BI46" s="116"/>
      <c r="BJ46" s="43"/>
      <c r="BK46" s="43"/>
      <c r="BL46" s="43"/>
      <c r="BM46" t="s" s="208">
        <v>57</v>
      </c>
      <c r="BN46" s="43"/>
      <c r="BO46" s="43"/>
      <c r="BP46" s="43"/>
      <c r="BQ46" t="s" s="207">
        <v>58</v>
      </c>
    </row>
    <row r="47" ht="20" customHeight="1">
      <c r="A47" s="42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43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43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43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43"/>
      <c r="BK47" s="43"/>
      <c r="BL47" s="43"/>
      <c r="BM47" t="s" s="204">
        <v>59</v>
      </c>
      <c r="BN47" s="43"/>
      <c r="BO47" s="43"/>
      <c r="BP47" s="43"/>
      <c r="BQ47" t="s" s="213">
        <v>48</v>
      </c>
    </row>
    <row r="48" ht="20" customHeight="1">
      <c r="A48" s="42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43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43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43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43"/>
      <c r="BK48" s="43"/>
      <c r="BL48" s="43"/>
      <c r="BM48" t="s" s="204">
        <v>98</v>
      </c>
      <c r="BN48" s="43"/>
      <c r="BO48" s="43"/>
      <c r="BP48" s="43"/>
      <c r="BQ48" s="206"/>
    </row>
    <row r="49" ht="17" customHeight="1">
      <c r="A49" s="42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43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43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43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43"/>
      <c r="BK49" s="43"/>
      <c r="BL49" s="43"/>
      <c r="BM49" t="s" s="214">
        <v>68</v>
      </c>
      <c r="BN49" s="43"/>
      <c r="BO49" s="43"/>
      <c r="BP49" s="43"/>
      <c r="BQ49" t="s" s="215">
        <v>55</v>
      </c>
    </row>
    <row r="50" ht="16" customHeight="1">
      <c r="A50" s="42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43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43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43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43"/>
      <c r="BK50" s="43"/>
      <c r="BL50" s="43"/>
      <c r="BM50" s="216"/>
      <c r="BN50" s="43"/>
      <c r="BO50" s="43"/>
      <c r="BP50" s="43"/>
      <c r="BQ50" s="217"/>
    </row>
    <row r="51" ht="16" customHeight="1">
      <c r="A51" s="218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43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43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43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43"/>
      <c r="BK51" s="43"/>
      <c r="BL51" s="43"/>
      <c r="BM51" s="43"/>
      <c r="BN51" s="43"/>
      <c r="BO51" s="43"/>
      <c r="BP51" s="43"/>
      <c r="BQ51" s="46"/>
    </row>
    <row r="52" ht="16" customHeight="1">
      <c r="A52" s="94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219"/>
      <c r="BN52" s="220">
        <f>POWER(BE25/$BP$11,2)</f>
        <v>0.36</v>
      </c>
      <c r="BO52" s="220">
        <f>POWER(BF25/$BP$11,2)</f>
        <v>0.413265306122449</v>
      </c>
      <c r="BP52" s="220">
        <f>POWER(BG25/$BP$11,2)</f>
        <v>0.64</v>
      </c>
      <c r="BQ52" s="221"/>
    </row>
  </sheetData>
  <mergeCells count="55">
    <mergeCell ref="BD43:BH46"/>
    <mergeCell ref="BD8:BH9"/>
    <mergeCell ref="BH21:BH22"/>
    <mergeCell ref="BH23:BH24"/>
    <mergeCell ref="BH25:BH26"/>
    <mergeCell ref="BH30:BH31"/>
    <mergeCell ref="BH32:BH33"/>
    <mergeCell ref="BH10:BH11"/>
    <mergeCell ref="BH12:BH13"/>
    <mergeCell ref="BH14:BH15"/>
    <mergeCell ref="BH16:BH17"/>
    <mergeCell ref="BE30:BE31"/>
    <mergeCell ref="BF30:BF31"/>
    <mergeCell ref="BG30:BG31"/>
    <mergeCell ref="BE19:BE20"/>
    <mergeCell ref="BF19:BF20"/>
    <mergeCell ref="BG19:BG20"/>
    <mergeCell ref="BF23:BF24"/>
    <mergeCell ref="BG23:BG24"/>
    <mergeCell ref="BE25:BE26"/>
    <mergeCell ref="BF25:BF26"/>
    <mergeCell ref="BG25:BG26"/>
    <mergeCell ref="BE16:BE17"/>
    <mergeCell ref="BF16:BF17"/>
    <mergeCell ref="BG16:BG17"/>
    <mergeCell ref="BD32:BD33"/>
    <mergeCell ref="BE32:BE33"/>
    <mergeCell ref="BF32:BF33"/>
    <mergeCell ref="BG32:BG33"/>
    <mergeCell ref="BD25:BD26"/>
    <mergeCell ref="BE10:BE11"/>
    <mergeCell ref="BE12:BE13"/>
    <mergeCell ref="BF10:BF11"/>
    <mergeCell ref="BG10:BG11"/>
    <mergeCell ref="BF12:BF13"/>
    <mergeCell ref="BG12:BG13"/>
    <mergeCell ref="BF14:BF15"/>
    <mergeCell ref="BG14:BG15"/>
    <mergeCell ref="BD19:BD20"/>
    <mergeCell ref="BD21:BD22"/>
    <mergeCell ref="BD23:BD24"/>
    <mergeCell ref="BE21:BE22"/>
    <mergeCell ref="BF21:BF22"/>
    <mergeCell ref="BG21:BG22"/>
    <mergeCell ref="BE23:BE24"/>
    <mergeCell ref="BD28:BD29"/>
    <mergeCell ref="BD30:BD31"/>
    <mergeCell ref="BM37:BQ37"/>
    <mergeCell ref="BM36:BQ36"/>
    <mergeCell ref="B2:BI2"/>
    <mergeCell ref="BD10:BD11"/>
    <mergeCell ref="BD12:BD13"/>
    <mergeCell ref="BD14:BD15"/>
    <mergeCell ref="BD16:BD17"/>
    <mergeCell ref="BE14:BE15"/>
  </mergeCells>
  <conditionalFormatting sqref="B6:BB6 B7:M46 O7:BB46">
    <cfRule type="cellIs" dxfId="21" priority="1" operator="greaterThanOrEqual" stopIfTrue="1">
      <formula>100</formula>
    </cfRule>
    <cfRule type="cellIs" dxfId="22" priority="2" operator="between" stopIfTrue="1">
      <formula>50</formula>
      <formula>100</formula>
    </cfRule>
    <cfRule type="cellIs" dxfId="23" priority="3" operator="between" stopIfTrue="1">
      <formula>25</formula>
      <formula>50</formula>
    </cfRule>
    <cfRule type="cellIs" dxfId="24" priority="4" operator="between" stopIfTrue="1">
      <formula>10</formula>
      <formula>25</formula>
    </cfRule>
    <cfRule type="cellIs" dxfId="25" priority="5" operator="lessThan" stopIfTrue="1">
      <formula>10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</oddHeader>
    <oddFooter>&amp;C&amp;"Helvetica Neue,Regular"&amp;12&amp;K000000&amp;P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1:BQ52"/>
  <sheetViews>
    <sheetView workbookViewId="0" showGridLines="0" defaultGridColor="1"/>
  </sheetViews>
  <sheetFormatPr defaultColWidth="11.5" defaultRowHeight="16" customHeight="1" outlineLevelRow="0" outlineLevelCol="0"/>
  <cols>
    <col min="1" max="1" width="1.35156" style="222" customWidth="1"/>
    <col min="2" max="13" width="3.35156" style="222" customWidth="1"/>
    <col min="14" max="14" width="1.5" style="222" customWidth="1"/>
    <col min="15" max="24" width="3.35156" style="222" customWidth="1"/>
    <col min="25" max="25" width="1.5" style="222" customWidth="1"/>
    <col min="26" max="41" width="3.35156" style="222" customWidth="1"/>
    <col min="42" max="42" width="1.5" style="222" customWidth="1"/>
    <col min="43" max="54" width="3.35156" style="222" customWidth="1"/>
    <col min="55" max="55" width="1.35156" style="222" customWidth="1"/>
    <col min="56" max="56" width="42.6719" style="222" customWidth="1"/>
    <col min="57" max="59" width="14.8516" style="222" customWidth="1"/>
    <col min="60" max="60" width="12.5" style="222" customWidth="1"/>
    <col min="61" max="61" width="4.67188" style="222" customWidth="1"/>
    <col min="62" max="69" width="11.5" style="222" customWidth="1"/>
    <col min="70" max="16384" width="11.5" style="222" customWidth="1"/>
  </cols>
  <sheetData>
    <row r="1" ht="16" customHeight="1">
      <c r="A1" s="39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40"/>
      <c r="BK1" s="40"/>
      <c r="BL1" s="40"/>
      <c r="BM1" s="40"/>
      <c r="BN1" s="40"/>
      <c r="BO1" s="40"/>
      <c r="BP1" s="40"/>
      <c r="BQ1" s="41"/>
    </row>
    <row r="2" ht="30" customHeight="1">
      <c r="A2" s="42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10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10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43"/>
      <c r="BK2" s="43"/>
      <c r="BL2" s="43"/>
      <c r="BM2" s="43"/>
      <c r="BN2" s="43"/>
      <c r="BO2" s="43"/>
      <c r="BP2" s="43"/>
      <c r="BQ2" s="46"/>
    </row>
    <row r="3" ht="24" customHeight="1" hidden="1">
      <c r="A3" s="4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2"/>
      <c r="O3" s="113"/>
      <c r="P3" s="113"/>
      <c r="Q3" s="113"/>
      <c r="R3" s="113"/>
      <c r="S3" s="113"/>
      <c r="T3" s="113"/>
      <c r="U3" s="113"/>
      <c r="V3" s="114">
        <f>W3-0.5</f>
        <v>-10</v>
      </c>
      <c r="W3" s="114">
        <f>X3-0.5</f>
        <v>-9.5</v>
      </c>
      <c r="X3" s="114">
        <f>Y3-0.5</f>
        <v>-9</v>
      </c>
      <c r="Y3" s="115">
        <f>Z3-0.5</f>
        <v>-8.5</v>
      </c>
      <c r="Z3" s="114">
        <f>AA3-0.5</f>
        <v>-8</v>
      </c>
      <c r="AA3" s="114">
        <f>AB3-0.5</f>
        <v>-7.5</v>
      </c>
      <c r="AB3" s="114">
        <f>AC3-0.5</f>
        <v>-7</v>
      </c>
      <c r="AC3" s="114">
        <f>AD3-0.5</f>
        <v>-6.5</v>
      </c>
      <c r="AD3" s="114">
        <f>AE3-0.5</f>
        <v>-6</v>
      </c>
      <c r="AE3" s="114">
        <f>AF3-0.5</f>
        <v>-5.5</v>
      </c>
      <c r="AF3" s="114">
        <f>AG3-0.5</f>
        <v>-5</v>
      </c>
      <c r="AG3" s="114">
        <f>AH3-0.5</f>
        <v>-4.5</v>
      </c>
      <c r="AH3" s="114">
        <f>AI3-0.5</f>
        <v>-4</v>
      </c>
      <c r="AI3" s="114">
        <f>AJ3-0.5</f>
        <v>-3.5</v>
      </c>
      <c r="AJ3" s="114">
        <f>AK3-0.5</f>
        <v>-3</v>
      </c>
      <c r="AK3" s="114">
        <f>AL3-0.5</f>
        <v>-2.5</v>
      </c>
      <c r="AL3" s="114">
        <f>AM3-0.5</f>
        <v>-2</v>
      </c>
      <c r="AM3" s="114">
        <f>AN3-0.5</f>
        <v>-1.5</v>
      </c>
      <c r="AN3" s="114">
        <f>AO3-0.5</f>
        <v>-1</v>
      </c>
      <c r="AO3" s="114">
        <f>AP3-0.5</f>
        <v>-0.5</v>
      </c>
      <c r="AP3" s="115">
        <v>0</v>
      </c>
      <c r="AQ3" s="114">
        <f>AP3+0.5</f>
        <v>0.5</v>
      </c>
      <c r="AR3" s="114">
        <f>AQ3+0.5</f>
        <v>1</v>
      </c>
      <c r="AS3" s="114">
        <f>AR3+0.5</f>
        <v>1.5</v>
      </c>
      <c r="AT3" s="114">
        <f>AS3+0.5</f>
        <v>2</v>
      </c>
      <c r="AU3" s="114">
        <f>AT3+0.5</f>
        <v>2.5</v>
      </c>
      <c r="AV3" s="114">
        <f>AU3+0.5</f>
        <v>3</v>
      </c>
      <c r="AW3" s="114">
        <f>AV3+0.5</f>
        <v>3.5</v>
      </c>
      <c r="AX3" s="114">
        <f>AW3+0.5</f>
        <v>4</v>
      </c>
      <c r="AY3" s="114">
        <f>AX3+0.5</f>
        <v>4.5</v>
      </c>
      <c r="AZ3" s="114">
        <f>AY3+0.5</f>
        <v>5</v>
      </c>
      <c r="BA3" s="114">
        <f>AZ3+0.5</f>
        <v>5.5</v>
      </c>
      <c r="BB3" s="114">
        <f>BA3+0.5</f>
        <v>6</v>
      </c>
      <c r="BC3" s="116"/>
      <c r="BD3" s="116"/>
      <c r="BE3" s="116"/>
      <c r="BF3" s="116"/>
      <c r="BG3" s="116"/>
      <c r="BH3" s="116"/>
      <c r="BI3" s="116"/>
      <c r="BJ3" s="43"/>
      <c r="BK3" s="43"/>
      <c r="BL3" s="43"/>
      <c r="BM3" s="43"/>
      <c r="BN3" s="43"/>
      <c r="BO3" s="43"/>
      <c r="BP3" s="43"/>
      <c r="BQ3" s="46"/>
    </row>
    <row r="4" ht="24" customHeight="1" hidden="1">
      <c r="A4" s="42"/>
      <c r="B4" s="117"/>
      <c r="C4" s="117"/>
      <c r="D4" s="117"/>
      <c r="E4" s="117">
        <f>F4-0.5</f>
        <v>-10</v>
      </c>
      <c r="F4" s="117">
        <f>G4-0.5</f>
        <v>-9.5</v>
      </c>
      <c r="G4" s="117">
        <f>H4-0.5</f>
        <v>-9</v>
      </c>
      <c r="H4" s="117">
        <f>I4-0.5</f>
        <v>-8.5</v>
      </c>
      <c r="I4" s="117">
        <f>J4-0.5</f>
        <v>-8</v>
      </c>
      <c r="J4" s="117">
        <f>K4-0.5</f>
        <v>-7.5</v>
      </c>
      <c r="K4" s="117">
        <f>L4-0.5</f>
        <v>-7</v>
      </c>
      <c r="L4" s="117">
        <f>M4-0.5</f>
        <v>-6.5</v>
      </c>
      <c r="M4" s="117">
        <f>N4-0.5</f>
        <v>-6</v>
      </c>
      <c r="N4" s="118">
        <f>O4-0.5</f>
        <v>-5.5</v>
      </c>
      <c r="O4" s="117">
        <f>P4-0.5</f>
        <v>-5</v>
      </c>
      <c r="P4" s="117">
        <f>Q4-0.5</f>
        <v>-4.5</v>
      </c>
      <c r="Q4" s="117">
        <f>R4-0.5</f>
        <v>-4</v>
      </c>
      <c r="R4" s="117">
        <f>S4-0.5</f>
        <v>-3.5</v>
      </c>
      <c r="S4" s="117">
        <f>T4-0.5</f>
        <v>-3</v>
      </c>
      <c r="T4" s="117">
        <f>U4-0.5</f>
        <v>-2.5</v>
      </c>
      <c r="U4" s="117">
        <f>V4-0.5</f>
        <v>-2</v>
      </c>
      <c r="V4" s="117">
        <f>W4-0.5</f>
        <v>-1.5</v>
      </c>
      <c r="W4" s="117">
        <f>X4-0.5</f>
        <v>-1</v>
      </c>
      <c r="X4" s="117">
        <f>Y4-0.5</f>
        <v>-0.5</v>
      </c>
      <c r="Y4" s="119">
        <v>0</v>
      </c>
      <c r="Z4" s="117">
        <f>Y4+0.5</f>
        <v>0.5</v>
      </c>
      <c r="AA4" s="117">
        <f>Z4+0.5</f>
        <v>1</v>
      </c>
      <c r="AB4" s="117">
        <f>AA4+0.5</f>
        <v>1.5</v>
      </c>
      <c r="AC4" s="117">
        <f>AB4+0.5</f>
        <v>2</v>
      </c>
      <c r="AD4" s="117">
        <f>AC4+0.5</f>
        <v>2.5</v>
      </c>
      <c r="AE4" s="117">
        <f>AD4+0.5</f>
        <v>3</v>
      </c>
      <c r="AF4" s="117">
        <f>AE4+0.5</f>
        <v>3.5</v>
      </c>
      <c r="AG4" s="117">
        <f>AF4+0.5</f>
        <v>4</v>
      </c>
      <c r="AH4" s="117">
        <f>AG4+0.5</f>
        <v>4.5</v>
      </c>
      <c r="AI4" s="117">
        <f>AH4+0.5</f>
        <v>5</v>
      </c>
      <c r="AJ4" s="117">
        <f>AI4+0.5</f>
        <v>5.5</v>
      </c>
      <c r="AK4" s="117">
        <f>AJ4+0.5</f>
        <v>6</v>
      </c>
      <c r="AL4" s="117">
        <f>AK4+0.5</f>
        <v>6.5</v>
      </c>
      <c r="AM4" s="117">
        <f>AL4+0.5</f>
        <v>7</v>
      </c>
      <c r="AN4" s="117">
        <f>AM4+0.5</f>
        <v>7.5</v>
      </c>
      <c r="AO4" s="117">
        <f>AN4+0.5</f>
        <v>8</v>
      </c>
      <c r="AP4" s="118">
        <f>AO4+0.5</f>
        <v>8.5</v>
      </c>
      <c r="AQ4" s="117">
        <f>AP4+0.5</f>
        <v>9</v>
      </c>
      <c r="AR4" s="117">
        <f>AQ4+0.5</f>
        <v>9.5</v>
      </c>
      <c r="AS4" s="117">
        <f>AR4+0.5</f>
        <v>10</v>
      </c>
      <c r="AT4" s="117"/>
      <c r="AU4" s="117"/>
      <c r="AV4" s="117"/>
      <c r="AW4" s="117"/>
      <c r="AX4" s="117"/>
      <c r="AY4" s="117"/>
      <c r="AZ4" s="117"/>
      <c r="BA4" s="117"/>
      <c r="BB4" s="117"/>
      <c r="BC4" s="116"/>
      <c r="BD4" s="116"/>
      <c r="BE4" s="116"/>
      <c r="BF4" s="116"/>
      <c r="BG4" s="116"/>
      <c r="BH4" s="116"/>
      <c r="BI4" s="116"/>
      <c r="BJ4" s="43"/>
      <c r="BK4" s="43"/>
      <c r="BL4" s="43"/>
      <c r="BM4" s="43"/>
      <c r="BN4" s="43"/>
      <c r="BO4" s="43"/>
      <c r="BP4" s="43"/>
      <c r="BQ4" s="46"/>
    </row>
    <row r="5" ht="18" customHeight="1" hidden="1">
      <c r="A5" s="42"/>
      <c r="B5" s="120">
        <f>C5-0.5</f>
        <v>-6</v>
      </c>
      <c r="C5" s="120">
        <f>D5-0.5</f>
        <v>-5.5</v>
      </c>
      <c r="D5" s="120">
        <f>E5-0.5</f>
        <v>-5</v>
      </c>
      <c r="E5" s="120">
        <f>F5-0.5</f>
        <v>-4.5</v>
      </c>
      <c r="F5" s="120">
        <f>G5-0.5</f>
        <v>-4</v>
      </c>
      <c r="G5" s="120">
        <f>H5-0.5</f>
        <v>-3.5</v>
      </c>
      <c r="H5" s="120">
        <f>I5-0.5</f>
        <v>-3</v>
      </c>
      <c r="I5" s="120">
        <f>J5-0.5</f>
        <v>-2.5</v>
      </c>
      <c r="J5" s="120">
        <f>K5-0.5</f>
        <v>-2</v>
      </c>
      <c r="K5" s="120">
        <f>L5-0.5</f>
        <v>-1.5</v>
      </c>
      <c r="L5" s="120">
        <f>M5-0.5</f>
        <v>-1</v>
      </c>
      <c r="M5" s="120">
        <f>N5-0.5</f>
        <v>-0.5</v>
      </c>
      <c r="N5" s="121">
        <v>0</v>
      </c>
      <c r="O5" s="120">
        <f>N5+0.5</f>
        <v>0.5</v>
      </c>
      <c r="P5" s="120">
        <f>O5+0.5</f>
        <v>1</v>
      </c>
      <c r="Q5" s="120">
        <f>P5+0.5</f>
        <v>1.5</v>
      </c>
      <c r="R5" s="120">
        <f>Q5+0.5</f>
        <v>2</v>
      </c>
      <c r="S5" s="120">
        <f>R5+0.5</f>
        <v>2.5</v>
      </c>
      <c r="T5" s="120">
        <f>S5+0.5</f>
        <v>3</v>
      </c>
      <c r="U5" s="120">
        <f>T5+0.5</f>
        <v>3.5</v>
      </c>
      <c r="V5" s="120">
        <f>U5+0.5</f>
        <v>4</v>
      </c>
      <c r="W5" s="120">
        <f>V5+0.5</f>
        <v>4.5</v>
      </c>
      <c r="X5" s="120">
        <f>W5+0.5</f>
        <v>5</v>
      </c>
      <c r="Y5" s="122">
        <f>X5+0.5</f>
        <v>5.5</v>
      </c>
      <c r="Z5" s="120">
        <f>Y5+0.5</f>
        <v>6</v>
      </c>
      <c r="AA5" s="120">
        <f>Z5+0.5</f>
        <v>6.5</v>
      </c>
      <c r="AB5" s="120">
        <f>AA5+0.5</f>
        <v>7</v>
      </c>
      <c r="AC5" s="120">
        <f>AB5+0.5</f>
        <v>7.5</v>
      </c>
      <c r="AD5" s="120">
        <f>AC5+0.5</f>
        <v>8</v>
      </c>
      <c r="AE5" s="120">
        <f>AD5+0.5</f>
        <v>8.5</v>
      </c>
      <c r="AF5" s="120">
        <f>AE5+0.5</f>
        <v>9</v>
      </c>
      <c r="AG5" s="120">
        <f>AF5+0.5</f>
        <v>9.5</v>
      </c>
      <c r="AH5" s="120">
        <f>AG5+0.5</f>
        <v>10</v>
      </c>
      <c r="AI5" s="111"/>
      <c r="AJ5" s="111"/>
      <c r="AK5" s="111"/>
      <c r="AL5" s="111"/>
      <c r="AM5" s="111"/>
      <c r="AN5" s="111"/>
      <c r="AO5" s="111"/>
      <c r="AP5" s="123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t="s" s="124">
        <v>44</v>
      </c>
      <c r="BC5" s="116"/>
      <c r="BD5" s="116"/>
      <c r="BE5" s="116"/>
      <c r="BF5" s="116"/>
      <c r="BG5" s="116"/>
      <c r="BH5" s="116"/>
      <c r="BI5" s="116"/>
      <c r="BJ5" s="43"/>
      <c r="BK5" s="43"/>
      <c r="BL5" s="43"/>
      <c r="BM5" s="43"/>
      <c r="BN5" s="43"/>
      <c r="BO5" s="43"/>
      <c r="BP5" s="43"/>
      <c r="BQ5" s="46"/>
    </row>
    <row r="6" ht="20" customHeight="1">
      <c r="A6" s="42"/>
      <c r="B6" s="125">
        <f t="shared" si="104" ref="B6:BB9">0</f>
        <v>0</v>
      </c>
      <c r="C6" s="125">
        <f t="shared" si="104"/>
        <v>0</v>
      </c>
      <c r="D6" s="125">
        <f>'PPV(im2)'!A5</f>
        <v>0</v>
      </c>
      <c r="E6" s="125">
        <f>'PPV(im2)'!B5</f>
        <v>0.631501698604507</v>
      </c>
      <c r="F6" s="125">
        <f>'PPV(im2)'!C5</f>
        <v>0.663206499778243</v>
      </c>
      <c r="G6" s="125">
        <f>'PPV(im2)'!D5</f>
        <v>0.696571381579723</v>
      </c>
      <c r="H6" s="125">
        <f>'PPV(im2)'!E5</f>
        <v>0.731601521059864</v>
      </c>
      <c r="I6" s="125">
        <f>'PPV(im2)'!F5</f>
        <v>0.7682733769184</v>
      </c>
      <c r="J6" s="125">
        <f>'PPV(im2)'!G5</f>
        <v>0.806526093706518</v>
      </c>
      <c r="K6" s="125">
        <f>'PPV(im2)'!H5</f>
        <v>0.846251320866252</v>
      </c>
      <c r="L6" s="125">
        <f>'PPV(im2)'!I5</f>
        <v>0.887281475518314</v>
      </c>
      <c r="M6" s="126">
        <f>'PPV(im2)'!J5</f>
        <v>0.929376693043289</v>
      </c>
      <c r="N6" s="127"/>
      <c r="O6" s="128">
        <f>'PPV(im2)'!L5</f>
        <v>1.01535910039637</v>
      </c>
      <c r="P6" s="125">
        <f>'PPV(im2)'!M5</f>
        <v>1.05828450474826</v>
      </c>
      <c r="Q6" s="125">
        <f>'PPV(im2)'!N5</f>
        <v>1.10033307819386</v>
      </c>
      <c r="R6" s="125">
        <f>'PPV(im2)'!O5</f>
        <v>1.14073356174511</v>
      </c>
      <c r="S6" s="125">
        <f>'PPV(im2)'!P5</f>
        <v>1.17860967907745</v>
      </c>
      <c r="T6" s="125">
        <f>'PPV(im2)'!Q5</f>
        <v>1.21300696066026</v>
      </c>
      <c r="U6" s="125">
        <f>'PPV(im2)'!R5</f>
        <v>1.24293654362494</v>
      </c>
      <c r="V6" s="125">
        <f>'PPV(im2)'!S5</f>
        <v>1.2674355550717</v>
      </c>
      <c r="W6" s="125">
        <f>'PPV(im2)'!T5</f>
        <v>1.28563983605626</v>
      </c>
      <c r="X6" s="126">
        <f>'PPV(im2)'!U5</f>
        <v>1.29686044461243</v>
      </c>
      <c r="Y6" s="127"/>
      <c r="Z6" s="128">
        <f>'PPV(im2)'!W5</f>
        <v>1.29686044461243</v>
      </c>
      <c r="AA6" s="125">
        <f>'PPV(im2)'!X5</f>
        <v>1.28563983605626</v>
      </c>
      <c r="AB6" s="125">
        <f>'PPV(im2)'!Y5</f>
        <v>1.2674355550717</v>
      </c>
      <c r="AC6" s="125">
        <f>'PPV(im2)'!Z5</f>
        <v>1.24293654362494</v>
      </c>
      <c r="AD6" s="125">
        <f>'PPV(im2)'!AA5</f>
        <v>1.21300696066026</v>
      </c>
      <c r="AE6" s="125">
        <f>'PPV(im2)'!AB5</f>
        <v>1.17860967907745</v>
      </c>
      <c r="AF6" s="125">
        <f>'PPV(im2)'!AC5</f>
        <v>1.14073356174511</v>
      </c>
      <c r="AG6" s="125">
        <f>'PPV(im2)'!AD5</f>
        <v>1.10033307819386</v>
      </c>
      <c r="AH6" s="125">
        <f>'PPV(im2)'!AE5</f>
        <v>1.05828450474826</v>
      </c>
      <c r="AI6" s="125">
        <f>'PPV(im2)'!AF5</f>
        <v>1.01535910039637</v>
      </c>
      <c r="AJ6" s="125">
        <f>'PPV(im2)'!AG5</f>
        <v>0.972211046420156</v>
      </c>
      <c r="AK6" s="125">
        <f>'PPV(im2)'!AH5</f>
        <v>0.929376693043289</v>
      </c>
      <c r="AL6" s="125">
        <f>'PPV(im2)'!AI5</f>
        <v>0.887281475518314</v>
      </c>
      <c r="AM6" s="125">
        <f>'PPV(im2)'!AJ5</f>
        <v>0.846251320866252</v>
      </c>
      <c r="AN6" s="125">
        <f>'PPV(im2)'!AK5</f>
        <v>0.806526093706518</v>
      </c>
      <c r="AO6" s="126">
        <f>'PPV(im2)'!AL5</f>
        <v>0.7682733769184</v>
      </c>
      <c r="AP6" s="127"/>
      <c r="AQ6" s="128">
        <f>'PPV(im2)'!AN5</f>
        <v>0.696571381579723</v>
      </c>
      <c r="AR6" s="125">
        <f>'PPV(im2)'!AO5</f>
        <v>0.663206499778243</v>
      </c>
      <c r="AS6" s="125">
        <f>'PPV(im2)'!AP5</f>
        <v>0.631501698604507</v>
      </c>
      <c r="AT6" s="125">
        <f>'PPV(im2)'!AQ5</f>
        <v>0</v>
      </c>
      <c r="AU6" s="125">
        <f>'PPV(im2)'!AR5</f>
        <v>0</v>
      </c>
      <c r="AV6" s="125">
        <f t="shared" si="104"/>
        <v>0</v>
      </c>
      <c r="AW6" s="125">
        <f t="shared" si="104"/>
        <v>0</v>
      </c>
      <c r="AX6" s="125">
        <f t="shared" si="104"/>
        <v>0</v>
      </c>
      <c r="AY6" s="125">
        <f t="shared" si="104"/>
        <v>0</v>
      </c>
      <c r="AZ6" s="125">
        <f t="shared" si="104"/>
        <v>0</v>
      </c>
      <c r="BA6" s="125">
        <f t="shared" si="104"/>
        <v>0</v>
      </c>
      <c r="BB6" s="125">
        <f t="shared" si="104"/>
        <v>0</v>
      </c>
      <c r="BC6" s="116"/>
      <c r="BD6" s="116"/>
      <c r="BE6" s="116"/>
      <c r="BF6" s="116"/>
      <c r="BG6" s="116"/>
      <c r="BH6" s="116"/>
      <c r="BI6" s="116"/>
      <c r="BJ6" s="43"/>
      <c r="BK6" s="43"/>
      <c r="BL6" s="43"/>
      <c r="BM6" s="43"/>
      <c r="BN6" s="43"/>
      <c r="BO6" s="43"/>
      <c r="BP6" s="43"/>
      <c r="BQ6" s="46"/>
    </row>
    <row r="7" ht="20" customHeight="1">
      <c r="A7" s="42"/>
      <c r="B7" s="125">
        <f t="shared" si="104"/>
        <v>0</v>
      </c>
      <c r="C7" s="125">
        <f t="shared" si="104"/>
        <v>0</v>
      </c>
      <c r="D7" s="125">
        <f>'PPV(im2)'!A6</f>
        <v>0</v>
      </c>
      <c r="E7" s="125">
        <f>'PPV(im2)'!B6</f>
        <v>0.662684963024312</v>
      </c>
      <c r="F7" s="125">
        <f>'PPV(im2)'!C6</f>
        <v>0.697689274305064</v>
      </c>
      <c r="G7" s="125">
        <f>'PPV(im2)'!D6</f>
        <v>0.734727098094605</v>
      </c>
      <c r="H7" s="125">
        <f>'PPV(im2)'!E6</f>
        <v>0.773840477754167</v>
      </c>
      <c r="I7" s="125">
        <f>'PPV(im2)'!F6</f>
        <v>0.815042910318167</v>
      </c>
      <c r="J7" s="125">
        <f>'PPV(im2)'!G6</f>
        <v>0.858308958354455</v>
      </c>
      <c r="K7" s="125">
        <f>'PPV(im2)'!H6</f>
        <v>0.903561438705861</v>
      </c>
      <c r="L7" s="125">
        <f>'PPV(im2)'!I6</f>
        <v>0.950655979378096</v>
      </c>
      <c r="M7" s="126">
        <f>'PPV(im2)'!J6</f>
        <v>0.999362949554805</v>
      </c>
      <c r="N7" s="130"/>
      <c r="O7" s="128">
        <f>'PPV(im2)'!L6</f>
        <v>1.10014637378269</v>
      </c>
      <c r="P7" s="125">
        <f>'PPV(im2)'!M6</f>
        <v>1.15115061318396</v>
      </c>
      <c r="Q7" s="125">
        <f>'PPV(im2)'!N6</f>
        <v>1.2015855239043</v>
      </c>
      <c r="R7" s="125">
        <f>'PPV(im2)'!O6</f>
        <v>1.25050451252577</v>
      </c>
      <c r="S7" s="125">
        <f>'PPV(im2)'!P6</f>
        <v>1.29679571097332</v>
      </c>
      <c r="T7" s="125">
        <f>'PPV(im2)'!Q6</f>
        <v>1.33921037779188</v>
      </c>
      <c r="U7" s="125">
        <f>'PPV(im2)'!R6</f>
        <v>1.37641824472765</v>
      </c>
      <c r="V7" s="125">
        <f>'PPV(im2)'!S6</f>
        <v>1.40709166848213</v>
      </c>
      <c r="W7" s="125">
        <f>'PPV(im2)'!T6</f>
        <v>1.43001396896372</v>
      </c>
      <c r="X7" s="126">
        <f>'PPV(im2)'!U6</f>
        <v>1.44419907361905</v>
      </c>
      <c r="Y7" s="130"/>
      <c r="Z7" s="128">
        <f>'PPV(im2)'!W6</f>
        <v>1.44419907361905</v>
      </c>
      <c r="AA7" s="125">
        <f>'PPV(im2)'!X6</f>
        <v>1.43001396896372</v>
      </c>
      <c r="AB7" s="125">
        <f>'PPV(im2)'!Y6</f>
        <v>1.40709166848213</v>
      </c>
      <c r="AC7" s="125">
        <f>'PPV(im2)'!Z6</f>
        <v>1.37641824472765</v>
      </c>
      <c r="AD7" s="125">
        <f>'PPV(im2)'!AA6</f>
        <v>1.33921037779188</v>
      </c>
      <c r="AE7" s="125">
        <f>'PPV(im2)'!AB6</f>
        <v>1.29679571097332</v>
      </c>
      <c r="AF7" s="125">
        <f>'PPV(im2)'!AC6</f>
        <v>1.25050451252577</v>
      </c>
      <c r="AG7" s="125">
        <f>'PPV(im2)'!AD6</f>
        <v>1.2015855239043</v>
      </c>
      <c r="AH7" s="125">
        <f>'PPV(im2)'!AE6</f>
        <v>1.15115061318396</v>
      </c>
      <c r="AI7" s="125">
        <f>'PPV(im2)'!AF6</f>
        <v>1.10014637378269</v>
      </c>
      <c r="AJ7" s="125">
        <f>'PPV(im2)'!AG6</f>
        <v>1.04934716015608</v>
      </c>
      <c r="AK7" s="125">
        <f>'PPV(im2)'!AH6</f>
        <v>0.999362949554805</v>
      </c>
      <c r="AL7" s="125">
        <f>'PPV(im2)'!AI6</f>
        <v>0.950655979378096</v>
      </c>
      <c r="AM7" s="125">
        <f>'PPV(im2)'!AJ6</f>
        <v>0.903561438705861</v>
      </c>
      <c r="AN7" s="125">
        <f>'PPV(im2)'!AK6</f>
        <v>0.858308958354455</v>
      </c>
      <c r="AO7" s="126">
        <f>'PPV(im2)'!AL6</f>
        <v>0.815042910318167</v>
      </c>
      <c r="AP7" s="130"/>
      <c r="AQ7" s="128">
        <f>'PPV(im2)'!AN6</f>
        <v>0.734727098094605</v>
      </c>
      <c r="AR7" s="125">
        <f>'PPV(im2)'!AO6</f>
        <v>0.697689274305064</v>
      </c>
      <c r="AS7" s="125">
        <f>'PPV(im2)'!AP6</f>
        <v>0.662684963024312</v>
      </c>
      <c r="AT7" s="125">
        <f>'PPV(im2)'!AQ6</f>
        <v>0</v>
      </c>
      <c r="AU7" s="125">
        <f>'PPV(im2)'!AR6</f>
        <v>0</v>
      </c>
      <c r="AV7" s="125">
        <f t="shared" si="104"/>
        <v>0</v>
      </c>
      <c r="AW7" s="125">
        <f t="shared" si="104"/>
        <v>0</v>
      </c>
      <c r="AX7" s="125">
        <f t="shared" si="104"/>
        <v>0</v>
      </c>
      <c r="AY7" s="125">
        <f t="shared" si="104"/>
        <v>0</v>
      </c>
      <c r="AZ7" s="125">
        <f t="shared" si="104"/>
        <v>0</v>
      </c>
      <c r="BA7" s="125">
        <f t="shared" si="104"/>
        <v>0</v>
      </c>
      <c r="BB7" s="125">
        <f t="shared" si="104"/>
        <v>0</v>
      </c>
      <c r="BC7" s="116"/>
      <c r="BD7" s="131"/>
      <c r="BE7" s="131"/>
      <c r="BF7" s="131"/>
      <c r="BG7" s="131"/>
      <c r="BH7" s="131"/>
      <c r="BI7" s="116"/>
      <c r="BJ7" s="43"/>
      <c r="BK7" s="43"/>
      <c r="BL7" s="43"/>
      <c r="BM7" s="43"/>
      <c r="BN7" s="43"/>
      <c r="BO7" s="43"/>
      <c r="BP7" s="43"/>
      <c r="BQ7" s="46"/>
    </row>
    <row r="8" ht="20" customHeight="1">
      <c r="A8" s="42"/>
      <c r="B8" s="125">
        <f t="shared" si="104"/>
        <v>0</v>
      </c>
      <c r="C8" s="125">
        <f t="shared" si="104"/>
        <v>0</v>
      </c>
      <c r="D8" s="125">
        <f>'PPV(im2)'!A7</f>
        <v>0</v>
      </c>
      <c r="E8" s="125">
        <f>'PPV(im2)'!B7</f>
        <v>0.695234185137804</v>
      </c>
      <c r="F8" s="125">
        <f>'PPV(im2)'!C7</f>
        <v>0.733854839885975</v>
      </c>
      <c r="G8" s="125">
        <f>'PPV(im2)'!D7</f>
        <v>0.774950086774234</v>
      </c>
      <c r="H8" s="125">
        <f>'PPV(im2)'!E7</f>
        <v>0.818612682947004</v>
      </c>
      <c r="I8" s="125">
        <f>'PPV(im2)'!F7</f>
        <v>0.864909427737778</v>
      </c>
      <c r="J8" s="125">
        <f>'PPV(im2)'!G7</f>
        <v>0.913869107933391</v>
      </c>
      <c r="K8" s="125">
        <f>'PPV(im2)'!H7</f>
        <v>0.965466974533383</v>
      </c>
      <c r="L8" s="125">
        <f>'PPV(im2)'!I7</f>
        <v>1.01960514646651</v>
      </c>
      <c r="M8" s="126">
        <f>'PPV(im2)'!J7</f>
        <v>1.07608848086135</v>
      </c>
      <c r="N8" s="130"/>
      <c r="O8" s="128">
        <f>'PPV(im2)'!L7</f>
        <v>1.19464730937068</v>
      </c>
      <c r="P8" s="125">
        <f>'PPV(im2)'!M7</f>
        <v>1.25556963086801</v>
      </c>
      <c r="Q8" s="125">
        <f>'PPV(im2)'!N7</f>
        <v>1.31646322792497</v>
      </c>
      <c r="R8" s="125">
        <f>'PPV(im2)'!O7</f>
        <v>1.37617791773941</v>
      </c>
      <c r="S8" s="125">
        <f>'PPV(im2)'!P7</f>
        <v>1.43330655871071</v>
      </c>
      <c r="T8" s="125">
        <f>'PPV(im2)'!Q7</f>
        <v>1.48620872655918</v>
      </c>
      <c r="U8" s="125">
        <f>'PPV(im2)'!R7</f>
        <v>1.53307651720266</v>
      </c>
      <c r="V8" s="125">
        <f>'PPV(im2)'!S7</f>
        <v>1.57205021286684</v>
      </c>
      <c r="W8" s="125">
        <f>'PPV(im2)'!T7</f>
        <v>1.60138103811154</v>
      </c>
      <c r="X8" s="126">
        <f>'PPV(im2)'!U7</f>
        <v>1.61962242714264</v>
      </c>
      <c r="Y8" s="130"/>
      <c r="Z8" s="128">
        <f>'PPV(im2)'!W7</f>
        <v>1.61962242714264</v>
      </c>
      <c r="AA8" s="125">
        <f>'PPV(im2)'!X7</f>
        <v>1.60138103811154</v>
      </c>
      <c r="AB8" s="125">
        <f>'PPV(im2)'!Y7</f>
        <v>1.57205021286684</v>
      </c>
      <c r="AC8" s="125">
        <f>'PPV(im2)'!Z7</f>
        <v>1.53307651720266</v>
      </c>
      <c r="AD8" s="125">
        <f>'PPV(im2)'!AA7</f>
        <v>1.48620872655918</v>
      </c>
      <c r="AE8" s="125">
        <f>'PPV(im2)'!AB7</f>
        <v>1.43330655871071</v>
      </c>
      <c r="AF8" s="125">
        <f>'PPV(im2)'!AC7</f>
        <v>1.37617791773941</v>
      </c>
      <c r="AG8" s="125">
        <f>'PPV(im2)'!AD7</f>
        <v>1.31646322792497</v>
      </c>
      <c r="AH8" s="125">
        <f>'PPV(im2)'!AE7</f>
        <v>1.25556963086801</v>
      </c>
      <c r="AI8" s="125">
        <f>'PPV(im2)'!AF7</f>
        <v>1.19464730937068</v>
      </c>
      <c r="AJ8" s="125">
        <f>'PPV(im2)'!AG7</f>
        <v>1.13459582477909</v>
      </c>
      <c r="AK8" s="125">
        <f>'PPV(im2)'!AH7</f>
        <v>1.07608848086135</v>
      </c>
      <c r="AL8" s="125">
        <f>'PPV(im2)'!AI7</f>
        <v>1.01960514646651</v>
      </c>
      <c r="AM8" s="125">
        <f>'PPV(im2)'!AJ7</f>
        <v>0.965466974533383</v>
      </c>
      <c r="AN8" s="125">
        <f>'PPV(im2)'!AK7</f>
        <v>0.913869107933391</v>
      </c>
      <c r="AO8" s="126">
        <f>'PPV(im2)'!AL7</f>
        <v>0.864909427737778</v>
      </c>
      <c r="AP8" s="130"/>
      <c r="AQ8" s="128">
        <f>'PPV(im2)'!AN7</f>
        <v>0.774950086774234</v>
      </c>
      <c r="AR8" s="125">
        <f>'PPV(im2)'!AO7</f>
        <v>0.733854839885975</v>
      </c>
      <c r="AS8" s="125">
        <f>'PPV(im2)'!AP7</f>
        <v>0.695234185137804</v>
      </c>
      <c r="AT8" s="125">
        <f>'PPV(im2)'!AQ7</f>
        <v>0</v>
      </c>
      <c r="AU8" s="125">
        <f>'PPV(im2)'!AR7</f>
        <v>0</v>
      </c>
      <c r="AV8" s="125">
        <f t="shared" si="104"/>
        <v>0</v>
      </c>
      <c r="AW8" s="125">
        <f t="shared" si="104"/>
        <v>0</v>
      </c>
      <c r="AX8" s="125">
        <f t="shared" si="104"/>
        <v>0</v>
      </c>
      <c r="AY8" s="125">
        <f t="shared" si="104"/>
        <v>0</v>
      </c>
      <c r="AZ8" s="125">
        <f t="shared" si="104"/>
        <v>0</v>
      </c>
      <c r="BA8" s="125">
        <f t="shared" si="104"/>
        <v>0</v>
      </c>
      <c r="BB8" s="125">
        <f t="shared" si="104"/>
        <v>0</v>
      </c>
      <c r="BC8" s="116"/>
      <c r="BD8" t="s" s="132">
        <v>61</v>
      </c>
      <c r="BE8" s="133"/>
      <c r="BF8" s="133"/>
      <c r="BG8" s="133"/>
      <c r="BH8" s="133"/>
      <c r="BI8" s="116"/>
      <c r="BJ8" s="43"/>
      <c r="BK8" s="43"/>
      <c r="BL8" s="43"/>
      <c r="BM8" s="43"/>
      <c r="BN8" s="43"/>
      <c r="BO8" s="43"/>
      <c r="BP8" s="43"/>
      <c r="BQ8" s="46"/>
    </row>
    <row r="9" ht="20" customHeight="1">
      <c r="A9" s="42"/>
      <c r="B9" s="125">
        <f t="shared" si="104"/>
        <v>0</v>
      </c>
      <c r="C9" s="125">
        <f t="shared" si="104"/>
        <v>0</v>
      </c>
      <c r="D9" s="125">
        <f>'PPV(im2)'!A8</f>
        <v>0</v>
      </c>
      <c r="E9" s="125">
        <f>'PPV(im2)'!B8</f>
        <v>0.729087567233324</v>
      </c>
      <c r="F9" s="125">
        <f>'PPV(im2)'!C8</f>
        <v>0.771653751002136</v>
      </c>
      <c r="G9" s="125">
        <f>'PPV(im2)'!D8</f>
        <v>0.817211446228855</v>
      </c>
      <c r="H9" s="125">
        <f>'PPV(im2)'!E8</f>
        <v>0.865921291696373</v>
      </c>
      <c r="I9" s="125">
        <f>'PPV(im2)'!F8</f>
        <v>0.917924150324846</v>
      </c>
      <c r="J9" s="125">
        <f>'PPV(im2)'!G8</f>
        <v>0.973327868352645</v>
      </c>
      <c r="K9" s="125">
        <f>'PPV(im2)'!H8</f>
        <v>1.03218937007098</v>
      </c>
      <c r="L9" s="125">
        <f>'PPV(im2)'!I8</f>
        <v>1.0944908918839</v>
      </c>
      <c r="M9" s="126">
        <f>'PPV(im2)'!J8</f>
        <v>1.16010911413832</v>
      </c>
      <c r="N9" s="130"/>
      <c r="O9" s="128">
        <f>'PPV(im2)'!L8</f>
        <v>1.30003202046479</v>
      </c>
      <c r="P9" s="125">
        <f>'PPV(im2)'!M8</f>
        <v>1.37316974799058</v>
      </c>
      <c r="Q9" s="125">
        <f>'PPV(im2)'!N8</f>
        <v>1.44717688985733</v>
      </c>
      <c r="R9" s="125">
        <f>'PPV(im2)'!O8</f>
        <v>1.52068170357375</v>
      </c>
      <c r="S9" s="125">
        <f>'PPV(im2)'!P8</f>
        <v>1.59191801686751</v>
      </c>
      <c r="T9" s="125">
        <f>'PPV(im2)'!Q8</f>
        <v>1.65872933992297</v>
      </c>
      <c r="U9" s="125">
        <f>'PPV(im2)'!R8</f>
        <v>1.71863689327953</v>
      </c>
      <c r="V9" s="125">
        <f>'PPV(im2)'!S8</f>
        <v>1.76899316371507</v>
      </c>
      <c r="W9" s="125">
        <f>'PPV(im2)'!T8</f>
        <v>1.8072269204295</v>
      </c>
      <c r="X9" s="126">
        <f>'PPV(im2)'!U8</f>
        <v>1.83115573852111</v>
      </c>
      <c r="Y9" s="130"/>
      <c r="Z9" s="128">
        <f>'PPV(im2)'!W8</f>
        <v>1.83115573852111</v>
      </c>
      <c r="AA9" s="125">
        <f>'PPV(im2)'!X8</f>
        <v>1.8072269204295</v>
      </c>
      <c r="AB9" s="125">
        <f>'PPV(im2)'!Y8</f>
        <v>1.76899316371507</v>
      </c>
      <c r="AC9" s="125">
        <f>'PPV(im2)'!Z8</f>
        <v>1.71863689327953</v>
      </c>
      <c r="AD9" s="125">
        <f>'PPV(im2)'!AA8</f>
        <v>1.65872933992297</v>
      </c>
      <c r="AE9" s="125">
        <f>'PPV(im2)'!AB8</f>
        <v>1.59191801686751</v>
      </c>
      <c r="AF9" s="125">
        <f>'PPV(im2)'!AC8</f>
        <v>1.52068170357375</v>
      </c>
      <c r="AG9" s="125">
        <f>'PPV(im2)'!AD8</f>
        <v>1.44717688985733</v>
      </c>
      <c r="AH9" s="125">
        <f>'PPV(im2)'!AE8</f>
        <v>1.37316974799058</v>
      </c>
      <c r="AI9" s="125">
        <f>'PPV(im2)'!AF8</f>
        <v>1.30003202046479</v>
      </c>
      <c r="AJ9" s="125">
        <f>'PPV(im2)'!AG8</f>
        <v>1.22877614940612</v>
      </c>
      <c r="AK9" s="125">
        <f>'PPV(im2)'!AH8</f>
        <v>1.16010911413832</v>
      </c>
      <c r="AL9" s="125">
        <f>'PPV(im2)'!AI8</f>
        <v>1.0944908918839</v>
      </c>
      <c r="AM9" s="125">
        <f>'PPV(im2)'!AJ8</f>
        <v>1.03218937007098</v>
      </c>
      <c r="AN9" s="125">
        <f>'PPV(im2)'!AK8</f>
        <v>0.973327868352645</v>
      </c>
      <c r="AO9" s="126">
        <f>'PPV(im2)'!AL8</f>
        <v>0.917924150324846</v>
      </c>
      <c r="AP9" s="130"/>
      <c r="AQ9" s="128">
        <f>'PPV(im2)'!AN8</f>
        <v>0.817211446228855</v>
      </c>
      <c r="AR9" s="125">
        <f>'PPV(im2)'!AO8</f>
        <v>0.771653751002136</v>
      </c>
      <c r="AS9" s="125">
        <f>'PPV(im2)'!AP8</f>
        <v>0.729087567233324</v>
      </c>
      <c r="AT9" s="125">
        <f>'PPV(im2)'!AQ8</f>
        <v>0</v>
      </c>
      <c r="AU9" s="125">
        <f>'PPV(im2)'!AR8</f>
        <v>0</v>
      </c>
      <c r="AV9" s="125">
        <f t="shared" si="104"/>
        <v>0</v>
      </c>
      <c r="AW9" s="125">
        <f t="shared" si="104"/>
        <v>0</v>
      </c>
      <c r="AX9" s="125">
        <f t="shared" si="104"/>
        <v>0</v>
      </c>
      <c r="AY9" s="125">
        <f t="shared" si="104"/>
        <v>0</v>
      </c>
      <c r="AZ9" s="125">
        <f t="shared" si="104"/>
        <v>0</v>
      </c>
      <c r="BA9" s="125">
        <f t="shared" si="104"/>
        <v>0</v>
      </c>
      <c r="BB9" s="125">
        <f t="shared" si="104"/>
        <v>0</v>
      </c>
      <c r="BC9" s="116"/>
      <c r="BD9" s="134"/>
      <c r="BE9" s="134"/>
      <c r="BF9" s="134"/>
      <c r="BG9" s="134"/>
      <c r="BH9" s="134"/>
      <c r="BI9" s="116"/>
      <c r="BJ9" s="135"/>
      <c r="BK9" s="43"/>
      <c r="BL9" s="43"/>
      <c r="BM9" s="43"/>
      <c r="BN9" s="43"/>
      <c r="BO9" s="43"/>
      <c r="BP9" s="43"/>
      <c r="BQ9" s="46"/>
    </row>
    <row r="10" ht="20" customHeight="1">
      <c r="A10" s="42"/>
      <c r="B10" s="125">
        <f t="shared" si="304" ref="B10:BB13">0</f>
        <v>0</v>
      </c>
      <c r="C10" s="125">
        <f t="shared" si="304"/>
        <v>0</v>
      </c>
      <c r="D10" s="125">
        <f>'PPV(im2)'!A9</f>
        <v>0</v>
      </c>
      <c r="E10" s="125">
        <f>'PPV(im2)'!B9</f>
        <v>0.764150179556028</v>
      </c>
      <c r="F10" s="125">
        <f>'PPV(im2)'!C9</f>
        <v>0.810997701509764</v>
      </c>
      <c r="G10" s="125">
        <f>'PPV(im2)'!D9</f>
        <v>0.861437154857958</v>
      </c>
      <c r="H10" s="125">
        <f>'PPV(im2)'!E9</f>
        <v>0.915717835408676</v>
      </c>
      <c r="I10" s="125">
        <f>'PPV(im2)'!F9</f>
        <v>0.974080507944266</v>
      </c>
      <c r="J10" s="125">
        <f>'PPV(im2)'!G9</f>
        <v>1.03674400149254</v>
      </c>
      <c r="K10" s="125">
        <f>'PPV(im2)'!H9</f>
        <v>1.10388594601641</v>
      </c>
      <c r="L10" s="125">
        <f>'PPV(im2)'!I9</f>
        <v>1.17561566085541</v>
      </c>
      <c r="M10" s="126">
        <f>'PPV(im2)'!J9</f>
        <v>1.25193679106869</v>
      </c>
      <c r="N10" s="130"/>
      <c r="O10" s="128">
        <f>'PPV(im2)'!L9</f>
        <v>1.4175225210199</v>
      </c>
      <c r="P10" s="125">
        <f>'PPV(im2)'!M9</f>
        <v>1.50573562319538</v>
      </c>
      <c r="Q10" s="125">
        <f>'PPV(im2)'!N9</f>
        <v>1.59625813533954</v>
      </c>
      <c r="R10" s="125">
        <f>'PPV(im2)'!O9</f>
        <v>1.68750790442896</v>
      </c>
      <c r="S10" s="125">
        <f>'PPV(im2)'!P9</f>
        <v>1.77730731071648</v>
      </c>
      <c r="T10" s="125">
        <f>'PPV(im2)'!Q9</f>
        <v>1.86283614374208</v>
      </c>
      <c r="U10" s="125">
        <f>'PPV(im2)'!R9</f>
        <v>1.94067583497173</v>
      </c>
      <c r="V10" s="125">
        <f>'PPV(im2)'!S9</f>
        <v>2.00699724311575</v>
      </c>
      <c r="W10" s="125">
        <f>'PPV(im2)'!T9</f>
        <v>2.0579254772614</v>
      </c>
      <c r="X10" s="126">
        <f>'PPV(im2)'!U9</f>
        <v>2.09006082612749</v>
      </c>
      <c r="Y10" s="130"/>
      <c r="Z10" s="128">
        <f>'PPV(im2)'!W9</f>
        <v>2.09006082612749</v>
      </c>
      <c r="AA10" s="125">
        <f>'PPV(im2)'!X9</f>
        <v>2.0579254772614</v>
      </c>
      <c r="AB10" s="125">
        <f>'PPV(im2)'!Y9</f>
        <v>2.00699724311575</v>
      </c>
      <c r="AC10" s="125">
        <f>'PPV(im2)'!Z9</f>
        <v>1.94067583497173</v>
      </c>
      <c r="AD10" s="125">
        <f>'PPV(im2)'!AA9</f>
        <v>1.86283614374208</v>
      </c>
      <c r="AE10" s="125">
        <f>'PPV(im2)'!AB9</f>
        <v>1.77730731071648</v>
      </c>
      <c r="AF10" s="125">
        <f>'PPV(im2)'!AC9</f>
        <v>1.68750790442896</v>
      </c>
      <c r="AG10" s="125">
        <f>'PPV(im2)'!AD9</f>
        <v>1.59625813533954</v>
      </c>
      <c r="AH10" s="125">
        <f>'PPV(im2)'!AE9</f>
        <v>1.50573562319538</v>
      </c>
      <c r="AI10" s="125">
        <f>'PPV(im2)'!AF9</f>
        <v>1.4175225210199</v>
      </c>
      <c r="AJ10" s="125">
        <f>'PPV(im2)'!AG9</f>
        <v>1.33269703503628</v>
      </c>
      <c r="AK10" s="125">
        <f>'PPV(im2)'!AH9</f>
        <v>1.25193679106869</v>
      </c>
      <c r="AL10" s="125">
        <f>'PPV(im2)'!AI9</f>
        <v>1.17561566085541</v>
      </c>
      <c r="AM10" s="125">
        <f>'PPV(im2)'!AJ9</f>
        <v>1.10388594601641</v>
      </c>
      <c r="AN10" s="125">
        <f>'PPV(im2)'!AK9</f>
        <v>1.03674400149254</v>
      </c>
      <c r="AO10" s="126">
        <f>'PPV(im2)'!AL9</f>
        <v>0.974080507944266</v>
      </c>
      <c r="AP10" s="130"/>
      <c r="AQ10" s="128">
        <f>'PPV(im2)'!AN9</f>
        <v>0.861437154857958</v>
      </c>
      <c r="AR10" s="125">
        <f>'PPV(im2)'!AO9</f>
        <v>0.810997701509764</v>
      </c>
      <c r="AS10" s="125">
        <f>'PPV(im2)'!AP9</f>
        <v>0.764150179556028</v>
      </c>
      <c r="AT10" s="125">
        <f>'PPV(im2)'!AQ9</f>
        <v>0</v>
      </c>
      <c r="AU10" s="125">
        <f>'PPV(im2)'!AR9</f>
        <v>0</v>
      </c>
      <c r="AV10" s="125">
        <f t="shared" si="304"/>
        <v>0</v>
      </c>
      <c r="AW10" s="125">
        <f t="shared" si="304"/>
        <v>0</v>
      </c>
      <c r="AX10" s="125">
        <f t="shared" si="304"/>
        <v>0</v>
      </c>
      <c r="AY10" s="125">
        <f t="shared" si="304"/>
        <v>0</v>
      </c>
      <c r="AZ10" s="125">
        <f t="shared" si="304"/>
        <v>0</v>
      </c>
      <c r="BA10" s="125">
        <f t="shared" si="304"/>
        <v>0</v>
      </c>
      <c r="BB10" s="125">
        <f t="shared" si="304"/>
        <v>0</v>
      </c>
      <c r="BC10" s="116"/>
      <c r="BD10" t="s" s="136">
        <v>62</v>
      </c>
      <c r="BE10" s="137">
        <v>0.3</v>
      </c>
      <c r="BF10" s="138">
        <f>'PPV'!BF10</f>
        <v>0.3</v>
      </c>
      <c r="BG10" s="139">
        <v>0.3</v>
      </c>
      <c r="BH10" t="s" s="140">
        <v>48</v>
      </c>
      <c r="BI10" s="116"/>
      <c r="BJ10" s="43"/>
      <c r="BK10" s="43"/>
      <c r="BL10" s="43"/>
      <c r="BM10" s="43"/>
      <c r="BN10" s="43"/>
      <c r="BO10" s="43"/>
      <c r="BP10" s="43"/>
      <c r="BQ10" s="46"/>
    </row>
    <row r="11" ht="20" customHeight="1">
      <c r="A11" s="42"/>
      <c r="B11" s="125">
        <f t="shared" si="304"/>
        <v>0</v>
      </c>
      <c r="C11" s="125">
        <f t="shared" si="304"/>
        <v>0</v>
      </c>
      <c r="D11" s="125">
        <f>'PPV(im2)'!A10</f>
        <v>0</v>
      </c>
      <c r="E11" s="125">
        <f>'PPV(im2)'!B10</f>
        <v>0.800289209437833</v>
      </c>
      <c r="F11" s="125">
        <f>'PPV(im2)'!C10</f>
        <v>0.851752878069621</v>
      </c>
      <c r="G11" s="125">
        <f>'PPV(im2)'!D10</f>
        <v>0.907498856608034</v>
      </c>
      <c r="H11" s="125">
        <f>'PPV(im2)'!E10</f>
        <v>0.967889563164803</v>
      </c>
      <c r="I11" s="125">
        <f>'PPV(im2)'!F10</f>
        <v>1.03329692388736</v>
      </c>
      <c r="J11" s="125">
        <f>'PPV(im2)'!G10</f>
        <v>1.10409058595297</v>
      </c>
      <c r="K11" s="125">
        <f>'PPV(im2)'!H10</f>
        <v>1.18061937406986</v>
      </c>
      <c r="L11" s="125">
        <f>'PPV(im2)'!I10</f>
        <v>1.26318307286437</v>
      </c>
      <c r="M11" s="126">
        <f>'PPV(im2)'!J10</f>
        <v>1.35199061241834</v>
      </c>
      <c r="N11" s="130"/>
      <c r="O11" s="128">
        <f>'PPV(im2)'!L10</f>
        <v>1.54833139200956</v>
      </c>
      <c r="P11" s="125">
        <f>'PPV(im2)'!M10</f>
        <v>1.65515522903416</v>
      </c>
      <c r="Q11" s="125">
        <f>'PPV(im2)'!N10</f>
        <v>1.76653845377491</v>
      </c>
      <c r="R11" s="125">
        <f>'PPV(im2)'!O10</f>
        <v>1.88076527359749</v>
      </c>
      <c r="S11" s="125">
        <f>'PPV(im2)'!P10</f>
        <v>1.99524304392534</v>
      </c>
      <c r="T11" s="125">
        <f>'PPV(im2)'!Q10</f>
        <v>2.10634116467995</v>
      </c>
      <c r="U11" s="125">
        <f>'PPV(im2)'!R10</f>
        <v>2.20934470249461</v>
      </c>
      <c r="V11" s="125">
        <f>'PPV(im2)'!S10</f>
        <v>2.29863761361197</v>
      </c>
      <c r="W11" s="125">
        <f>'PPV(im2)'!T10</f>
        <v>2.36822475293969</v>
      </c>
      <c r="X11" s="126">
        <f>'PPV(im2)'!U10</f>
        <v>2.41261244994856</v>
      </c>
      <c r="Y11" s="130"/>
      <c r="Z11" s="128">
        <f>'PPV(im2)'!W10</f>
        <v>2.41261244994856</v>
      </c>
      <c r="AA11" s="125">
        <f>'PPV(im2)'!X10</f>
        <v>2.36822475293969</v>
      </c>
      <c r="AB11" s="125">
        <f>'PPV(im2)'!Y10</f>
        <v>2.29863761361197</v>
      </c>
      <c r="AC11" s="125">
        <f>'PPV(im2)'!Z10</f>
        <v>2.20934470249461</v>
      </c>
      <c r="AD11" s="125">
        <f>'PPV(im2)'!AA10</f>
        <v>2.10634116467995</v>
      </c>
      <c r="AE11" s="125">
        <f>'PPV(im2)'!AB10</f>
        <v>1.99524304392534</v>
      </c>
      <c r="AF11" s="125">
        <f>'PPV(im2)'!AC10</f>
        <v>1.88076527359749</v>
      </c>
      <c r="AG11" s="125">
        <f>'PPV(im2)'!AD10</f>
        <v>1.76653845377491</v>
      </c>
      <c r="AH11" s="125">
        <f>'PPV(im2)'!AE10</f>
        <v>1.65515522903416</v>
      </c>
      <c r="AI11" s="125">
        <f>'PPV(im2)'!AF10</f>
        <v>1.54833139200956</v>
      </c>
      <c r="AJ11" s="125">
        <f>'PPV(im2)'!AG10</f>
        <v>1.44709962231504</v>
      </c>
      <c r="AK11" s="125">
        <f>'PPV(im2)'!AH10</f>
        <v>1.35199061241834</v>
      </c>
      <c r="AL11" s="125">
        <f>'PPV(im2)'!AI10</f>
        <v>1.26318307286437</v>
      </c>
      <c r="AM11" s="125">
        <f>'PPV(im2)'!AJ10</f>
        <v>1.18061937406986</v>
      </c>
      <c r="AN11" s="125">
        <f>'PPV(im2)'!AK10</f>
        <v>1.10409058595297</v>
      </c>
      <c r="AO11" s="126">
        <f>'PPV(im2)'!AL10</f>
        <v>1.03329692388736</v>
      </c>
      <c r="AP11" s="130"/>
      <c r="AQ11" s="128">
        <f>'PPV(im2)'!AN10</f>
        <v>0.907498856608034</v>
      </c>
      <c r="AR11" s="125">
        <f>'PPV(im2)'!AO10</f>
        <v>0.851752878069621</v>
      </c>
      <c r="AS11" s="125">
        <f>'PPV(im2)'!AP10</f>
        <v>0.800289209437833</v>
      </c>
      <c r="AT11" s="125">
        <f>'PPV(im2)'!AQ10</f>
        <v>0</v>
      </c>
      <c r="AU11" s="125">
        <f>'PPV(im2)'!AR10</f>
        <v>0</v>
      </c>
      <c r="AV11" s="125">
        <f t="shared" si="304"/>
        <v>0</v>
      </c>
      <c r="AW11" s="125">
        <f t="shared" si="304"/>
        <v>0</v>
      </c>
      <c r="AX11" s="125">
        <f t="shared" si="304"/>
        <v>0</v>
      </c>
      <c r="AY11" s="125">
        <f t="shared" si="304"/>
        <v>0</v>
      </c>
      <c r="AZ11" s="125">
        <f t="shared" si="304"/>
        <v>0</v>
      </c>
      <c r="BA11" s="125">
        <f t="shared" si="304"/>
        <v>0</v>
      </c>
      <c r="BB11" s="125">
        <f t="shared" si="304"/>
        <v>0</v>
      </c>
      <c r="BC11" s="116"/>
      <c r="BD11" s="141"/>
      <c r="BE11" s="142"/>
      <c r="BF11" s="143"/>
      <c r="BG11" s="144"/>
      <c r="BH11" s="145"/>
      <c r="BI11" s="116"/>
      <c r="BJ11" s="43"/>
      <c r="BK11" s="43"/>
      <c r="BL11" s="43"/>
      <c r="BM11" s="43"/>
      <c r="BN11" t="s" s="146">
        <v>63</v>
      </c>
      <c r="BO11" s="43"/>
      <c r="BP11" s="53">
        <v>7000</v>
      </c>
      <c r="BQ11" s="46"/>
    </row>
    <row r="12" ht="20" customHeight="1">
      <c r="A12" s="42"/>
      <c r="B12" s="125">
        <f t="shared" si="304"/>
        <v>0</v>
      </c>
      <c r="C12" s="125">
        <f t="shared" si="304"/>
        <v>0</v>
      </c>
      <c r="D12" s="125">
        <f>'PPV(im2)'!A11</f>
        <v>0</v>
      </c>
      <c r="E12" s="125">
        <f>'PPV(im2)'!B11</f>
        <v>0.837329687078875</v>
      </c>
      <c r="F12" s="125">
        <f>'PPV(im2)'!C11</f>
        <v>0.89373369084253</v>
      </c>
      <c r="G12" s="125">
        <f>'PPV(im2)'!D11</f>
        <v>0.955204777123965</v>
      </c>
      <c r="H12" s="125">
        <f>'PPV(im2)'!E11</f>
        <v>1.02224641082893</v>
      </c>
      <c r="I12" s="125">
        <f>'PPV(im2)'!F11</f>
        <v>1.09539829540661</v>
      </c>
      <c r="J12" s="125">
        <f>'PPV(im2)'!G11</f>
        <v>1.17522896230599</v>
      </c>
      <c r="K12" s="125">
        <f>'PPV(im2)'!H11</f>
        <v>1.26232148037702</v>
      </c>
      <c r="L12" s="125">
        <f>'PPV(im2)'!I11</f>
        <v>1.35724850092456</v>
      </c>
      <c r="M12" s="126">
        <f>'PPV(im2)'!J11</f>
        <v>1.46053106054216</v>
      </c>
      <c r="N12" s="130"/>
      <c r="O12" s="128">
        <f>'PPV(im2)'!L11</f>
        <v>1.69356086647718</v>
      </c>
      <c r="P12" s="125">
        <f>'PPV(im2)'!M11</f>
        <v>1.82331243945874</v>
      </c>
      <c r="Q12" s="125">
        <f>'PPV(im2)'!N11</f>
        <v>1.96106270444967</v>
      </c>
      <c r="R12" s="125">
        <f>'PPV(im2)'!O11</f>
        <v>2.10517088749084</v>
      </c>
      <c r="S12" s="125">
        <f>'PPV(im2)'!P11</f>
        <v>2.25275627391124</v>
      </c>
      <c r="T12" s="125">
        <f>'PPV(im2)'!Q11</f>
        <v>2.3993086320476</v>
      </c>
      <c r="U12" s="125">
        <f>'PPV(im2)'!R11</f>
        <v>2.53839775099094</v>
      </c>
      <c r="V12" s="125">
        <f>'PPV(im2)'!S11</f>
        <v>2.66171164407192</v>
      </c>
      <c r="W12" s="125">
        <f>'PPV(im2)'!T11</f>
        <v>2.75972215395048</v>
      </c>
      <c r="X12" s="126">
        <f>'PPV(im2)'!U11</f>
        <v>2.82317194332581</v>
      </c>
      <c r="Y12" s="130"/>
      <c r="Z12" s="128">
        <f>'PPV(im2)'!W11</f>
        <v>2.82317194332581</v>
      </c>
      <c r="AA12" s="125">
        <f>'PPV(im2)'!X11</f>
        <v>2.75972215395048</v>
      </c>
      <c r="AB12" s="125">
        <f>'PPV(im2)'!Y11</f>
        <v>2.66171164407192</v>
      </c>
      <c r="AC12" s="125">
        <f>'PPV(im2)'!Z11</f>
        <v>2.53839775099094</v>
      </c>
      <c r="AD12" s="125">
        <f>'PPV(im2)'!AA11</f>
        <v>2.3993086320476</v>
      </c>
      <c r="AE12" s="125">
        <f>'PPV(im2)'!AB11</f>
        <v>2.25275627391124</v>
      </c>
      <c r="AF12" s="125">
        <f>'PPV(im2)'!AC11</f>
        <v>2.10517088749084</v>
      </c>
      <c r="AG12" s="125">
        <f>'PPV(im2)'!AD11</f>
        <v>1.96106270444967</v>
      </c>
      <c r="AH12" s="125">
        <f>'PPV(im2)'!AE11</f>
        <v>1.82331243945874</v>
      </c>
      <c r="AI12" s="125">
        <f>'PPV(im2)'!AF11</f>
        <v>1.69356086647718</v>
      </c>
      <c r="AJ12" s="125">
        <f>'PPV(im2)'!AG11</f>
        <v>1.57257312938833</v>
      </c>
      <c r="AK12" s="125">
        <f>'PPV(im2)'!AH11</f>
        <v>1.46053106054216</v>
      </c>
      <c r="AL12" s="125">
        <f>'PPV(im2)'!AI11</f>
        <v>1.35724850092456</v>
      </c>
      <c r="AM12" s="125">
        <f>'PPV(im2)'!AJ11</f>
        <v>1.26232148037702</v>
      </c>
      <c r="AN12" s="125">
        <f>'PPV(im2)'!AK11</f>
        <v>1.17522896230599</v>
      </c>
      <c r="AO12" s="126">
        <f>'PPV(im2)'!AL11</f>
        <v>1.09539829540661</v>
      </c>
      <c r="AP12" s="130"/>
      <c r="AQ12" s="128">
        <f>'PPV(im2)'!AN11</f>
        <v>0.955204777123965</v>
      </c>
      <c r="AR12" s="125">
        <f>'PPV(im2)'!AO11</f>
        <v>0.89373369084253</v>
      </c>
      <c r="AS12" s="125">
        <f>'PPV(im2)'!AP11</f>
        <v>0.837329687078875</v>
      </c>
      <c r="AT12" s="125">
        <f>'PPV(im2)'!AQ11</f>
        <v>0</v>
      </c>
      <c r="AU12" s="125">
        <f>'PPV(im2)'!AR11</f>
        <v>0</v>
      </c>
      <c r="AV12" s="125">
        <f t="shared" si="304"/>
        <v>0</v>
      </c>
      <c r="AW12" s="125">
        <f t="shared" si="304"/>
        <v>0</v>
      </c>
      <c r="AX12" s="125">
        <f t="shared" si="304"/>
        <v>0</v>
      </c>
      <c r="AY12" s="125">
        <f t="shared" si="304"/>
        <v>0</v>
      </c>
      <c r="AZ12" s="125">
        <f t="shared" si="304"/>
        <v>0</v>
      </c>
      <c r="BA12" s="125">
        <f t="shared" si="304"/>
        <v>0</v>
      </c>
      <c r="BB12" s="125">
        <f t="shared" si="304"/>
        <v>0</v>
      </c>
      <c r="BC12" s="116"/>
      <c r="BD12" t="s" s="147">
        <v>64</v>
      </c>
      <c r="BE12" s="148">
        <v>15</v>
      </c>
      <c r="BF12" s="149">
        <f>'PPV'!BF12</f>
        <v>15</v>
      </c>
      <c r="BG12" s="150">
        <v>15</v>
      </c>
      <c r="BH12" t="s" s="151">
        <v>48</v>
      </c>
      <c r="BI12" s="116"/>
      <c r="BJ12" s="135"/>
      <c r="BK12" s="135"/>
      <c r="BL12" s="43"/>
      <c r="BM12" s="135"/>
      <c r="BN12" s="43"/>
      <c r="BO12" s="43"/>
      <c r="BP12" s="43"/>
      <c r="BQ12" s="46"/>
    </row>
    <row r="13" ht="20" customHeight="1">
      <c r="A13" s="42"/>
      <c r="B13" s="125">
        <f t="shared" si="304"/>
        <v>0</v>
      </c>
      <c r="C13" s="125">
        <f t="shared" si="304"/>
        <v>0</v>
      </c>
      <c r="D13" s="125">
        <f>'PPV(im2)'!A12</f>
        <v>0</v>
      </c>
      <c r="E13" s="125">
        <f>'PPV(im2)'!B12</f>
        <v>0.8750511111252109</v>
      </c>
      <c r="F13" s="125">
        <f>'PPV(im2)'!C12</f>
        <v>0.936697457784338</v>
      </c>
      <c r="G13" s="125">
        <f>'PPV(im2)'!D12</f>
        <v>1.00429154455777</v>
      </c>
      <c r="H13" s="125">
        <f>'PPV(im2)'!E12</f>
        <v>1.0785086147606</v>
      </c>
      <c r="I13" s="125">
        <f>'PPV(im2)'!F12</f>
        <v>1.16009745549485</v>
      </c>
      <c r="J13" s="125">
        <f>'PPV(im2)'!G12</f>
        <v>1.24988126160196</v>
      </c>
      <c r="K13" s="125">
        <f>'PPV(im2)'!H12</f>
        <v>1.34875294653419</v>
      </c>
      <c r="L13" s="125">
        <f>'PPV(im2)'!I12</f>
        <v>1.45766069038911</v>
      </c>
      <c r="M13" s="126">
        <f>'PPV(im2)'!J12</f>
        <v>1.57757690424109</v>
      </c>
      <c r="N13" s="130"/>
      <c r="O13" s="128">
        <f>'PPV(im2)'!L12</f>
        <v>1.85405016658742</v>
      </c>
      <c r="P13" s="125">
        <f>'PPV(im2)'!M12</f>
        <v>2.01189928049866</v>
      </c>
      <c r="Q13" s="125">
        <f>'PPV(im2)'!N12</f>
        <v>2.1828899074407</v>
      </c>
      <c r="R13" s="125">
        <f>'PPV(im2)'!O12</f>
        <v>2.36590839847065</v>
      </c>
      <c r="S13" s="125">
        <f>'PPV(im2)'!P12</f>
        <v>2.5582069193054</v>
      </c>
      <c r="T13" s="125">
        <f>'PPV(im2)'!Q12</f>
        <v>2.75460084299415</v>
      </c>
      <c r="U13" s="125">
        <f>'PPV(im2)'!R12</f>
        <v>2.94661546443823</v>
      </c>
      <c r="V13" s="125">
        <f>'PPV(im2)'!S12</f>
        <v>3.12197491683232</v>
      </c>
      <c r="W13" s="125">
        <f>'PPV(im2)'!T12</f>
        <v>3.26515665279256</v>
      </c>
      <c r="X13" s="126">
        <f>'PPV(im2)'!U12</f>
        <v>3.35980303295695</v>
      </c>
      <c r="Y13" s="130"/>
      <c r="Z13" s="128">
        <f>'PPV(im2)'!W12</f>
        <v>3.35980303295695</v>
      </c>
      <c r="AA13" s="125">
        <f>'PPV(im2)'!X12</f>
        <v>3.26515665279256</v>
      </c>
      <c r="AB13" s="125">
        <f>'PPV(im2)'!Y12</f>
        <v>3.12197491683232</v>
      </c>
      <c r="AC13" s="125">
        <f>'PPV(im2)'!Z12</f>
        <v>2.94661546443823</v>
      </c>
      <c r="AD13" s="125">
        <f>'PPV(im2)'!AA12</f>
        <v>2.75460084299415</v>
      </c>
      <c r="AE13" s="125">
        <f>'PPV(im2)'!AB12</f>
        <v>2.5582069193054</v>
      </c>
      <c r="AF13" s="125">
        <f>'PPV(im2)'!AC12</f>
        <v>2.36590839847065</v>
      </c>
      <c r="AG13" s="125">
        <f>'PPV(im2)'!AD12</f>
        <v>2.1828899074407</v>
      </c>
      <c r="AH13" s="125">
        <f>'PPV(im2)'!AE12</f>
        <v>2.01189928049866</v>
      </c>
      <c r="AI13" s="125">
        <f>'PPV(im2)'!AF12</f>
        <v>1.85405016658742</v>
      </c>
      <c r="AJ13" s="125">
        <f>'PPV(im2)'!AG12</f>
        <v>1.70943973507219</v>
      </c>
      <c r="AK13" s="125">
        <f>'PPV(im2)'!AH12</f>
        <v>1.57757690424109</v>
      </c>
      <c r="AL13" s="125">
        <f>'PPV(im2)'!AI12</f>
        <v>1.45766069038911</v>
      </c>
      <c r="AM13" s="125">
        <f>'PPV(im2)'!AJ12</f>
        <v>1.34875294653419</v>
      </c>
      <c r="AN13" s="125">
        <f>'PPV(im2)'!AK12</f>
        <v>1.24988126160196</v>
      </c>
      <c r="AO13" s="126">
        <f>'PPV(im2)'!AL12</f>
        <v>1.16009745549485</v>
      </c>
      <c r="AP13" s="130"/>
      <c r="AQ13" s="128">
        <f>'PPV(im2)'!AN12</f>
        <v>1.00429154455777</v>
      </c>
      <c r="AR13" s="125">
        <f>'PPV(im2)'!AO12</f>
        <v>0.936697457784338</v>
      </c>
      <c r="AS13" s="125">
        <f>'PPV(im2)'!AP12</f>
        <v>0.8750511111252109</v>
      </c>
      <c r="AT13" s="125">
        <f>'PPV(im2)'!AQ12</f>
        <v>0</v>
      </c>
      <c r="AU13" s="125">
        <f>'PPV(im2)'!AR12</f>
        <v>0</v>
      </c>
      <c r="AV13" s="125">
        <f t="shared" si="304"/>
        <v>0</v>
      </c>
      <c r="AW13" s="125">
        <f t="shared" si="304"/>
        <v>0</v>
      </c>
      <c r="AX13" s="125">
        <f t="shared" si="304"/>
        <v>0</v>
      </c>
      <c r="AY13" s="125">
        <f t="shared" si="304"/>
        <v>0</v>
      </c>
      <c r="AZ13" s="125">
        <f t="shared" si="304"/>
        <v>0</v>
      </c>
      <c r="BA13" s="125">
        <f t="shared" si="304"/>
        <v>0</v>
      </c>
      <c r="BB13" s="125">
        <f t="shared" si="304"/>
        <v>0</v>
      </c>
      <c r="BC13" s="116"/>
      <c r="BD13" s="141"/>
      <c r="BE13" s="148"/>
      <c r="BF13" s="149"/>
      <c r="BG13" s="150"/>
      <c r="BH13" s="145"/>
      <c r="BI13" s="116"/>
      <c r="BJ13" s="43"/>
      <c r="BK13" s="43"/>
      <c r="BL13" s="43"/>
      <c r="BM13" s="43"/>
      <c r="BN13" s="43"/>
      <c r="BO13" s="43"/>
      <c r="BP13" s="43"/>
      <c r="BQ13" s="46"/>
    </row>
    <row r="14" ht="20" customHeight="1">
      <c r="A14" s="42"/>
      <c r="B14" s="125">
        <f t="shared" si="506" ref="B14:BB17">0</f>
        <v>0</v>
      </c>
      <c r="C14" s="125">
        <f t="shared" si="506"/>
        <v>0</v>
      </c>
      <c r="D14" s="125">
        <f>'PPV(im2)'!A13</f>
        <v>0</v>
      </c>
      <c r="E14" s="125">
        <f>'PPV(im2)'!B13</f>
        <v>0.913185446404547</v>
      </c>
      <c r="F14" s="125">
        <f>'PPV(im2)'!C13</f>
        <v>0.98034071927287</v>
      </c>
      <c r="G14" s="125">
        <f>'PPV(im2)'!D13</f>
        <v>1.05441787969654</v>
      </c>
      <c r="H14" s="125">
        <f>'PPV(im2)'!E13</f>
        <v>1.1362963317548</v>
      </c>
      <c r="I14" s="125">
        <f>'PPV(im2)'!F13</f>
        <v>1.22697850402072</v>
      </c>
      <c r="J14" s="125">
        <f>'PPV(im2)'!G13</f>
        <v>1.3276040548061</v>
      </c>
      <c r="K14" s="125">
        <f>'PPV(im2)'!H13</f>
        <v>1.43946213246594</v>
      </c>
      <c r="L14" s="125">
        <f>'PPV(im2)'!I13</f>
        <v>1.56399808491145</v>
      </c>
      <c r="M14" s="126">
        <f>'PPV(im2)'!J13</f>
        <v>1.70280794850176</v>
      </c>
      <c r="N14" s="130"/>
      <c r="O14" s="128">
        <f>'PPV(im2)'!L13</f>
        <v>2.03016274923923</v>
      </c>
      <c r="P14" s="125">
        <f>'PPV(im2)'!M13</f>
        <v>2.22212039425558</v>
      </c>
      <c r="Q14" s="125">
        <f>'PPV(im2)'!N13</f>
        <v>2.43471751902293</v>
      </c>
      <c r="R14" s="125">
        <f>'PPV(im2)'!O13</f>
        <v>2.66823214237162</v>
      </c>
      <c r="S14" s="125">
        <f>'PPV(im2)'!P13</f>
        <v>2.92106212108433</v>
      </c>
      <c r="T14" s="125">
        <f>'PPV(im2)'!Q13</f>
        <v>3.18827869149434</v>
      </c>
      <c r="U14" s="125">
        <f>'PPV(im2)'!R13</f>
        <v>3.45963771095111</v>
      </c>
      <c r="V14" s="125">
        <f>'PPV(im2)'!S13</f>
        <v>3.71750677217316</v>
      </c>
      <c r="W14" s="125">
        <f>'PPV(im2)'!T13</f>
        <v>3.93619000026467</v>
      </c>
      <c r="X14" s="126">
        <f>'PPV(im2)'!U13</f>
        <v>4.08523744436906</v>
      </c>
      <c r="Y14" s="130"/>
      <c r="Z14" s="128">
        <f>'PPV(im2)'!W13</f>
        <v>4.08523744436906</v>
      </c>
      <c r="AA14" s="125">
        <f>'PPV(im2)'!X13</f>
        <v>3.93619000026467</v>
      </c>
      <c r="AB14" s="125">
        <f>'PPV(im2)'!Y13</f>
        <v>3.71750677217316</v>
      </c>
      <c r="AC14" s="125">
        <f>'PPV(im2)'!Z13</f>
        <v>3.45963771095111</v>
      </c>
      <c r="AD14" s="125">
        <f>'PPV(im2)'!AA13</f>
        <v>3.18827869149434</v>
      </c>
      <c r="AE14" s="125">
        <f>'PPV(im2)'!AB13</f>
        <v>2.92106212108433</v>
      </c>
      <c r="AF14" s="125">
        <f>'PPV(im2)'!AC13</f>
        <v>2.66823214237162</v>
      </c>
      <c r="AG14" s="125">
        <f>'PPV(im2)'!AD13</f>
        <v>2.43471751902293</v>
      </c>
      <c r="AH14" s="125">
        <f>'PPV(im2)'!AE13</f>
        <v>2.22212039425558</v>
      </c>
      <c r="AI14" s="125">
        <f>'PPV(im2)'!AF13</f>
        <v>2.03016274923923</v>
      </c>
      <c r="AJ14" s="125">
        <f>'PPV(im2)'!AG13</f>
        <v>1.85760867109283</v>
      </c>
      <c r="AK14" s="125">
        <f>'PPV(im2)'!AH13</f>
        <v>1.70280794850176</v>
      </c>
      <c r="AL14" s="125">
        <f>'PPV(im2)'!AI13</f>
        <v>1.56399808491145</v>
      </c>
      <c r="AM14" s="125">
        <f>'PPV(im2)'!AJ13</f>
        <v>1.43946213246594</v>
      </c>
      <c r="AN14" s="125">
        <f>'PPV(im2)'!AK13</f>
        <v>1.3276040548061</v>
      </c>
      <c r="AO14" s="126">
        <f>'PPV(im2)'!AL13</f>
        <v>1.22697850402072</v>
      </c>
      <c r="AP14" s="130"/>
      <c r="AQ14" s="128">
        <f>'PPV(im2)'!AN13</f>
        <v>1.05441787969654</v>
      </c>
      <c r="AR14" s="125">
        <f>'PPV(im2)'!AO13</f>
        <v>0.98034071927287</v>
      </c>
      <c r="AS14" s="125">
        <f>'PPV(im2)'!AP13</f>
        <v>0.913185446404547</v>
      </c>
      <c r="AT14" s="125">
        <f>'PPV(im2)'!AQ13</f>
        <v>0</v>
      </c>
      <c r="AU14" s="125">
        <f>'PPV(im2)'!AR13</f>
        <v>0</v>
      </c>
      <c r="AV14" s="125">
        <f t="shared" si="506"/>
        <v>0</v>
      </c>
      <c r="AW14" s="125">
        <f t="shared" si="506"/>
        <v>0</v>
      </c>
      <c r="AX14" s="125">
        <f t="shared" si="506"/>
        <v>0</v>
      </c>
      <c r="AY14" s="125">
        <f t="shared" si="506"/>
        <v>0</v>
      </c>
      <c r="AZ14" s="125">
        <f t="shared" si="506"/>
        <v>0</v>
      </c>
      <c r="BA14" s="125">
        <f t="shared" si="506"/>
        <v>0</v>
      </c>
      <c r="BB14" s="125">
        <f t="shared" si="506"/>
        <v>0</v>
      </c>
      <c r="BC14" s="116"/>
      <c r="BD14" t="s" s="147">
        <v>65</v>
      </c>
      <c r="BE14" s="148">
        <v>7</v>
      </c>
      <c r="BF14" s="149">
        <f>'PPV'!BF14</f>
        <v>7</v>
      </c>
      <c r="BG14" s="150">
        <v>7</v>
      </c>
      <c r="BH14" t="s" s="151">
        <v>48</v>
      </c>
      <c r="BI14" s="116"/>
      <c r="BJ14" s="43"/>
      <c r="BK14" s="43"/>
      <c r="BL14" s="43"/>
      <c r="BM14" s="43"/>
      <c r="BN14" s="43"/>
      <c r="BO14" s="43"/>
      <c r="BP14" s="43"/>
      <c r="BQ14" s="46"/>
    </row>
    <row r="15" ht="20" customHeight="1">
      <c r="A15" s="42"/>
      <c r="B15" s="125">
        <f t="shared" si="506"/>
        <v>0</v>
      </c>
      <c r="C15" s="125">
        <f t="shared" si="506"/>
        <v>0</v>
      </c>
      <c r="D15" s="125">
        <f>'PPV(im2)'!A14</f>
        <v>0</v>
      </c>
      <c r="E15" s="125">
        <f>'PPV(im2)'!B14</f>
        <v>0.951416971288415</v>
      </c>
      <c r="F15" s="125">
        <f>'PPV(im2)'!C14</f>
        <v>1.02429790140446</v>
      </c>
      <c r="G15" s="125">
        <f>'PPV(im2)'!D14</f>
        <v>1.10516123690854</v>
      </c>
      <c r="H15" s="125">
        <f>'PPV(im2)'!E14</f>
        <v>1.19512289092069</v>
      </c>
      <c r="I15" s="125">
        <f>'PPV(im2)'!F14</f>
        <v>1.29548443822158</v>
      </c>
      <c r="J15" s="125">
        <f>'PPV(im2)'!G14</f>
        <v>1.40776671012462</v>
      </c>
      <c r="K15" s="125">
        <f>'PPV(im2)'!H14</f>
        <v>1.53374818909252</v>
      </c>
      <c r="L15" s="125">
        <f>'PPV(im2)'!I14</f>
        <v>1.67550697395958</v>
      </c>
      <c r="M15" s="126">
        <f>'PPV(im2)'!J14</f>
        <v>1.83546258378002</v>
      </c>
      <c r="N15" s="130"/>
      <c r="O15" s="128">
        <f>'PPV(im2)'!L14</f>
        <v>2.22151713601078</v>
      </c>
      <c r="P15" s="125">
        <f>'PPV(im2)'!M14</f>
        <v>2.45427337303451</v>
      </c>
      <c r="Q15" s="125">
        <f>'PPV(im2)'!N14</f>
        <v>2.71826149484143</v>
      </c>
      <c r="R15" s="125">
        <f>'PPV(im2)'!O14</f>
        <v>3.01664295026705</v>
      </c>
      <c r="S15" s="125">
        <f>'PPV(im2)'!P14</f>
        <v>3.35104042707056</v>
      </c>
      <c r="T15" s="125">
        <f>'PPV(im2)'!Q14</f>
        <v>3.71934980647942</v>
      </c>
      <c r="U15" s="125">
        <f>'PPV(im2)'!R14</f>
        <v>4.11186553509024</v>
      </c>
      <c r="V15" s="125">
        <f>'PPV(im2)'!S14</f>
        <v>4.50551254782247</v>
      </c>
      <c r="W15" s="125">
        <f>'PPV(im2)'!T14</f>
        <v>4.8581750299929</v>
      </c>
      <c r="X15" s="126">
        <f>'PPV(im2)'!U14</f>
        <v>5.11013233300442</v>
      </c>
      <c r="Y15" s="130"/>
      <c r="Z15" s="128">
        <f>'PPV(im2)'!W14</f>
        <v>5.11013233300442</v>
      </c>
      <c r="AA15" s="125">
        <f>'PPV(im2)'!X14</f>
        <v>4.8581750299929</v>
      </c>
      <c r="AB15" s="125">
        <f>'PPV(im2)'!Y14</f>
        <v>4.50551254782247</v>
      </c>
      <c r="AC15" s="125">
        <f>'PPV(im2)'!Z14</f>
        <v>4.11186553509024</v>
      </c>
      <c r="AD15" s="125">
        <f>'PPV(im2)'!AA14</f>
        <v>3.71934980647942</v>
      </c>
      <c r="AE15" s="125">
        <f>'PPV(im2)'!AB14</f>
        <v>3.35104042707056</v>
      </c>
      <c r="AF15" s="125">
        <f>'PPV(im2)'!AC14</f>
        <v>3.01664295026705</v>
      </c>
      <c r="AG15" s="125">
        <f>'PPV(im2)'!AD14</f>
        <v>2.71826149484143</v>
      </c>
      <c r="AH15" s="125">
        <f>'PPV(im2)'!AE14</f>
        <v>2.45427337303451</v>
      </c>
      <c r="AI15" s="125">
        <f>'PPV(im2)'!AF14</f>
        <v>2.22151713601078</v>
      </c>
      <c r="AJ15" s="125">
        <f>'PPV(im2)'!AG14</f>
        <v>2.01640866558335</v>
      </c>
      <c r="AK15" s="125">
        <f>'PPV(im2)'!AH14</f>
        <v>1.83546258378002</v>
      </c>
      <c r="AL15" s="125">
        <f>'PPV(im2)'!AI14</f>
        <v>1.67550697395958</v>
      </c>
      <c r="AM15" s="125">
        <f>'PPV(im2)'!AJ14</f>
        <v>1.53374818909252</v>
      </c>
      <c r="AN15" s="125">
        <f>'PPV(im2)'!AK14</f>
        <v>1.40776671012462</v>
      </c>
      <c r="AO15" s="126">
        <f>'PPV(im2)'!AL14</f>
        <v>1.29548443822158</v>
      </c>
      <c r="AP15" s="130"/>
      <c r="AQ15" s="128">
        <f>'PPV(im2)'!AN14</f>
        <v>1.10516123690854</v>
      </c>
      <c r="AR15" s="125">
        <f>'PPV(im2)'!AO14</f>
        <v>1.02429790140446</v>
      </c>
      <c r="AS15" s="125">
        <f>'PPV(im2)'!AP14</f>
        <v>0.951416971288415</v>
      </c>
      <c r="AT15" s="125">
        <f>'PPV(im2)'!AQ14</f>
        <v>0</v>
      </c>
      <c r="AU15" s="125">
        <f>'PPV(im2)'!AR14</f>
        <v>0</v>
      </c>
      <c r="AV15" s="125">
        <f t="shared" si="506"/>
        <v>0</v>
      </c>
      <c r="AW15" s="125">
        <f t="shared" si="506"/>
        <v>0</v>
      </c>
      <c r="AX15" s="125">
        <f t="shared" si="506"/>
        <v>0</v>
      </c>
      <c r="AY15" s="125">
        <f t="shared" si="506"/>
        <v>0</v>
      </c>
      <c r="AZ15" s="125">
        <f t="shared" si="506"/>
        <v>0</v>
      </c>
      <c r="BA15" s="125">
        <f t="shared" si="506"/>
        <v>0</v>
      </c>
      <c r="BB15" s="125">
        <f t="shared" si="506"/>
        <v>0</v>
      </c>
      <c r="BC15" s="116"/>
      <c r="BD15" s="141"/>
      <c r="BE15" s="148"/>
      <c r="BF15" s="149"/>
      <c r="BG15" s="150"/>
      <c r="BH15" s="145"/>
      <c r="BI15" s="116"/>
      <c r="BJ15" s="43"/>
      <c r="BK15" s="43"/>
      <c r="BL15" s="43"/>
      <c r="BM15" t="s" s="146">
        <v>66</v>
      </c>
      <c r="BN15" t="s" s="146">
        <v>67</v>
      </c>
      <c r="BO15" t="s" s="146">
        <v>68</v>
      </c>
      <c r="BP15" s="43"/>
      <c r="BQ15" s="46"/>
    </row>
    <row r="16" ht="20" customHeight="1">
      <c r="A16" s="42"/>
      <c r="B16" s="125">
        <f t="shared" si="506"/>
        <v>0</v>
      </c>
      <c r="C16" s="125">
        <f t="shared" si="506"/>
        <v>0</v>
      </c>
      <c r="D16" s="125">
        <f>'PPV(im2)'!A15</f>
        <v>0</v>
      </c>
      <c r="E16" s="125">
        <f>'PPV(im2)'!B15</f>
        <v>0.989384396036749</v>
      </c>
      <c r="F16" s="125">
        <f>'PPV(im2)'!C15</f>
        <v>1.06814299716481</v>
      </c>
      <c r="G16" s="125">
        <f>'PPV(im2)'!D15</f>
        <v>1.15601846239047</v>
      </c>
      <c r="H16" s="125">
        <f>'PPV(im2)'!E15</f>
        <v>1.25439338276087</v>
      </c>
      <c r="I16" s="125">
        <f>'PPV(im2)'!F15</f>
        <v>1.36491181433229</v>
      </c>
      <c r="J16" s="125">
        <f>'PPV(im2)'!G15</f>
        <v>1.48953882880732</v>
      </c>
      <c r="K16" s="125">
        <f>'PPV(im2)'!H15</f>
        <v>1.63063540443929</v>
      </c>
      <c r="L16" s="125">
        <f>'PPV(im2)'!I15</f>
        <v>1.79105230780914</v>
      </c>
      <c r="M16" s="126">
        <f>'PPV(im2)'!J15</f>
        <v>1.97424649419269</v>
      </c>
      <c r="N16" s="130"/>
      <c r="O16" s="128">
        <f>'PPV(im2)'!L15</f>
        <v>2.42668882925086</v>
      </c>
      <c r="P16" s="125">
        <f>'PPV(im2)'!M15</f>
        <v>2.70722405559896</v>
      </c>
      <c r="Q16" s="125">
        <f>'PPV(im2)'!N15</f>
        <v>3.03336103656358</v>
      </c>
      <c r="R16" s="125">
        <f>'PPV(im2)'!O15</f>
        <v>3.41344940310229</v>
      </c>
      <c r="S16" s="125">
        <f>'PPV(im2)'!P15</f>
        <v>3.8560751669894</v>
      </c>
      <c r="T16" s="125">
        <f>'PPV(im2)'!Q15</f>
        <v>4.36771780586333</v>
      </c>
      <c r="U16" s="125">
        <f>'PPV(im2)'!R15</f>
        <v>4.9469219801838</v>
      </c>
      <c r="V16" s="125">
        <f>'PPV(im2)'!S15</f>
        <v>5.57182049138122</v>
      </c>
      <c r="W16" s="125">
        <f>'PPV(im2)'!T15</f>
        <v>6.17926386595765</v>
      </c>
      <c r="X16" s="126">
        <f>'PPV(im2)'!U15</f>
        <v>6.64785796478178</v>
      </c>
      <c r="Y16" s="130"/>
      <c r="Z16" s="128">
        <f>'PPV(im2)'!W15</f>
        <v>6.64785796478178</v>
      </c>
      <c r="AA16" s="125">
        <f>'PPV(im2)'!X15</f>
        <v>6.17926386595765</v>
      </c>
      <c r="AB16" s="125">
        <f>'PPV(im2)'!Y15</f>
        <v>5.57182049138122</v>
      </c>
      <c r="AC16" s="125">
        <f>'PPV(im2)'!Z15</f>
        <v>4.9469219801838</v>
      </c>
      <c r="AD16" s="125">
        <f>'PPV(im2)'!AA15</f>
        <v>4.36771780586333</v>
      </c>
      <c r="AE16" s="125">
        <f>'PPV(im2)'!AB15</f>
        <v>3.8560751669894</v>
      </c>
      <c r="AF16" s="125">
        <f>'PPV(im2)'!AC15</f>
        <v>3.41344940310229</v>
      </c>
      <c r="AG16" s="125">
        <f>'PPV(im2)'!AD15</f>
        <v>3.03336103656358</v>
      </c>
      <c r="AH16" s="125">
        <f>'PPV(im2)'!AE15</f>
        <v>2.70722405559896</v>
      </c>
      <c r="AI16" s="125">
        <f>'PPV(im2)'!AF15</f>
        <v>2.42668882925086</v>
      </c>
      <c r="AJ16" s="125">
        <f>'PPV(im2)'!AG15</f>
        <v>2.18442172226183</v>
      </c>
      <c r="AK16" s="125">
        <f>'PPV(im2)'!AH15</f>
        <v>1.97424649419269</v>
      </c>
      <c r="AL16" s="125">
        <f>'PPV(im2)'!AI15</f>
        <v>1.79105230780914</v>
      </c>
      <c r="AM16" s="125">
        <f>'PPV(im2)'!AJ15</f>
        <v>1.63063540443929</v>
      </c>
      <c r="AN16" s="125">
        <f>'PPV(im2)'!AK15</f>
        <v>1.48953882880732</v>
      </c>
      <c r="AO16" s="126">
        <f>'PPV(im2)'!AL15</f>
        <v>1.36491181433229</v>
      </c>
      <c r="AP16" s="130"/>
      <c r="AQ16" s="128">
        <f>'PPV(im2)'!AN15</f>
        <v>1.15601846239047</v>
      </c>
      <c r="AR16" s="125">
        <f>'PPV(im2)'!AO15</f>
        <v>1.06814299716481</v>
      </c>
      <c r="AS16" s="125">
        <f>'PPV(im2)'!AP15</f>
        <v>0.989384396036749</v>
      </c>
      <c r="AT16" s="125">
        <f>'PPV(im2)'!AQ15</f>
        <v>0</v>
      </c>
      <c r="AU16" s="125">
        <f>'PPV(im2)'!AR15</f>
        <v>0</v>
      </c>
      <c r="AV16" s="125">
        <f t="shared" si="506"/>
        <v>0</v>
      </c>
      <c r="AW16" s="125">
        <f t="shared" si="506"/>
        <v>0</v>
      </c>
      <c r="AX16" s="125">
        <f t="shared" si="506"/>
        <v>0</v>
      </c>
      <c r="AY16" s="125">
        <f t="shared" si="506"/>
        <v>0</v>
      </c>
      <c r="AZ16" s="125">
        <f t="shared" si="506"/>
        <v>0</v>
      </c>
      <c r="BA16" s="125">
        <f t="shared" si="506"/>
        <v>0</v>
      </c>
      <c r="BB16" s="125">
        <f t="shared" si="506"/>
        <v>0</v>
      </c>
      <c r="BC16" s="116"/>
      <c r="BD16" t="s" s="147">
        <v>69</v>
      </c>
      <c r="BE16" s="152">
        <f>BE12-BE14</f>
        <v>8</v>
      </c>
      <c r="BF16" s="153">
        <f>BF12-BF14</f>
        <v>8</v>
      </c>
      <c r="BG16" s="154">
        <f>BG12-BG14</f>
        <v>8</v>
      </c>
      <c r="BH16" t="s" s="151">
        <v>48</v>
      </c>
      <c r="BI16" s="116"/>
      <c r="BJ16" s="43"/>
      <c r="BK16" s="43"/>
      <c r="BL16" t="s" s="146">
        <v>70</v>
      </c>
      <c r="BM16" s="53">
        <v>0.8</v>
      </c>
      <c r="BN16" s="53">
        <v>900</v>
      </c>
      <c r="BO16" s="53">
        <v>4200</v>
      </c>
      <c r="BP16" s="43"/>
      <c r="BQ16" s="46"/>
    </row>
    <row r="17" ht="20" customHeight="1">
      <c r="A17" s="42"/>
      <c r="B17" s="125">
        <f t="shared" si="506"/>
        <v>0</v>
      </c>
      <c r="C17" s="125">
        <f t="shared" si="506"/>
        <v>0</v>
      </c>
      <c r="D17" s="125">
        <f>'PPV(im2)'!A16</f>
        <v>0</v>
      </c>
      <c r="E17" s="125">
        <f>'PPV(im2)'!B16</f>
        <v>1.02668554588091</v>
      </c>
      <c r="F17" s="125">
        <f>'PPV(im2)'!C16</f>
        <v>1.11139477115101</v>
      </c>
      <c r="G17" s="125">
        <f>'PPV(im2)'!D16</f>
        <v>1.20641133848905</v>
      </c>
      <c r="H17" s="125">
        <f>'PPV(im2)'!E16</f>
        <v>1.31341008107615</v>
      </c>
      <c r="I17" s="125">
        <f>'PPV(im2)'!F16</f>
        <v>1.43441502536549</v>
      </c>
      <c r="J17" s="125">
        <f>'PPV(im2)'!G16</f>
        <v>1.57189124588235</v>
      </c>
      <c r="K17" s="125">
        <f>'PPV(im2)'!H16</f>
        <v>1.72886658900205</v>
      </c>
      <c r="L17" s="125">
        <f>'PPV(im2)'!I16</f>
        <v>1.90909473945815</v>
      </c>
      <c r="M17" s="126">
        <f>'PPV(im2)'!J16</f>
        <v>2.11727585851936</v>
      </c>
      <c r="N17" s="130"/>
      <c r="O17" s="128">
        <f>'PPV(im2)'!L16</f>
        <v>2.64294576758688</v>
      </c>
      <c r="P17" s="125">
        <f>'PPV(im2)'!M16</f>
        <v>2.97786488448622</v>
      </c>
      <c r="Q17" s="125">
        <f>'PPV(im2)'!N16</f>
        <v>3.37689475786664</v>
      </c>
      <c r="R17" s="125">
        <f>'PPV(im2)'!O16</f>
        <v>3.8566694422116</v>
      </c>
      <c r="S17" s="125">
        <f>'PPV(im2)'!P16</f>
        <v>4.4385099554351</v>
      </c>
      <c r="T17" s="125">
        <f>'PPV(im2)'!Q16</f>
        <v>5.14826926627016</v>
      </c>
      <c r="U17" s="125">
        <f>'PPV(im2)'!R16</f>
        <v>6.01208807121255</v>
      </c>
      <c r="V17" s="125">
        <f>'PPV(im2)'!S16</f>
        <v>7.03883355062311</v>
      </c>
      <c r="W17" s="125">
        <f>'PPV(im2)'!T16</f>
        <v>8.16748970947231</v>
      </c>
      <c r="X17" s="126">
        <f>'PPV(im2)'!U16</f>
        <v>9.16223023030968</v>
      </c>
      <c r="Y17" s="130"/>
      <c r="Z17" s="128">
        <f>'PPV(im2)'!W16</f>
        <v>9.16223023030968</v>
      </c>
      <c r="AA17" s="125">
        <f>'PPV(im2)'!X16</f>
        <v>8.16748970947231</v>
      </c>
      <c r="AB17" s="125">
        <f>'PPV(im2)'!Y16</f>
        <v>7.03883355062311</v>
      </c>
      <c r="AC17" s="125">
        <f>'PPV(im2)'!Z16</f>
        <v>6.01208807121255</v>
      </c>
      <c r="AD17" s="125">
        <f>'PPV(im2)'!AA16</f>
        <v>5.14826926627016</v>
      </c>
      <c r="AE17" s="125">
        <f>'PPV(im2)'!AB16</f>
        <v>4.4385099554351</v>
      </c>
      <c r="AF17" s="125">
        <f>'PPV(im2)'!AC16</f>
        <v>3.8566694422116</v>
      </c>
      <c r="AG17" s="125">
        <f>'PPV(im2)'!AD16</f>
        <v>3.37689475786664</v>
      </c>
      <c r="AH17" s="125">
        <f>'PPV(im2)'!AE16</f>
        <v>2.97786488448622</v>
      </c>
      <c r="AI17" s="125">
        <f>'PPV(im2)'!AF16</f>
        <v>2.64294576758688</v>
      </c>
      <c r="AJ17" s="125">
        <f>'PPV(im2)'!AG16</f>
        <v>2.35935743775754</v>
      </c>
      <c r="AK17" s="125">
        <f>'PPV(im2)'!AH16</f>
        <v>2.11727585851936</v>
      </c>
      <c r="AL17" s="125">
        <f>'PPV(im2)'!AI16</f>
        <v>1.90909473945815</v>
      </c>
      <c r="AM17" s="125">
        <f>'PPV(im2)'!AJ16</f>
        <v>1.72886658900205</v>
      </c>
      <c r="AN17" s="125">
        <f>'PPV(im2)'!AK16</f>
        <v>1.57189124588235</v>
      </c>
      <c r="AO17" s="126">
        <f>'PPV(im2)'!AL16</f>
        <v>1.43441502536549</v>
      </c>
      <c r="AP17" s="130"/>
      <c r="AQ17" s="128">
        <f>'PPV(im2)'!AN16</f>
        <v>1.20641133848905</v>
      </c>
      <c r="AR17" s="125">
        <f>'PPV(im2)'!AO16</f>
        <v>1.11139477115101</v>
      </c>
      <c r="AS17" s="125">
        <f>'PPV(im2)'!AP16</f>
        <v>1.02668554588091</v>
      </c>
      <c r="AT17" s="125">
        <f>'PPV(im2)'!AQ16</f>
        <v>0</v>
      </c>
      <c r="AU17" s="125">
        <f>'PPV(im2)'!AR16</f>
        <v>0</v>
      </c>
      <c r="AV17" s="125">
        <f t="shared" si="506"/>
        <v>0</v>
      </c>
      <c r="AW17" s="125">
        <f t="shared" si="506"/>
        <v>0</v>
      </c>
      <c r="AX17" s="125">
        <f t="shared" si="506"/>
        <v>0</v>
      </c>
      <c r="AY17" s="125">
        <f t="shared" si="506"/>
        <v>0</v>
      </c>
      <c r="AZ17" s="125">
        <f t="shared" si="506"/>
        <v>0</v>
      </c>
      <c r="BA17" s="125">
        <f t="shared" si="506"/>
        <v>0</v>
      </c>
      <c r="BB17" s="125">
        <f t="shared" si="506"/>
        <v>0</v>
      </c>
      <c r="BC17" s="116"/>
      <c r="BD17" s="155"/>
      <c r="BE17" s="156"/>
      <c r="BF17" s="157"/>
      <c r="BG17" s="158"/>
      <c r="BH17" s="159"/>
      <c r="BI17" s="116"/>
      <c r="BJ17" s="43"/>
      <c r="BK17" s="43"/>
      <c r="BL17" t="s" s="146">
        <v>71</v>
      </c>
      <c r="BM17" s="53">
        <v>0.9</v>
      </c>
      <c r="BN17" s="53">
        <v>865</v>
      </c>
      <c r="BO17" s="53">
        <v>4500</v>
      </c>
      <c r="BP17" s="43"/>
      <c r="BQ17" s="46"/>
    </row>
    <row r="18" ht="20" customHeight="1">
      <c r="A18" s="42"/>
      <c r="B18" s="125">
        <f t="shared" si="710" ref="B18:BB21">0</f>
        <v>0</v>
      </c>
      <c r="C18" s="125">
        <f t="shared" si="710"/>
        <v>0</v>
      </c>
      <c r="D18" s="125">
        <f>'PPV(im2)'!A17</f>
        <v>0</v>
      </c>
      <c r="E18" s="125">
        <f>'PPV(im2)'!B17</f>
        <v>1.06288470581581</v>
      </c>
      <c r="F18" s="125">
        <f>'PPV(im2)'!C17</f>
        <v>1.15352571140108</v>
      </c>
      <c r="G18" s="125">
        <f>'PPV(im2)'!D17</f>
        <v>1.25569748041921</v>
      </c>
      <c r="H18" s="125">
        <f>'PPV(im2)'!E17</f>
        <v>1.37138562868162</v>
      </c>
      <c r="I18" s="125">
        <f>'PPV(im2)'!F17</f>
        <v>1.50302201780312</v>
      </c>
      <c r="J18" s="125">
        <f>'PPV(im2)'!G17</f>
        <v>1.65361413877573</v>
      </c>
      <c r="K18" s="125">
        <f>'PPV(im2)'!H17</f>
        <v>1.82692238062163</v>
      </c>
      <c r="L18" s="125">
        <f>'PPV(im2)'!I17</f>
        <v>2.02770727841927</v>
      </c>
      <c r="M18" s="126">
        <f>'PPV(im2)'!J17</f>
        <v>2.26208112012568</v>
      </c>
      <c r="N18" s="130"/>
      <c r="O18" s="128">
        <f>'PPV(im2)'!L17</f>
        <v>2.86611452700743</v>
      </c>
      <c r="P18" s="125">
        <f>'PPV(im2)'!M17</f>
        <v>3.26073646399021</v>
      </c>
      <c r="Q18" s="125">
        <f>'PPV(im2)'!N17</f>
        <v>3.74181447411189</v>
      </c>
      <c r="R18" s="125">
        <f>'PPV(im2)'!O17</f>
        <v>4.33767987775937</v>
      </c>
      <c r="S18" s="125">
        <f>'PPV(im2)'!P17</f>
        <v>5.08960612103599</v>
      </c>
      <c r="T18" s="125">
        <f>'PPV(im2)'!Q17</f>
        <v>6.05891141402593</v>
      </c>
      <c r="U18" s="125">
        <f>'PPV(im2)'!R17</f>
        <v>7.336657043978</v>
      </c>
      <c r="V18" s="125">
        <f>'PPV(im2)'!S17</f>
        <v>9.048324480502821</v>
      </c>
      <c r="W18" s="125">
        <f>'PPV(im2)'!T17</f>
        <v>11.3012773237728</v>
      </c>
      <c r="X18" s="126">
        <f>'PPV(im2)'!U17</f>
        <v>13.8385508438044</v>
      </c>
      <c r="Y18" s="130"/>
      <c r="Z18" s="128">
        <f>'PPV(im2)'!W17</f>
        <v>13.8385508438044</v>
      </c>
      <c r="AA18" s="125">
        <f>'PPV(im2)'!X17</f>
        <v>11.3012773237728</v>
      </c>
      <c r="AB18" s="125">
        <f>'PPV(im2)'!Y17</f>
        <v>9.048324480502821</v>
      </c>
      <c r="AC18" s="125">
        <f>'PPV(im2)'!Z17</f>
        <v>7.336657043978</v>
      </c>
      <c r="AD18" s="125">
        <f>'PPV(im2)'!AA17</f>
        <v>6.05891141402593</v>
      </c>
      <c r="AE18" s="125">
        <f>'PPV(im2)'!AB17</f>
        <v>5.08960612103599</v>
      </c>
      <c r="AF18" s="125">
        <f>'PPV(im2)'!AC17</f>
        <v>4.33767987775937</v>
      </c>
      <c r="AG18" s="125">
        <f>'PPV(im2)'!AD17</f>
        <v>3.74181447411189</v>
      </c>
      <c r="AH18" s="125">
        <f>'PPV(im2)'!AE17</f>
        <v>3.26073646399021</v>
      </c>
      <c r="AI18" s="125">
        <f>'PPV(im2)'!AF17</f>
        <v>2.86611452700743</v>
      </c>
      <c r="AJ18" s="125">
        <f>'PPV(im2)'!AG17</f>
        <v>2.53801852355203</v>
      </c>
      <c r="AK18" s="125">
        <f>'PPV(im2)'!AH17</f>
        <v>2.26208112012568</v>
      </c>
      <c r="AL18" s="125">
        <f>'PPV(im2)'!AI17</f>
        <v>2.02770727841927</v>
      </c>
      <c r="AM18" s="125">
        <f>'PPV(im2)'!AJ17</f>
        <v>1.82692238062163</v>
      </c>
      <c r="AN18" s="125">
        <f>'PPV(im2)'!AK17</f>
        <v>1.65361413877573</v>
      </c>
      <c r="AO18" s="126">
        <f>'PPV(im2)'!AL17</f>
        <v>1.50302201780312</v>
      </c>
      <c r="AP18" s="130"/>
      <c r="AQ18" s="128">
        <f>'PPV(im2)'!AN17</f>
        <v>1.25569748041921</v>
      </c>
      <c r="AR18" s="125">
        <f>'PPV(im2)'!AO17</f>
        <v>1.15352571140108</v>
      </c>
      <c r="AS18" s="125">
        <f>'PPV(im2)'!AP17</f>
        <v>1.06288470581581</v>
      </c>
      <c r="AT18" s="125">
        <f>'PPV(im2)'!AQ17</f>
        <v>0</v>
      </c>
      <c r="AU18" s="125">
        <f>'PPV(im2)'!AR17</f>
        <v>0</v>
      </c>
      <c r="AV18" s="125">
        <f t="shared" si="710"/>
        <v>0</v>
      </c>
      <c r="AW18" s="125">
        <f t="shared" si="710"/>
        <v>0</v>
      </c>
      <c r="AX18" s="125">
        <f t="shared" si="710"/>
        <v>0</v>
      </c>
      <c r="AY18" s="125">
        <f t="shared" si="710"/>
        <v>0</v>
      </c>
      <c r="AZ18" s="125">
        <f t="shared" si="710"/>
        <v>0</v>
      </c>
      <c r="BA18" s="125">
        <f t="shared" si="710"/>
        <v>0</v>
      </c>
      <c r="BB18" s="125">
        <f t="shared" si="710"/>
        <v>0</v>
      </c>
      <c r="BC18" s="116"/>
      <c r="BD18" s="160"/>
      <c r="BE18" s="161"/>
      <c r="BF18" s="161"/>
      <c r="BG18" s="161"/>
      <c r="BH18" s="162"/>
      <c r="BI18" s="116"/>
      <c r="BJ18" s="43"/>
      <c r="BK18" s="43"/>
      <c r="BL18" t="s" s="146">
        <v>72</v>
      </c>
      <c r="BM18" s="53">
        <v>1</v>
      </c>
      <c r="BN18" s="53">
        <v>844</v>
      </c>
      <c r="BO18" s="53">
        <v>4950</v>
      </c>
      <c r="BP18" s="43"/>
      <c r="BQ18" s="46"/>
    </row>
    <row r="19" ht="20" customHeight="1">
      <c r="A19" s="42"/>
      <c r="B19" s="125">
        <f t="shared" si="710"/>
        <v>0</v>
      </c>
      <c r="C19" s="125">
        <f t="shared" si="710"/>
        <v>0</v>
      </c>
      <c r="D19" s="125">
        <f>'PPV(im2)'!A18</f>
        <v>0</v>
      </c>
      <c r="E19" s="125">
        <f>'PPV(im2)'!B18</f>
        <v>1.09752247697709</v>
      </c>
      <c r="F19" s="125">
        <f>'PPV(im2)'!C18</f>
        <v>1.19397457580546</v>
      </c>
      <c r="G19" s="125">
        <f>'PPV(im2)'!D18</f>
        <v>1.30318647228778</v>
      </c>
      <c r="H19" s="125">
        <f>'PPV(im2)'!E18</f>
        <v>1.4274640172064</v>
      </c>
      <c r="I19" s="125">
        <f>'PPV(im2)'!F18</f>
        <v>1.56966186453463</v>
      </c>
      <c r="J19" s="125">
        <f>'PPV(im2)'!G18</f>
        <v>1.73335360489602</v>
      </c>
      <c r="K19" s="125">
        <f>'PPV(im2)'!H18</f>
        <v>1.92307003266492</v>
      </c>
      <c r="L19" s="125">
        <f>'PPV(im2)'!I18</f>
        <v>2.14464016800957</v>
      </c>
      <c r="M19" s="126">
        <f>'PPV(im2)'!J18</f>
        <v>2.40569144314896</v>
      </c>
      <c r="N19" s="130"/>
      <c r="O19" s="128">
        <f>'PPV(im2)'!L18</f>
        <v>3.09068364029035</v>
      </c>
      <c r="P19" s="125">
        <f>'PPV(im2)'!M18</f>
        <v>3.54805523419352</v>
      </c>
      <c r="Q19" s="125">
        <f>'PPV(im2)'!N18</f>
        <v>4.1168426452354</v>
      </c>
      <c r="R19" s="125">
        <f>'PPV(im2)'!O18</f>
        <v>4.83978088122478</v>
      </c>
      <c r="S19" s="125">
        <f>'PPV(im2)'!P18</f>
        <v>5.78449802654759</v>
      </c>
      <c r="T19" s="125">
        <f>'PPV(im2)'!Q18</f>
        <v>7.06447223394112</v>
      </c>
      <c r="U19" s="125">
        <f>'PPV(im2)'!R18</f>
        <v>8.88442266369421</v>
      </c>
      <c r="V19" s="125">
        <f>'PPV(im2)'!S18</f>
        <v>11.647492734251</v>
      </c>
      <c r="W19" s="125">
        <f>'PPV(im2)'!T18</f>
        <v>16.2191861189128</v>
      </c>
      <c r="X19" s="126">
        <f>'PPV(im2)'!U18</f>
        <v>24.2668882925086</v>
      </c>
      <c r="Y19" s="130"/>
      <c r="Z19" s="128">
        <f>'PPV(im2)'!W18</f>
        <v>24.2668882925086</v>
      </c>
      <c r="AA19" s="125">
        <f>'PPV(im2)'!X18</f>
        <v>16.2191861189128</v>
      </c>
      <c r="AB19" s="125">
        <f>'PPV(im2)'!Y18</f>
        <v>11.647492734251</v>
      </c>
      <c r="AC19" s="125">
        <f>'PPV(im2)'!Z18</f>
        <v>8.88442266369421</v>
      </c>
      <c r="AD19" s="125">
        <f>'PPV(im2)'!AA18</f>
        <v>7.06447223394112</v>
      </c>
      <c r="AE19" s="125">
        <f>'PPV(im2)'!AB18</f>
        <v>5.78449802654759</v>
      </c>
      <c r="AF19" s="125">
        <f>'PPV(im2)'!AC18</f>
        <v>4.83978088122478</v>
      </c>
      <c r="AG19" s="125">
        <f>'PPV(im2)'!AD18</f>
        <v>4.1168426452354</v>
      </c>
      <c r="AH19" s="125">
        <f>'PPV(im2)'!AE18</f>
        <v>3.54805523419352</v>
      </c>
      <c r="AI19" s="125">
        <f>'PPV(im2)'!AF18</f>
        <v>3.09068364029035</v>
      </c>
      <c r="AJ19" s="125">
        <f>'PPV(im2)'!AG18</f>
        <v>2.71640390074613</v>
      </c>
      <c r="AK19" s="125">
        <f>'PPV(im2)'!AH18</f>
        <v>2.40569144314896</v>
      </c>
      <c r="AL19" s="125">
        <f>'PPV(im2)'!AI18</f>
        <v>2.14464016800957</v>
      </c>
      <c r="AM19" s="125">
        <f>'PPV(im2)'!AJ18</f>
        <v>1.92307003266492</v>
      </c>
      <c r="AN19" s="125">
        <f>'PPV(im2)'!AK18</f>
        <v>1.73335360489602</v>
      </c>
      <c r="AO19" s="126">
        <f>'PPV(im2)'!AL18</f>
        <v>1.56966186453463</v>
      </c>
      <c r="AP19" s="130"/>
      <c r="AQ19" s="128">
        <f>'PPV(im2)'!AN18</f>
        <v>1.30318647228778</v>
      </c>
      <c r="AR19" s="125">
        <f>'PPV(im2)'!AO18</f>
        <v>1.19397457580546</v>
      </c>
      <c r="AS19" s="125">
        <f>'PPV(im2)'!AP18</f>
        <v>1.09752247697709</v>
      </c>
      <c r="AT19" s="125">
        <f>'PPV(im2)'!AQ18</f>
        <v>0</v>
      </c>
      <c r="AU19" s="125">
        <f>'PPV(im2)'!AR18</f>
        <v>0</v>
      </c>
      <c r="AV19" s="125">
        <f t="shared" si="710"/>
        <v>0</v>
      </c>
      <c r="AW19" s="125">
        <f t="shared" si="710"/>
        <v>0</v>
      </c>
      <c r="AX19" s="125">
        <f t="shared" si="710"/>
        <v>0</v>
      </c>
      <c r="AY19" s="125">
        <f t="shared" si="710"/>
        <v>0</v>
      </c>
      <c r="AZ19" s="125">
        <f t="shared" si="710"/>
        <v>0</v>
      </c>
      <c r="BA19" s="125">
        <f t="shared" si="710"/>
        <v>0</v>
      </c>
      <c r="BB19" s="125">
        <f t="shared" si="710"/>
        <v>0</v>
      </c>
      <c r="BC19" s="116"/>
      <c r="BD19" t="s" s="163">
        <v>73</v>
      </c>
      <c r="BE19" t="s" s="164">
        <v>70</v>
      </c>
      <c r="BF19" t="s" s="165">
        <f>'PPV'!BF19</f>
        <v>99</v>
      </c>
      <c r="BG19" t="s" s="166">
        <v>75</v>
      </c>
      <c r="BH19" s="167"/>
      <c r="BI19" s="116"/>
      <c r="BJ19" s="43"/>
      <c r="BK19" s="43"/>
      <c r="BL19" t="s" s="146">
        <v>76</v>
      </c>
      <c r="BM19" s="53">
        <v>1.2</v>
      </c>
      <c r="BN19" s="53">
        <v>825</v>
      </c>
      <c r="BO19" s="53">
        <v>5300</v>
      </c>
      <c r="BP19" s="43"/>
      <c r="BQ19" s="46"/>
    </row>
    <row r="20" ht="20" customHeight="1">
      <c r="A20" s="42"/>
      <c r="B20" s="125">
        <f t="shared" si="710"/>
        <v>0</v>
      </c>
      <c r="C20" s="125">
        <f t="shared" si="710"/>
        <v>0</v>
      </c>
      <c r="D20" s="125">
        <f>'PPV(im2)'!A19</f>
        <v>0</v>
      </c>
      <c r="E20" s="125">
        <f>'PPV(im2)'!B19</f>
        <v>1.13012773237727</v>
      </c>
      <c r="F20" s="125">
        <f>'PPV(im2)'!C19</f>
        <v>1.23216196643728</v>
      </c>
      <c r="G20" s="125">
        <f>'PPV(im2)'!D19</f>
        <v>1.34816046069492</v>
      </c>
      <c r="H20" s="125">
        <f>'PPV(im2)'!E19</f>
        <v>1.48074828886299</v>
      </c>
      <c r="I20" s="125">
        <f>'PPV(im2)'!F19</f>
        <v>1.63320275762776</v>
      </c>
      <c r="J20" s="125">
        <f>'PPV(im2)'!G19</f>
        <v>1.80966489610055</v>
      </c>
      <c r="K20" s="125">
        <f>'PPV(im2)'!H19</f>
        <v>2.01543973764857</v>
      </c>
      <c r="L20" s="125">
        <f>'PPV(im2)'!I19</f>
        <v>2.25743293660862</v>
      </c>
      <c r="M20" s="126">
        <f>'PPV(im2)'!J19</f>
        <v>2.544803060518</v>
      </c>
      <c r="N20" s="130"/>
      <c r="O20" s="128">
        <f>'PPV(im2)'!L19</f>
        <v>3.31020467344402</v>
      </c>
      <c r="P20" s="125">
        <f>'PPV(im2)'!M19</f>
        <v>3.83033490894883</v>
      </c>
      <c r="Q20" s="125">
        <f>'PPV(im2)'!N19</f>
        <v>4.48739312688368</v>
      </c>
      <c r="R20" s="125">
        <f>'PPV(im2)'!O19</f>
        <v>5.33932633847195</v>
      </c>
      <c r="S20" s="125">
        <f>'PPV(im2)'!P19</f>
        <v>6.48239096923274</v>
      </c>
      <c r="T20" s="125">
        <f>'PPV(im2)'!Q19</f>
        <v>8.089448251856879</v>
      </c>
      <c r="U20" s="125">
        <f>'PPV(im2)'!R19</f>
        <v>10.5057374578505</v>
      </c>
      <c r="V20" s="125">
        <f>'PPV(im2)'!S19</f>
        <v>14.5362524686603</v>
      </c>
      <c r="W20" s="125">
        <f>'PPV(im2)'!T19</f>
        <v>22.5953397480885</v>
      </c>
      <c r="X20" s="126">
        <f>'PPV(im2)'!U19</f>
        <v>46.7540521554827</v>
      </c>
      <c r="Y20" s="130"/>
      <c r="Z20" s="128">
        <f>'PPV(im2)'!W19</f>
        <v>46.7540521554827</v>
      </c>
      <c r="AA20" s="125">
        <f>'PPV(im2)'!X19</f>
        <v>22.5953397480885</v>
      </c>
      <c r="AB20" s="125">
        <f>'PPV(im2)'!Y19</f>
        <v>14.5362524686603</v>
      </c>
      <c r="AC20" s="125">
        <f>'PPV(im2)'!Z19</f>
        <v>10.5057374578505</v>
      </c>
      <c r="AD20" s="125">
        <f>'PPV(im2)'!AA19</f>
        <v>8.089448251856879</v>
      </c>
      <c r="AE20" s="125">
        <f>'PPV(im2)'!AB19</f>
        <v>6.48239096923274</v>
      </c>
      <c r="AF20" s="125">
        <f>'PPV(im2)'!AC19</f>
        <v>5.33932633847195</v>
      </c>
      <c r="AG20" s="125">
        <f>'PPV(im2)'!AD19</f>
        <v>4.48739312688368</v>
      </c>
      <c r="AH20" s="125">
        <f>'PPV(im2)'!AE19</f>
        <v>3.83033490894883</v>
      </c>
      <c r="AI20" s="125">
        <f>'PPV(im2)'!AF19</f>
        <v>3.31020467344402</v>
      </c>
      <c r="AJ20" s="125">
        <f>'PPV(im2)'!AG19</f>
        <v>2.88996681730576</v>
      </c>
      <c r="AK20" s="125">
        <f>'PPV(im2)'!AH19</f>
        <v>2.544803060518</v>
      </c>
      <c r="AL20" s="125">
        <f>'PPV(im2)'!AI19</f>
        <v>2.25743293660862</v>
      </c>
      <c r="AM20" s="125">
        <f>'PPV(im2)'!AJ19</f>
        <v>2.01543973764857</v>
      </c>
      <c r="AN20" s="125">
        <f>'PPV(im2)'!AK19</f>
        <v>1.80966489610055</v>
      </c>
      <c r="AO20" s="126">
        <f>'PPV(im2)'!AL19</f>
        <v>1.63320275762776</v>
      </c>
      <c r="AP20" s="130"/>
      <c r="AQ20" s="128">
        <f>'PPV(im2)'!AN19</f>
        <v>1.34816046069492</v>
      </c>
      <c r="AR20" s="125">
        <f>'PPV(im2)'!AO19</f>
        <v>1.23216196643728</v>
      </c>
      <c r="AS20" s="125">
        <f>'PPV(im2)'!AP19</f>
        <v>1.13012773237727</v>
      </c>
      <c r="AT20" s="125">
        <f>'PPV(im2)'!AQ19</f>
        <v>0</v>
      </c>
      <c r="AU20" s="125">
        <f>'PPV(im2)'!AR19</f>
        <v>0</v>
      </c>
      <c r="AV20" s="125">
        <f t="shared" si="710"/>
        <v>0</v>
      </c>
      <c r="AW20" s="125">
        <f t="shared" si="710"/>
        <v>0</v>
      </c>
      <c r="AX20" s="125">
        <f t="shared" si="710"/>
        <v>0</v>
      </c>
      <c r="AY20" s="125">
        <f t="shared" si="710"/>
        <v>0</v>
      </c>
      <c r="AZ20" s="125">
        <f t="shared" si="710"/>
        <v>0</v>
      </c>
      <c r="BA20" s="125">
        <f t="shared" si="710"/>
        <v>0</v>
      </c>
      <c r="BB20" s="125">
        <f t="shared" si="710"/>
        <v>0</v>
      </c>
      <c r="BC20" s="116"/>
      <c r="BD20" s="141"/>
      <c r="BE20" s="168"/>
      <c r="BF20" s="169"/>
      <c r="BG20" s="170"/>
      <c r="BH20" s="171"/>
      <c r="BI20" s="116"/>
      <c r="BJ20" s="43"/>
      <c r="BK20" s="43"/>
      <c r="BL20" t="s" s="146">
        <v>77</v>
      </c>
      <c r="BM20" s="53">
        <v>1.24</v>
      </c>
      <c r="BN20" s="53">
        <v>816</v>
      </c>
      <c r="BO20" s="53">
        <v>5500</v>
      </c>
      <c r="BP20" s="43"/>
      <c r="BQ20" s="46"/>
    </row>
    <row r="21" ht="20" customHeight="1">
      <c r="A21" s="42"/>
      <c r="B21" s="125">
        <f t="shared" si="710"/>
        <v>0</v>
      </c>
      <c r="C21" s="125">
        <f t="shared" si="710"/>
        <v>0</v>
      </c>
      <c r="D21" s="125">
        <f>'PPV(im2)'!A20</f>
        <v>0</v>
      </c>
      <c r="E21" s="125">
        <f>'PPV(im2)'!B20</f>
        <v>1.16023102857242</v>
      </c>
      <c r="F21" s="125">
        <f>'PPV(im2)'!C20</f>
        <v>1.26750799162619</v>
      </c>
      <c r="G21" s="125">
        <f>'PPV(im2)'!D20</f>
        <v>1.38989780302222</v>
      </c>
      <c r="H21" s="125">
        <f>'PPV(im2)'!E20</f>
        <v>1.53033282424131</v>
      </c>
      <c r="I21" s="125">
        <f>'PPV(im2)'!F20</f>
        <v>1.69249710798167</v>
      </c>
      <c r="J21" s="125">
        <f>'PPV(im2)'!G20</f>
        <v>1.88107708847199</v>
      </c>
      <c r="K21" s="125">
        <f>'PPV(im2)'!H20</f>
        <v>2.10212015645277</v>
      </c>
      <c r="L21" s="125">
        <f>'PPV(im2)'!I20</f>
        <v>2.36356026190027</v>
      </c>
      <c r="M21" s="126">
        <f>'PPV(im2)'!J20</f>
        <v>2.67601023769622</v>
      </c>
      <c r="N21" s="130"/>
      <c r="O21" s="128">
        <f>'PPV(im2)'!L20</f>
        <v>3.517946268165</v>
      </c>
      <c r="P21" s="125">
        <f>'PPV(im2)'!M20</f>
        <v>4.09756420233743</v>
      </c>
      <c r="Q21" s="125">
        <f>'PPV(im2)'!N20</f>
        <v>4.83780091091749</v>
      </c>
      <c r="R21" s="125">
        <f>'PPV(im2)'!O20</f>
        <v>5.81017507466427</v>
      </c>
      <c r="S21" s="125">
        <f>'PPV(im2)'!P20</f>
        <v>7.13590694763714</v>
      </c>
      <c r="T21" s="125">
        <f>'PPV(im2)'!Q20</f>
        <v>9.038135899235369</v>
      </c>
      <c r="U21" s="125">
        <f>'PPV(im2)'!R20</f>
        <v>11.9763959540057</v>
      </c>
      <c r="V21" s="125">
        <f>'PPV(im2)'!S20</f>
        <v>17.0637327256295</v>
      </c>
      <c r="W21" s="125">
        <f>'PPV(im2)'!T20</f>
        <v>27.7905053839858</v>
      </c>
      <c r="X21" s="126">
        <f>'PPV(im2)'!U20</f>
        <v>62.1818687901662</v>
      </c>
      <c r="Y21" s="130"/>
      <c r="Z21" s="128">
        <f>'PPV(im2)'!W20</f>
        <v>62.1818687901662</v>
      </c>
      <c r="AA21" s="125">
        <f>'PPV(im2)'!X20</f>
        <v>27.7905053839858</v>
      </c>
      <c r="AB21" s="125">
        <f>'PPV(im2)'!Y20</f>
        <v>17.0637327256295</v>
      </c>
      <c r="AC21" s="125">
        <f>'PPV(im2)'!Z20</f>
        <v>11.9763959540057</v>
      </c>
      <c r="AD21" s="125">
        <f>'PPV(im2)'!AA20</f>
        <v>9.038135899235369</v>
      </c>
      <c r="AE21" s="125">
        <f>'PPV(im2)'!AB20</f>
        <v>7.13590694763714</v>
      </c>
      <c r="AF21" s="125">
        <f>'PPV(im2)'!AC20</f>
        <v>5.81017507466427</v>
      </c>
      <c r="AG21" s="125">
        <f>'PPV(im2)'!AD20</f>
        <v>4.83780091091749</v>
      </c>
      <c r="AH21" s="125">
        <f>'PPV(im2)'!AE20</f>
        <v>4.09756420233743</v>
      </c>
      <c r="AI21" s="125">
        <f>'PPV(im2)'!AF20</f>
        <v>3.517946268165</v>
      </c>
      <c r="AJ21" s="125">
        <f>'PPV(im2)'!AG20</f>
        <v>3.05399529166632</v>
      </c>
      <c r="AK21" s="125">
        <f>'PPV(im2)'!AH20</f>
        <v>2.67601023769622</v>
      </c>
      <c r="AL21" s="125">
        <f>'PPV(im2)'!AI20</f>
        <v>2.36356026190027</v>
      </c>
      <c r="AM21" s="125">
        <f>'PPV(im2)'!AJ20</f>
        <v>2.10212015645277</v>
      </c>
      <c r="AN21" s="125">
        <f>'PPV(im2)'!AK20</f>
        <v>1.88107708847199</v>
      </c>
      <c r="AO21" s="126">
        <f>'PPV(im2)'!AL20</f>
        <v>1.69249710798167</v>
      </c>
      <c r="AP21" s="130"/>
      <c r="AQ21" s="128">
        <f>'PPV(im2)'!AN20</f>
        <v>1.38989780302222</v>
      </c>
      <c r="AR21" s="125">
        <f>'PPV(im2)'!AO20</f>
        <v>1.26750799162619</v>
      </c>
      <c r="AS21" s="125">
        <f>'PPV(im2)'!AP20</f>
        <v>1.16023102857242</v>
      </c>
      <c r="AT21" s="125">
        <f>'PPV(im2)'!AQ20</f>
        <v>0</v>
      </c>
      <c r="AU21" s="125">
        <f>'PPV(im2)'!AR20</f>
        <v>0</v>
      </c>
      <c r="AV21" s="125">
        <f t="shared" si="710"/>
        <v>0</v>
      </c>
      <c r="AW21" s="125">
        <f t="shared" si="710"/>
        <v>0</v>
      </c>
      <c r="AX21" s="125">
        <f t="shared" si="710"/>
        <v>0</v>
      </c>
      <c r="AY21" s="125">
        <f t="shared" si="710"/>
        <v>0</v>
      </c>
      <c r="AZ21" s="125">
        <f t="shared" si="710"/>
        <v>0</v>
      </c>
      <c r="BA21" s="125">
        <f t="shared" si="710"/>
        <v>0</v>
      </c>
      <c r="BB21" s="125">
        <f t="shared" si="710"/>
        <v>0</v>
      </c>
      <c r="BC21" s="116"/>
      <c r="BD21" t="s" s="147">
        <v>78</v>
      </c>
      <c r="BE21" s="172">
        <f>VLOOKUP(BE19,$BL$16:$BO$27,3)</f>
        <v>900</v>
      </c>
      <c r="BF21" s="172">
        <f>'PPV'!BF21</f>
        <v>865</v>
      </c>
      <c r="BG21" s="172">
        <f>VLOOKUP(BG19,$BL$16:$BO$27,3)</f>
        <v>644</v>
      </c>
      <c r="BH21" t="s" s="151">
        <v>79</v>
      </c>
      <c r="BI21" s="116"/>
      <c r="BJ21" s="43"/>
      <c r="BK21" s="43"/>
      <c r="BL21" t="s" s="146">
        <v>80</v>
      </c>
      <c r="BM21" s="53">
        <v>1.28</v>
      </c>
      <c r="BN21" s="53">
        <v>804</v>
      </c>
      <c r="BO21" s="53">
        <v>5350</v>
      </c>
      <c r="BP21" s="43"/>
      <c r="BQ21" s="46"/>
    </row>
    <row r="22" ht="20" customHeight="1">
      <c r="A22" s="42"/>
      <c r="B22" s="125">
        <f t="shared" si="914" ref="B22:BB25">0</f>
        <v>0</v>
      </c>
      <c r="C22" s="125">
        <f t="shared" si="914"/>
        <v>0</v>
      </c>
      <c r="D22" s="125">
        <f>'PPV(im2)'!A21</f>
        <v>0</v>
      </c>
      <c r="E22" s="125">
        <f>'PPV(im2)'!B21</f>
        <v>1.18737867498739</v>
      </c>
      <c r="F22" s="125">
        <f>'PPV(im2)'!C21</f>
        <v>1.29945082449067</v>
      </c>
      <c r="G22" s="125">
        <f>'PPV(im2)'!D21</f>
        <v>1.42769794431914</v>
      </c>
      <c r="H22" s="125">
        <f>'PPV(im2)'!E21</f>
        <v>1.5753373383376</v>
      </c>
      <c r="I22" s="125">
        <f>'PPV(im2)'!F21</f>
        <v>1.74642908634447</v>
      </c>
      <c r="J22" s="125">
        <f>'PPV(im2)'!G21</f>
        <v>1.94616140148661</v>
      </c>
      <c r="K22" s="125">
        <f>'PPV(im2)'!H21</f>
        <v>2.18125976615829</v>
      </c>
      <c r="L22" s="125">
        <f>'PPV(im2)'!I21</f>
        <v>2.46058789780291</v>
      </c>
      <c r="M22" s="126">
        <f>'PPV(im2)'!J21</f>
        <v>2.79605527357356</v>
      </c>
      <c r="N22" s="192"/>
      <c r="O22" s="128">
        <f>'PPV(im2)'!L21</f>
        <v>3.70763672263946</v>
      </c>
      <c r="P22" s="125">
        <f>'PPV(im2)'!M21</f>
        <v>4.34060048568589</v>
      </c>
      <c r="Q22" s="125">
        <f>'PPV(im2)'!N21</f>
        <v>5.15412536443203</v>
      </c>
      <c r="R22" s="125">
        <f>'PPV(im2)'!O21</f>
        <v>6.22982248656867</v>
      </c>
      <c r="S22" s="125">
        <f>'PPV(im2)'!P21</f>
        <v>7.70598352649686</v>
      </c>
      <c r="T22" s="125">
        <f>'PPV(im2)'!Q21</f>
        <v>9.83612330243875</v>
      </c>
      <c r="U22" s="125">
        <f>'PPV(im2)'!R21</f>
        <v>13.1363345382615</v>
      </c>
      <c r="V22" s="125">
        <f>'PPV(im2)'!S21</f>
        <v>18.824996902663</v>
      </c>
      <c r="W22" s="125">
        <f>'PPV(im2)'!T21</f>
        <v>30.5376367262157</v>
      </c>
      <c r="X22" s="126">
        <f>'PPV(im2)'!U21</f>
        <v>65.8560886816946</v>
      </c>
      <c r="Y22" s="130"/>
      <c r="Z22" s="128">
        <f>'PPV(im2)'!W21</f>
        <v>65.8560886816946</v>
      </c>
      <c r="AA22" s="125">
        <f>'PPV(im2)'!X21</f>
        <v>30.5376367262157</v>
      </c>
      <c r="AB22" s="125">
        <f>'PPV(im2)'!Y21</f>
        <v>18.824996902663</v>
      </c>
      <c r="AC22" s="125">
        <f>'PPV(im2)'!Z21</f>
        <v>13.1363345382615</v>
      </c>
      <c r="AD22" s="125">
        <f>'PPV(im2)'!AA21</f>
        <v>9.83612330243875</v>
      </c>
      <c r="AE22" s="125">
        <f>'PPV(im2)'!AB21</f>
        <v>7.70598352649686</v>
      </c>
      <c r="AF22" s="125">
        <f>'PPV(im2)'!AC21</f>
        <v>6.22982248656867</v>
      </c>
      <c r="AG22" s="125">
        <f>'PPV(im2)'!AD21</f>
        <v>5.15412536443203</v>
      </c>
      <c r="AH22" s="125">
        <f>'PPV(im2)'!AE21</f>
        <v>4.34060048568589</v>
      </c>
      <c r="AI22" s="125">
        <f>'PPV(im2)'!AF21</f>
        <v>3.70763672263946</v>
      </c>
      <c r="AJ22" s="125">
        <f>'PPV(im2)'!AG21</f>
        <v>3.20403192554607</v>
      </c>
      <c r="AK22" s="125">
        <f>'PPV(im2)'!AH21</f>
        <v>2.79605527357356</v>
      </c>
      <c r="AL22" s="125">
        <f>'PPV(im2)'!AI21</f>
        <v>2.46058789780291</v>
      </c>
      <c r="AM22" s="125">
        <f>'PPV(im2)'!AJ21</f>
        <v>2.18125976615829</v>
      </c>
      <c r="AN22" s="125">
        <f>'PPV(im2)'!AK21</f>
        <v>1.94616140148661</v>
      </c>
      <c r="AO22" s="126">
        <f>'PPV(im2)'!AL21</f>
        <v>1.74642908634447</v>
      </c>
      <c r="AP22" s="130"/>
      <c r="AQ22" s="128">
        <f>'PPV(im2)'!AN21</f>
        <v>1.42769794431914</v>
      </c>
      <c r="AR22" s="125">
        <f>'PPV(im2)'!AO21</f>
        <v>1.29945082449067</v>
      </c>
      <c r="AS22" s="125">
        <f>'PPV(im2)'!AP21</f>
        <v>1.18737867498739</v>
      </c>
      <c r="AT22" s="125">
        <f>'PPV(im2)'!AQ21</f>
        <v>0</v>
      </c>
      <c r="AU22" s="125">
        <f>'PPV(im2)'!AR21</f>
        <v>0</v>
      </c>
      <c r="AV22" s="125">
        <f t="shared" si="914"/>
        <v>0</v>
      </c>
      <c r="AW22" s="125">
        <f t="shared" si="914"/>
        <v>0</v>
      </c>
      <c r="AX22" s="125">
        <f t="shared" si="914"/>
        <v>0</v>
      </c>
      <c r="AY22" s="125">
        <f t="shared" si="914"/>
        <v>0</v>
      </c>
      <c r="AZ22" s="125">
        <f t="shared" si="914"/>
        <v>0</v>
      </c>
      <c r="BA22" s="125">
        <f t="shared" si="914"/>
        <v>0</v>
      </c>
      <c r="BB22" s="125">
        <f t="shared" si="914"/>
        <v>0</v>
      </c>
      <c r="BC22" s="116"/>
      <c r="BD22" s="141"/>
      <c r="BE22" s="172"/>
      <c r="BF22" s="172"/>
      <c r="BG22" s="172"/>
      <c r="BH22" s="145"/>
      <c r="BI22" s="116"/>
      <c r="BJ22" s="43"/>
      <c r="BK22" s="43"/>
      <c r="BL22" t="s" s="146">
        <v>81</v>
      </c>
      <c r="BM22" s="53">
        <v>1.29</v>
      </c>
      <c r="BN22" s="53">
        <v>770</v>
      </c>
      <c r="BO22" s="53">
        <v>4800</v>
      </c>
      <c r="BP22" s="43"/>
      <c r="BQ22" s="46"/>
    </row>
    <row r="23" ht="20" customHeight="1">
      <c r="A23" s="42"/>
      <c r="B23" s="125">
        <f t="shared" si="914"/>
        <v>0</v>
      </c>
      <c r="C23" s="125">
        <f t="shared" si="914"/>
        <v>0</v>
      </c>
      <c r="D23" s="125">
        <f>'PPV(im2)'!A22</f>
        <v>0</v>
      </c>
      <c r="E23" s="125">
        <f>'PPV(im2)'!B22</f>
        <v>1.21114661594531</v>
      </c>
      <c r="F23" s="125">
        <f>'PPV(im2)'!C22</f>
        <v>1.32746489736683</v>
      </c>
      <c r="G23" s="125">
        <f>'PPV(im2)'!D22</f>
        <v>1.46090558574074</v>
      </c>
      <c r="H23" s="125">
        <f>'PPV(im2)'!E22</f>
        <v>1.61493951325394</v>
      </c>
      <c r="I23" s="125">
        <f>'PPV(im2)'!F22</f>
        <v>1.79395957248075</v>
      </c>
      <c r="J23" s="125">
        <f>'PPV(im2)'!G22</f>
        <v>2.00359463246845</v>
      </c>
      <c r="K23" s="125">
        <f>'PPV(im2)'!H22</f>
        <v>2.25115903014223</v>
      </c>
      <c r="L23" s="125">
        <f>'PPV(im2)'!I22</f>
        <v>2.54631128726461</v>
      </c>
      <c r="M23" s="125">
        <f>'PPV(im2)'!J22</f>
        <v>2.90204541598275</v>
      </c>
      <c r="N23" s="194"/>
      <c r="O23" s="125">
        <f>'PPV(im2)'!L22</f>
        <v>3.87407515584317</v>
      </c>
      <c r="P23" s="125">
        <f>'PPV(im2)'!M22</f>
        <v>4.55228210613418</v>
      </c>
      <c r="Q23" s="125">
        <f>'PPV(im2)'!N22</f>
        <v>5.42630598983349</v>
      </c>
      <c r="R23" s="125">
        <f>'PPV(im2)'!O22</f>
        <v>6.58389354293566</v>
      </c>
      <c r="S23" s="125">
        <f>'PPV(im2)'!P22</f>
        <v>8.17208637965285</v>
      </c>
      <c r="T23" s="125">
        <f>'PPV(im2)'!Q22</f>
        <v>10.4560989968918</v>
      </c>
      <c r="U23" s="125">
        <f>'PPV(im2)'!R22</f>
        <v>13.9638682810237</v>
      </c>
      <c r="V23" s="125">
        <f>'PPV(im2)'!S22</f>
        <v>19.9080965832236</v>
      </c>
      <c r="W23" s="125">
        <f>'PPV(im2)'!T22</f>
        <v>31.8276020235478</v>
      </c>
      <c r="X23" s="126">
        <f>'PPV(im2)'!U22</f>
        <v>66.933097151143</v>
      </c>
      <c r="Y23" s="130"/>
      <c r="Z23" s="128">
        <f>'PPV(im2)'!W22</f>
        <v>66.933097151143</v>
      </c>
      <c r="AA23" s="125">
        <f>'PPV(im2)'!X22</f>
        <v>31.8276020235478</v>
      </c>
      <c r="AB23" s="125">
        <f>'PPV(im2)'!Y22</f>
        <v>19.9080965832236</v>
      </c>
      <c r="AC23" s="125">
        <f>'PPV(im2)'!Z22</f>
        <v>13.9638682810237</v>
      </c>
      <c r="AD23" s="125">
        <f>'PPV(im2)'!AA22</f>
        <v>10.4560989968918</v>
      </c>
      <c r="AE23" s="125">
        <f>'PPV(im2)'!AB22</f>
        <v>8.17208637965285</v>
      </c>
      <c r="AF23" s="125">
        <f>'PPV(im2)'!AC22</f>
        <v>6.58389354293566</v>
      </c>
      <c r="AG23" s="125">
        <f>'PPV(im2)'!AD22</f>
        <v>5.42630598983349</v>
      </c>
      <c r="AH23" s="125">
        <f>'PPV(im2)'!AE22</f>
        <v>4.55228210613418</v>
      </c>
      <c r="AI23" s="125">
        <f>'PPV(im2)'!AF22</f>
        <v>3.87407515584317</v>
      </c>
      <c r="AJ23" s="125">
        <f>'PPV(im2)'!AG22</f>
        <v>3.33622898357825</v>
      </c>
      <c r="AK23" s="125">
        <f>'PPV(im2)'!AH22</f>
        <v>2.90204541598275</v>
      </c>
      <c r="AL23" s="125">
        <f>'PPV(im2)'!AI22</f>
        <v>2.54631128726461</v>
      </c>
      <c r="AM23" s="125">
        <f>'PPV(im2)'!AJ22</f>
        <v>2.25115903014223</v>
      </c>
      <c r="AN23" s="125">
        <f>'PPV(im2)'!AK22</f>
        <v>2.00359463246845</v>
      </c>
      <c r="AO23" s="126">
        <f>'PPV(im2)'!AL22</f>
        <v>1.79395957248075</v>
      </c>
      <c r="AP23" s="130"/>
      <c r="AQ23" s="128">
        <f>'PPV(im2)'!AN22</f>
        <v>1.46090558574074</v>
      </c>
      <c r="AR23" s="125">
        <f>'PPV(im2)'!AO22</f>
        <v>1.32746489736683</v>
      </c>
      <c r="AS23" s="125">
        <f>'PPV(im2)'!AP22</f>
        <v>1.21114661594531</v>
      </c>
      <c r="AT23" s="125">
        <f>'PPV(im2)'!AQ22</f>
        <v>0</v>
      </c>
      <c r="AU23" s="125">
        <f>'PPV(im2)'!AR22</f>
        <v>0</v>
      </c>
      <c r="AV23" s="125">
        <f t="shared" si="914"/>
        <v>0</v>
      </c>
      <c r="AW23" s="125">
        <f t="shared" si="914"/>
        <v>0</v>
      </c>
      <c r="AX23" s="125">
        <f t="shared" si="914"/>
        <v>0</v>
      </c>
      <c r="AY23" s="125">
        <f t="shared" si="914"/>
        <v>0</v>
      </c>
      <c r="AZ23" s="125">
        <f t="shared" si="914"/>
        <v>0</v>
      </c>
      <c r="BA23" s="125">
        <f t="shared" si="914"/>
        <v>0</v>
      </c>
      <c r="BB23" s="125">
        <f t="shared" si="914"/>
        <v>0</v>
      </c>
      <c r="BC23" s="116"/>
      <c r="BD23" t="s" s="147">
        <v>82</v>
      </c>
      <c r="BE23" s="175">
        <f>VLOOKUP(BE19,$BL$16:$BO$27,2)</f>
        <v>0.8</v>
      </c>
      <c r="BF23" s="175">
        <f>'PPV'!BF23</f>
        <v>0.9</v>
      </c>
      <c r="BG23" s="175">
        <f>VLOOKUP(BG19,$BL$16:$BO$27,2)</f>
        <v>1.2</v>
      </c>
      <c r="BH23" t="s" s="151">
        <v>50</v>
      </c>
      <c r="BI23" s="116"/>
      <c r="BJ23" s="43"/>
      <c r="BK23" s="43"/>
      <c r="BL23" t="s" s="146">
        <v>83</v>
      </c>
      <c r="BM23" s="53">
        <v>1.32</v>
      </c>
      <c r="BN23" s="53">
        <v>620</v>
      </c>
      <c r="BO23" s="53">
        <v>4500</v>
      </c>
      <c r="BP23" s="43"/>
      <c r="BQ23" s="46"/>
    </row>
    <row r="24" ht="20" customHeight="1">
      <c r="A24" s="42"/>
      <c r="B24" s="125">
        <f t="shared" si="914"/>
        <v>0</v>
      </c>
      <c r="C24" s="125">
        <f t="shared" si="914"/>
        <v>0</v>
      </c>
      <c r="D24" s="125">
        <f>'PPV(im2)'!A23</f>
        <v>0</v>
      </c>
      <c r="E24" s="125">
        <f>'PPV(im2)'!B23</f>
        <v>1.23115334941475</v>
      </c>
      <c r="F24" s="125">
        <f>'PPV(im2)'!C23</f>
        <v>1.35107759971445</v>
      </c>
      <c r="G24" s="125">
        <f>'PPV(im2)'!D23</f>
        <v>1.48893244224312</v>
      </c>
      <c r="H24" s="125">
        <f>'PPV(im2)'!E23</f>
        <v>1.64840362378156</v>
      </c>
      <c r="I24" s="125">
        <f>'PPV(im2)'!F23</f>
        <v>1.8341642609945</v>
      </c>
      <c r="J24" s="125">
        <f>'PPV(im2)'!G23</f>
        <v>2.05221061709519</v>
      </c>
      <c r="K24" s="125">
        <f>'PPV(im2)'!H23</f>
        <v>2.31034112171129</v>
      </c>
      <c r="L24" s="125">
        <f>'PPV(im2)'!I23</f>
        <v>2.61885480284262</v>
      </c>
      <c r="M24" s="125">
        <f>'PPV(im2)'!J23</f>
        <v>2.99159541792245</v>
      </c>
      <c r="N24" s="197"/>
      <c r="O24" s="125">
        <f>'PPV(im2)'!L23</f>
        <v>4.01344580112264</v>
      </c>
      <c r="P24" s="125">
        <f>'PPV(im2)'!M23</f>
        <v>4.72789996903669</v>
      </c>
      <c r="Q24" s="125">
        <f>'PPV(im2)'!N23</f>
        <v>5.64883493702213</v>
      </c>
      <c r="R24" s="125">
        <f>'PPV(im2)'!O23</f>
        <v>6.86688769583675</v>
      </c>
      <c r="S24" s="125">
        <f>'PPV(im2)'!P23</f>
        <v>8.531866362814741</v>
      </c>
      <c r="T24" s="125">
        <f>'PPV(im2)'!Q23</f>
        <v>10.9097066318654</v>
      </c>
      <c r="U24" s="125">
        <f>'PPV(im2)'!R23</f>
        <v>14.5215092003609</v>
      </c>
      <c r="V24" s="125">
        <f>'PPV(im2)'!S23</f>
        <v>20.552133435665</v>
      </c>
      <c r="W24" s="125">
        <f>'PPV(im2)'!T23</f>
        <v>32.4685605021658</v>
      </c>
      <c r="X24" s="126">
        <f>'PPV(im2)'!U23</f>
        <v>67.36733314226819</v>
      </c>
      <c r="Y24" s="130"/>
      <c r="Z24" s="128">
        <f>'PPV(im2)'!W23</f>
        <v>67.36733314226819</v>
      </c>
      <c r="AA24" s="125">
        <f>'PPV(im2)'!X23</f>
        <v>32.4685605021658</v>
      </c>
      <c r="AB24" s="125">
        <f>'PPV(im2)'!Y23</f>
        <v>20.552133435665</v>
      </c>
      <c r="AC24" s="125">
        <f>'PPV(im2)'!Z23</f>
        <v>14.5215092003609</v>
      </c>
      <c r="AD24" s="125">
        <f>'PPV(im2)'!AA23</f>
        <v>10.9097066318654</v>
      </c>
      <c r="AE24" s="125">
        <f>'PPV(im2)'!AB23</f>
        <v>8.531866362814741</v>
      </c>
      <c r="AF24" s="125">
        <f>'PPV(im2)'!AC23</f>
        <v>6.86688769583675</v>
      </c>
      <c r="AG24" s="125">
        <f>'PPV(im2)'!AD23</f>
        <v>5.64883493702213</v>
      </c>
      <c r="AH24" s="125">
        <f>'PPV(im2)'!AE23</f>
        <v>4.72789996903669</v>
      </c>
      <c r="AI24" s="125">
        <f>'PPV(im2)'!AF23</f>
        <v>4.01344580112264</v>
      </c>
      <c r="AJ24" s="125">
        <f>'PPV(im2)'!AG23</f>
        <v>3.44755809558592</v>
      </c>
      <c r="AK24" s="125">
        <f>'PPV(im2)'!AH23</f>
        <v>2.99159541792245</v>
      </c>
      <c r="AL24" s="125">
        <f>'PPV(im2)'!AI23</f>
        <v>2.61885480284262</v>
      </c>
      <c r="AM24" s="125">
        <f>'PPV(im2)'!AJ23</f>
        <v>2.31034112171129</v>
      </c>
      <c r="AN24" s="125">
        <f>'PPV(im2)'!AK23</f>
        <v>2.05221061709519</v>
      </c>
      <c r="AO24" s="126">
        <f>'PPV(im2)'!AL23</f>
        <v>1.8341642609945</v>
      </c>
      <c r="AP24" s="130"/>
      <c r="AQ24" s="128">
        <f>'PPV(im2)'!AN23</f>
        <v>1.48893244224312</v>
      </c>
      <c r="AR24" s="125">
        <f>'PPV(im2)'!AO23</f>
        <v>1.35107759971445</v>
      </c>
      <c r="AS24" s="125">
        <f>'PPV(im2)'!AP23</f>
        <v>1.23115334941475</v>
      </c>
      <c r="AT24" s="125">
        <f>'PPV(im2)'!AQ23</f>
        <v>0</v>
      </c>
      <c r="AU24" s="125">
        <f>'PPV(im2)'!AR23</f>
        <v>0</v>
      </c>
      <c r="AV24" s="125">
        <f t="shared" si="914"/>
        <v>0</v>
      </c>
      <c r="AW24" s="125">
        <f t="shared" si="914"/>
        <v>0</v>
      </c>
      <c r="AX24" s="125">
        <f t="shared" si="914"/>
        <v>0</v>
      </c>
      <c r="AY24" s="125">
        <f t="shared" si="914"/>
        <v>0</v>
      </c>
      <c r="AZ24" s="125">
        <f t="shared" si="914"/>
        <v>0</v>
      </c>
      <c r="BA24" s="125">
        <f t="shared" si="914"/>
        <v>0</v>
      </c>
      <c r="BB24" s="125">
        <f t="shared" si="914"/>
        <v>0</v>
      </c>
      <c r="BC24" s="116"/>
      <c r="BD24" s="141"/>
      <c r="BE24" s="175"/>
      <c r="BF24" s="175"/>
      <c r="BG24" s="175"/>
      <c r="BH24" s="145"/>
      <c r="BI24" s="116"/>
      <c r="BJ24" s="43"/>
      <c r="BK24" s="43"/>
      <c r="BL24" t="s" s="146">
        <v>84</v>
      </c>
      <c r="BM24" s="53">
        <v>1.24</v>
      </c>
      <c r="BN24" s="53">
        <v>620</v>
      </c>
      <c r="BO24" s="53">
        <v>5600</v>
      </c>
      <c r="BP24" s="43"/>
      <c r="BQ24" s="46"/>
    </row>
    <row r="25" ht="20" customHeight="1">
      <c r="A25" s="42"/>
      <c r="B25" s="125">
        <f t="shared" si="914"/>
        <v>0</v>
      </c>
      <c r="C25" s="125">
        <f t="shared" si="914"/>
        <v>0</v>
      </c>
      <c r="D25" s="125">
        <f>'PPV(im2)'!A24</f>
        <v>0</v>
      </c>
      <c r="E25" s="125">
        <f>'PPV(im2)'!B24</f>
        <v>1.24707127067798</v>
      </c>
      <c r="F25" s="125">
        <f>'PPV(im2)'!C24</f>
        <v>1.36988363640227</v>
      </c>
      <c r="G25" s="125">
        <f>'PPV(im2)'!D24</f>
        <v>1.51127540258903</v>
      </c>
      <c r="H25" s="125">
        <f>'PPV(im2)'!E24</f>
        <v>1.67510344189207</v>
      </c>
      <c r="I25" s="125">
        <f>'PPV(im2)'!F24</f>
        <v>1.86626237714019</v>
      </c>
      <c r="J25" s="125">
        <f>'PPV(im2)'!G24</f>
        <v>2.09103581796703</v>
      </c>
      <c r="K25" s="125">
        <f>'PPV(im2)'!H24</f>
        <v>2.35759506846491</v>
      </c>
      <c r="L25" s="125">
        <f>'PPV(im2)'!I24</f>
        <v>2.67672176825847</v>
      </c>
      <c r="M25" s="125">
        <f>'PPV(im2)'!J24</f>
        <v>3.06287984443457</v>
      </c>
      <c r="N25" s="197"/>
      <c r="O25" s="125">
        <f>'PPV(im2)'!L24</f>
        <v>4.12330029154563</v>
      </c>
      <c r="P25" s="125">
        <f>'PPV(im2)'!M24</f>
        <v>4.86499812988111</v>
      </c>
      <c r="Q25" s="125">
        <f>'PPV(im2)'!N24</f>
        <v>5.82001870124654</v>
      </c>
      <c r="R25" s="125">
        <f>'PPV(im2)'!O24</f>
        <v>7.0798420817592</v>
      </c>
      <c r="S25" s="125">
        <f>'PPV(im2)'!P24</f>
        <v>8.79394487220878</v>
      </c>
      <c r="T25" s="125">
        <f>'PPV(im2)'!Q24</f>
        <v>11.2249118441153</v>
      </c>
      <c r="U25" s="125">
        <f>'PPV(im2)'!R24</f>
        <v>14.8840153031438</v>
      </c>
      <c r="V25" s="125">
        <f>'PPV(im2)'!S24</f>
        <v>20.9349634801076</v>
      </c>
      <c r="W25" s="125">
        <f>'PPV(im2)'!T24</f>
        <v>32.8107677447433</v>
      </c>
      <c r="X25" s="126">
        <f>'PPV(im2)'!U24</f>
        <v>67.5772115190312</v>
      </c>
      <c r="Y25" s="130"/>
      <c r="Z25" s="128">
        <f>'PPV(im2)'!W24</f>
        <v>67.5772115190312</v>
      </c>
      <c r="AA25" s="125">
        <f>'PPV(im2)'!X24</f>
        <v>32.8107677447433</v>
      </c>
      <c r="AB25" s="125">
        <f>'PPV(im2)'!Y24</f>
        <v>20.9349634801076</v>
      </c>
      <c r="AC25" s="125">
        <f>'PPV(im2)'!Z24</f>
        <v>14.8840153031438</v>
      </c>
      <c r="AD25" s="125">
        <f>'PPV(im2)'!AA24</f>
        <v>11.2249118441153</v>
      </c>
      <c r="AE25" s="125">
        <f>'PPV(im2)'!AB24</f>
        <v>8.79394487220878</v>
      </c>
      <c r="AF25" s="125">
        <f>'PPV(im2)'!AC24</f>
        <v>7.0798420817592</v>
      </c>
      <c r="AG25" s="125">
        <f>'PPV(im2)'!AD24</f>
        <v>5.82001870124654</v>
      </c>
      <c r="AH25" s="125">
        <f>'PPV(im2)'!AE24</f>
        <v>4.86499812988111</v>
      </c>
      <c r="AI25" s="125">
        <f>'PPV(im2)'!AF24</f>
        <v>4.12330029154563</v>
      </c>
      <c r="AJ25" s="125">
        <f>'PPV(im2)'!AG24</f>
        <v>3.53584961958151</v>
      </c>
      <c r="AK25" s="125">
        <f>'PPV(im2)'!AH24</f>
        <v>3.06287984443457</v>
      </c>
      <c r="AL25" s="125">
        <f>'PPV(im2)'!AI24</f>
        <v>2.67672176825847</v>
      </c>
      <c r="AM25" s="125">
        <f>'PPV(im2)'!AJ24</f>
        <v>2.35759506846491</v>
      </c>
      <c r="AN25" s="125">
        <f>'PPV(im2)'!AK24</f>
        <v>2.09103581796703</v>
      </c>
      <c r="AO25" s="126">
        <f>'PPV(im2)'!AL24</f>
        <v>1.86626237714019</v>
      </c>
      <c r="AP25" s="130"/>
      <c r="AQ25" s="128">
        <f>'PPV(im2)'!AN24</f>
        <v>1.51127540258903</v>
      </c>
      <c r="AR25" s="125">
        <f>'PPV(im2)'!AO24</f>
        <v>1.36988363640227</v>
      </c>
      <c r="AS25" s="125">
        <f>'PPV(im2)'!AP24</f>
        <v>1.24707127067798</v>
      </c>
      <c r="AT25" s="125">
        <f>'PPV(im2)'!AQ24</f>
        <v>0</v>
      </c>
      <c r="AU25" s="125">
        <f>'PPV(im2)'!AR24</f>
        <v>0</v>
      </c>
      <c r="AV25" s="125">
        <f t="shared" si="914"/>
        <v>0</v>
      </c>
      <c r="AW25" s="125">
        <f t="shared" si="914"/>
        <v>0</v>
      </c>
      <c r="AX25" s="125">
        <f t="shared" si="914"/>
        <v>0</v>
      </c>
      <c r="AY25" s="125">
        <f t="shared" si="914"/>
        <v>0</v>
      </c>
      <c r="AZ25" s="125">
        <f t="shared" si="914"/>
        <v>0</v>
      </c>
      <c r="BA25" s="125">
        <f t="shared" si="914"/>
        <v>0</v>
      </c>
      <c r="BB25" s="125">
        <f t="shared" si="914"/>
        <v>0</v>
      </c>
      <c r="BC25" s="116"/>
      <c r="BD25" t="s" s="147">
        <v>68</v>
      </c>
      <c r="BE25" s="172">
        <f>VLOOKUP(BE19,$BL$16:$BO$27,4)</f>
        <v>4200</v>
      </c>
      <c r="BF25" s="172">
        <f>'PPV'!BF25</f>
        <v>4500</v>
      </c>
      <c r="BG25" s="172">
        <f>VLOOKUP(BG19,$BL$16:$BO$27,4)</f>
        <v>5600</v>
      </c>
      <c r="BH25" t="s" s="151">
        <v>55</v>
      </c>
      <c r="BI25" s="116"/>
      <c r="BJ25" s="43"/>
      <c r="BK25" s="43"/>
      <c r="BL25" t="s" s="146">
        <v>85</v>
      </c>
      <c r="BM25" s="53">
        <v>1.24</v>
      </c>
      <c r="BN25" s="53">
        <v>580</v>
      </c>
      <c r="BO25" s="53">
        <v>5600</v>
      </c>
      <c r="BP25" s="43"/>
      <c r="BQ25" s="46"/>
    </row>
    <row r="26" ht="20" customHeight="1">
      <c r="A26" s="42"/>
      <c r="B26" s="125">
        <f t="shared" si="1120" ref="B26:BB29">0</f>
        <v>0</v>
      </c>
      <c r="C26" s="125">
        <f t="shared" si="1120"/>
        <v>0</v>
      </c>
      <c r="D26" s="125">
        <f>'PPV(im2)'!A25</f>
        <v>0</v>
      </c>
      <c r="E26" s="125">
        <f>'PPV(im2)'!B25</f>
        <v>1.25863604553354</v>
      </c>
      <c r="F26" s="125">
        <f>'PPV(im2)'!C25</f>
        <v>1.38355657563355</v>
      </c>
      <c r="G26" s="125">
        <f>'PPV(im2)'!D25</f>
        <v>1.52753055608643</v>
      </c>
      <c r="H26" s="125">
        <f>'PPV(im2)'!E25</f>
        <v>1.69453886422208</v>
      </c>
      <c r="I26" s="125">
        <f>'PPV(im2)'!F25</f>
        <v>1.88963554976597</v>
      </c>
      <c r="J26" s="125">
        <f>'PPV(im2)'!G25</f>
        <v>2.11930899935758</v>
      </c>
      <c r="K26" s="125">
        <f>'PPV(im2)'!H25</f>
        <v>2.39199243806929</v>
      </c>
      <c r="L26" s="125">
        <f>'PPV(im2)'!I25</f>
        <v>2.71879940301112</v>
      </c>
      <c r="M26" s="125">
        <f>'PPV(im2)'!J25</f>
        <v>3.11460703077531</v>
      </c>
      <c r="N26" s="197"/>
      <c r="O26" s="125">
        <f>'PPV(im2)'!L25</f>
        <v>4.20229498314019</v>
      </c>
      <c r="P26" s="125">
        <f>'PPV(im2)'!M25</f>
        <v>4.9627447215454</v>
      </c>
      <c r="Q26" s="125">
        <f>'PPV(im2)'!N25</f>
        <v>5.94052348734601</v>
      </c>
      <c r="R26" s="125">
        <f>'PPV(im2)'!O25</f>
        <v>7.22699782335471</v>
      </c>
      <c r="S26" s="125">
        <f>'PPV(im2)'!P25</f>
        <v>8.97033377859605</v>
      </c>
      <c r="T26" s="125">
        <f>'PPV(im2)'!Q25</f>
        <v>11.4294783825429</v>
      </c>
      <c r="U26" s="125">
        <f>'PPV(im2)'!R25</f>
        <v>15.1082663451402</v>
      </c>
      <c r="V26" s="125">
        <f>'PPV(im2)'!S25</f>
        <v>21.1583196299423</v>
      </c>
      <c r="W26" s="125">
        <f>'PPV(im2)'!T25</f>
        <v>32.9983429249227</v>
      </c>
      <c r="X26" s="126">
        <f>'PPV(im2)'!U25</f>
        <v>67.6865241745506</v>
      </c>
      <c r="Y26" s="130"/>
      <c r="Z26" s="128">
        <f>'PPV(im2)'!W25</f>
        <v>67.6865241745506</v>
      </c>
      <c r="AA26" s="125">
        <f>'PPV(im2)'!X25</f>
        <v>32.9983429249227</v>
      </c>
      <c r="AB26" s="125">
        <f>'PPV(im2)'!Y25</f>
        <v>21.1583196299423</v>
      </c>
      <c r="AC26" s="125">
        <f>'PPV(im2)'!Z25</f>
        <v>15.1082663451402</v>
      </c>
      <c r="AD26" s="125">
        <f>'PPV(im2)'!AA25</f>
        <v>11.4294783825429</v>
      </c>
      <c r="AE26" s="125">
        <f>'PPV(im2)'!AB25</f>
        <v>8.97033377859605</v>
      </c>
      <c r="AF26" s="125">
        <f>'PPV(im2)'!AC25</f>
        <v>7.22699782335471</v>
      </c>
      <c r="AG26" s="125">
        <f>'PPV(im2)'!AD25</f>
        <v>5.94052348734601</v>
      </c>
      <c r="AH26" s="125">
        <f>'PPV(im2)'!AE25</f>
        <v>4.9627447215454</v>
      </c>
      <c r="AI26" s="125">
        <f>'PPV(im2)'!AF25</f>
        <v>4.20229498314019</v>
      </c>
      <c r="AJ26" s="125">
        <f>'PPV(im2)'!AG25</f>
        <v>3.59969386004705</v>
      </c>
      <c r="AK26" s="125">
        <f>'PPV(im2)'!AH25</f>
        <v>3.11460703077531</v>
      </c>
      <c r="AL26" s="125">
        <f>'PPV(im2)'!AI25</f>
        <v>2.71879940301112</v>
      </c>
      <c r="AM26" s="125">
        <f>'PPV(im2)'!AJ25</f>
        <v>2.39199243806929</v>
      </c>
      <c r="AN26" s="125">
        <f>'PPV(im2)'!AK25</f>
        <v>2.11930899935758</v>
      </c>
      <c r="AO26" s="126">
        <f>'PPV(im2)'!AL25</f>
        <v>1.88963554976597</v>
      </c>
      <c r="AP26" s="130"/>
      <c r="AQ26" s="128">
        <f>'PPV(im2)'!AN25</f>
        <v>1.52753055608643</v>
      </c>
      <c r="AR26" s="125">
        <f>'PPV(im2)'!AO25</f>
        <v>1.38355657563355</v>
      </c>
      <c r="AS26" s="125">
        <f>'PPV(im2)'!AP25</f>
        <v>1.25863604553354</v>
      </c>
      <c r="AT26" s="125">
        <f>'PPV(im2)'!AQ25</f>
        <v>0</v>
      </c>
      <c r="AU26" s="125">
        <f>'PPV(im2)'!AR25</f>
        <v>0</v>
      </c>
      <c r="AV26" s="125">
        <f t="shared" si="1120"/>
        <v>0</v>
      </c>
      <c r="AW26" s="125">
        <f t="shared" si="1120"/>
        <v>0</v>
      </c>
      <c r="AX26" s="125">
        <f t="shared" si="1120"/>
        <v>0</v>
      </c>
      <c r="AY26" s="125">
        <f t="shared" si="1120"/>
        <v>0</v>
      </c>
      <c r="AZ26" s="125">
        <f t="shared" si="1120"/>
        <v>0</v>
      </c>
      <c r="BA26" s="125">
        <f t="shared" si="1120"/>
        <v>0</v>
      </c>
      <c r="BB26" s="125">
        <f t="shared" si="1120"/>
        <v>0</v>
      </c>
      <c r="BC26" s="116"/>
      <c r="BD26" s="155"/>
      <c r="BE26" s="177"/>
      <c r="BF26" s="172"/>
      <c r="BG26" s="177"/>
      <c r="BH26" s="159"/>
      <c r="BI26" s="116"/>
      <c r="BJ26" s="43"/>
      <c r="BK26" s="43"/>
      <c r="BL26" t="s" s="146">
        <v>75</v>
      </c>
      <c r="BM26" s="53">
        <v>1.2</v>
      </c>
      <c r="BN26" s="53">
        <v>644</v>
      </c>
      <c r="BO26" s="53">
        <v>5600</v>
      </c>
      <c r="BP26" s="43"/>
      <c r="BQ26" s="46"/>
    </row>
    <row r="27" ht="20" customHeight="1">
      <c r="A27" s="42"/>
      <c r="B27" s="125">
        <f t="shared" si="1120"/>
        <v>0</v>
      </c>
      <c r="C27" s="125">
        <f t="shared" si="1120"/>
        <v>0</v>
      </c>
      <c r="D27" s="125">
        <f>'PPV(im2)'!A26</f>
        <v>0</v>
      </c>
      <c r="E27" s="125">
        <f>'PPV(im2)'!B26</f>
        <v>1.26565383334365</v>
      </c>
      <c r="F27" s="125">
        <f>'PPV(im2)'!C26</f>
        <v>1.39185747541387</v>
      </c>
      <c r="G27" s="125">
        <f>'PPV(im2)'!D26</f>
        <v>1.53740316210949</v>
      </c>
      <c r="H27" s="125">
        <f>'PPV(im2)'!E26</f>
        <v>1.70634676465994</v>
      </c>
      <c r="I27" s="125">
        <f>'PPV(im2)'!F26</f>
        <v>1.9038382450871</v>
      </c>
      <c r="J27" s="125">
        <f>'PPV(im2)'!G26</f>
        <v>2.13648824170395</v>
      </c>
      <c r="K27" s="125">
        <f>'PPV(im2)'!H26</f>
        <v>2.41288458426941</v>
      </c>
      <c r="L27" s="125">
        <f>'PPV(im2)'!I26</f>
        <v>2.74433342811216</v>
      </c>
      <c r="M27" s="125">
        <f>'PPV(im2)'!J26</f>
        <v>3.1459455465144</v>
      </c>
      <c r="N27" s="197"/>
      <c r="O27" s="125">
        <f>'PPV(im2)'!L26</f>
        <v>4.24982480824103</v>
      </c>
      <c r="P27" s="125">
        <f>'PPV(im2)'!M26</f>
        <v>5.02118661068634</v>
      </c>
      <c r="Q27" s="125">
        <f>'PPV(im2)'!N26</f>
        <v>6.01190860431145</v>
      </c>
      <c r="R27" s="125">
        <f>'PPV(im2)'!O26</f>
        <v>7.31302831098402</v>
      </c>
      <c r="S27" s="125">
        <f>'PPV(im2)'!P26</f>
        <v>9.07159142397248</v>
      </c>
      <c r="T27" s="125">
        <f>'PPV(im2)'!Q26</f>
        <v>11.5441024435378</v>
      </c>
      <c r="U27" s="125">
        <f>'PPV(im2)'!R26</f>
        <v>15.2301655853615</v>
      </c>
      <c r="V27" s="125">
        <f>'PPV(im2)'!S26</f>
        <v>21.2755843808255</v>
      </c>
      <c r="W27" s="125">
        <f>'PPV(im2)'!T26</f>
        <v>33.0934850321001</v>
      </c>
      <c r="X27" s="126">
        <f>'PPV(im2)'!U26</f>
        <v>67.7405273615899</v>
      </c>
      <c r="Y27" s="130"/>
      <c r="Z27" s="128">
        <f>'PPV(im2)'!W26</f>
        <v>67.7405273615899</v>
      </c>
      <c r="AA27" s="125">
        <f>'PPV(im2)'!X26</f>
        <v>33.0934850321001</v>
      </c>
      <c r="AB27" s="125">
        <f>'PPV(im2)'!Y26</f>
        <v>21.2755843808255</v>
      </c>
      <c r="AC27" s="125">
        <f>'PPV(im2)'!Z26</f>
        <v>15.2301655853615</v>
      </c>
      <c r="AD27" s="125">
        <f>'PPV(im2)'!AA26</f>
        <v>11.5441024435378</v>
      </c>
      <c r="AE27" s="125">
        <f>'PPV(im2)'!AB26</f>
        <v>9.07159142397248</v>
      </c>
      <c r="AF27" s="125">
        <f>'PPV(im2)'!AC26</f>
        <v>7.31302831098402</v>
      </c>
      <c r="AG27" s="125">
        <f>'PPV(im2)'!AD26</f>
        <v>6.01190860431145</v>
      </c>
      <c r="AH27" s="125">
        <f>'PPV(im2)'!AE26</f>
        <v>5.02118661068634</v>
      </c>
      <c r="AI27" s="125">
        <f>'PPV(im2)'!AF26</f>
        <v>4.24982480824103</v>
      </c>
      <c r="AJ27" s="125">
        <f>'PPV(im2)'!AG26</f>
        <v>3.6382695223417</v>
      </c>
      <c r="AK27" s="125">
        <f>'PPV(im2)'!AH26</f>
        <v>3.1459455465144</v>
      </c>
      <c r="AL27" s="125">
        <f>'PPV(im2)'!AI26</f>
        <v>2.74433342811216</v>
      </c>
      <c r="AM27" s="125">
        <f>'PPV(im2)'!AJ26</f>
        <v>2.41288458426941</v>
      </c>
      <c r="AN27" s="125">
        <f>'PPV(im2)'!AK26</f>
        <v>2.13648824170395</v>
      </c>
      <c r="AO27" s="126">
        <f>'PPV(im2)'!AL26</f>
        <v>1.9038382450871</v>
      </c>
      <c r="AP27" s="130"/>
      <c r="AQ27" s="128">
        <f>'PPV(im2)'!AN26</f>
        <v>1.53740316210949</v>
      </c>
      <c r="AR27" s="125">
        <f>'PPV(im2)'!AO26</f>
        <v>1.39185747541387</v>
      </c>
      <c r="AS27" s="125">
        <f>'PPV(im2)'!AP26</f>
        <v>1.26565383334365</v>
      </c>
      <c r="AT27" s="125">
        <f>'PPV(im2)'!AQ26</f>
        <v>0</v>
      </c>
      <c r="AU27" s="125">
        <f>'PPV(im2)'!AR26</f>
        <v>0</v>
      </c>
      <c r="AV27" s="125">
        <f t="shared" si="1120"/>
        <v>0</v>
      </c>
      <c r="AW27" s="125">
        <f t="shared" si="1120"/>
        <v>0</v>
      </c>
      <c r="AX27" s="125">
        <f t="shared" si="1120"/>
        <v>0</v>
      </c>
      <c r="AY27" s="125">
        <f t="shared" si="1120"/>
        <v>0</v>
      </c>
      <c r="AZ27" s="125">
        <f t="shared" si="1120"/>
        <v>0</v>
      </c>
      <c r="BA27" s="125">
        <f t="shared" si="1120"/>
        <v>0</v>
      </c>
      <c r="BB27" s="125">
        <f t="shared" si="1120"/>
        <v>0</v>
      </c>
      <c r="BC27" s="116"/>
      <c r="BD27" s="178"/>
      <c r="BE27" s="161"/>
      <c r="BF27" s="179"/>
      <c r="BG27" s="161"/>
      <c r="BH27" s="180"/>
      <c r="BI27" s="116"/>
      <c r="BJ27" s="43"/>
      <c r="BK27" s="43"/>
      <c r="BL27" t="s" s="146">
        <v>86</v>
      </c>
      <c r="BM27" s="53">
        <v>1.15</v>
      </c>
      <c r="BN27" s="53">
        <v>500</v>
      </c>
      <c r="BO27" s="53">
        <v>5600</v>
      </c>
      <c r="BP27" s="43"/>
      <c r="BQ27" s="46"/>
    </row>
    <row r="28" ht="20" customHeight="1">
      <c r="A28" s="42"/>
      <c r="B28" s="125">
        <f t="shared" si="1120"/>
        <v>0</v>
      </c>
      <c r="C28" s="125">
        <f t="shared" si="1120"/>
        <v>0</v>
      </c>
      <c r="D28" s="125">
        <f>'PPV(im2)'!A27</f>
        <v>0</v>
      </c>
      <c r="E28" s="125">
        <f>'PPV(im2)'!B27</f>
        <v>1.26800634776389</v>
      </c>
      <c r="F28" s="125">
        <f>'PPV(im2)'!C27</f>
        <v>1.3946407401511</v>
      </c>
      <c r="G28" s="125">
        <f>'PPV(im2)'!D27</f>
        <v>1.54071405968991</v>
      </c>
      <c r="H28" s="125">
        <f>'PPV(im2)'!E27</f>
        <v>1.71030726117308</v>
      </c>
      <c r="I28" s="125">
        <f>'PPV(im2)'!F27</f>
        <v>1.9086022953885</v>
      </c>
      <c r="J28" s="125">
        <f>'PPV(im2)'!G27</f>
        <v>2.14225040288667</v>
      </c>
      <c r="K28" s="125">
        <f>'PPV(im2)'!H27</f>
        <v>2.41989044061239</v>
      </c>
      <c r="L28" s="125">
        <f>'PPV(im2)'!I27</f>
        <v>2.75289153775703</v>
      </c>
      <c r="M28" s="125">
        <f>'PPV(im2)'!J27</f>
        <v>3.15643972193153</v>
      </c>
      <c r="N28" s="197"/>
      <c r="O28" s="125">
        <f>'PPV(im2)'!L27</f>
        <v>4.26568213015899</v>
      </c>
      <c r="P28" s="125">
        <f>'PPV(im2)'!M27</f>
        <v>5.04061935911344</v>
      </c>
      <c r="Q28" s="125">
        <f>'PPV(im2)'!N27</f>
        <v>6.03553040085313</v>
      </c>
      <c r="R28" s="125">
        <f>'PPV(im2)'!O27</f>
        <v>7.34130304458798</v>
      </c>
      <c r="S28" s="125">
        <f>'PPV(im2)'!P27</f>
        <v>9.104564212268411</v>
      </c>
      <c r="T28" s="125">
        <f>'PPV(im2)'!Q27</f>
        <v>11.5809825160635</v>
      </c>
      <c r="U28" s="125">
        <f>'PPV(im2)'!R27</f>
        <v>15.2688183631079</v>
      </c>
      <c r="V28" s="125">
        <f>'PPV(im2)'!S27</f>
        <v>21.3121728024941</v>
      </c>
      <c r="W28" s="125">
        <f>'PPV(im2)'!T27</f>
        <v>33.1227175785892</v>
      </c>
      <c r="X28" s="126">
        <f>'PPV(im2)'!U27</f>
        <v>67.75693233715739</v>
      </c>
      <c r="Y28" s="130"/>
      <c r="Z28" s="128">
        <f>'PPV(im2)'!W27</f>
        <v>67.75693233715739</v>
      </c>
      <c r="AA28" s="125">
        <f>'PPV(im2)'!X27</f>
        <v>33.1227175785892</v>
      </c>
      <c r="AB28" s="125">
        <f>'PPV(im2)'!Y27</f>
        <v>21.3121728024941</v>
      </c>
      <c r="AC28" s="125">
        <f>'PPV(im2)'!Z27</f>
        <v>15.2688183631079</v>
      </c>
      <c r="AD28" s="125">
        <f>'PPV(im2)'!AA27</f>
        <v>11.5809825160635</v>
      </c>
      <c r="AE28" s="125">
        <f>'PPV(im2)'!AB27</f>
        <v>9.104564212268411</v>
      </c>
      <c r="AF28" s="125">
        <f>'PPV(im2)'!AC27</f>
        <v>7.34130304458798</v>
      </c>
      <c r="AG28" s="125">
        <f>'PPV(im2)'!AD27</f>
        <v>6.03553040085313</v>
      </c>
      <c r="AH28" s="125">
        <f>'PPV(im2)'!AE27</f>
        <v>5.04061935911344</v>
      </c>
      <c r="AI28" s="125">
        <f>'PPV(im2)'!AF27</f>
        <v>4.26568213015899</v>
      </c>
      <c r="AJ28" s="125">
        <f>'PPV(im2)'!AG27</f>
        <v>3.65116840181003</v>
      </c>
      <c r="AK28" s="125">
        <f>'PPV(im2)'!AH27</f>
        <v>3.15643972193153</v>
      </c>
      <c r="AL28" s="125">
        <f>'PPV(im2)'!AI27</f>
        <v>2.75289153775703</v>
      </c>
      <c r="AM28" s="125">
        <f>'PPV(im2)'!AJ27</f>
        <v>2.41989044061239</v>
      </c>
      <c r="AN28" s="125">
        <f>'PPV(im2)'!AK27</f>
        <v>2.14225040288667</v>
      </c>
      <c r="AO28" s="126">
        <f>'PPV(im2)'!AL27</f>
        <v>1.9086022953885</v>
      </c>
      <c r="AP28" s="130"/>
      <c r="AQ28" s="128">
        <f>'PPV(im2)'!AN27</f>
        <v>1.54071405968991</v>
      </c>
      <c r="AR28" s="125">
        <f>'PPV(im2)'!AO27</f>
        <v>1.3946407401511</v>
      </c>
      <c r="AS28" s="125">
        <f>'PPV(im2)'!AP27</f>
        <v>1.26800634776389</v>
      </c>
      <c r="AT28" s="125">
        <f>'PPV(im2)'!AQ27</f>
        <v>0</v>
      </c>
      <c r="AU28" s="125">
        <f>'PPV(im2)'!AR27</f>
        <v>0</v>
      </c>
      <c r="AV28" s="125">
        <f t="shared" si="1120"/>
        <v>0</v>
      </c>
      <c r="AW28" s="125">
        <f t="shared" si="1120"/>
        <v>0</v>
      </c>
      <c r="AX28" s="125">
        <f t="shared" si="1120"/>
        <v>0</v>
      </c>
      <c r="AY28" s="125">
        <f t="shared" si="1120"/>
        <v>0</v>
      </c>
      <c r="AZ28" s="125">
        <f t="shared" si="1120"/>
        <v>0</v>
      </c>
      <c r="BA28" s="125">
        <f t="shared" si="1120"/>
        <v>0</v>
      </c>
      <c r="BB28" s="125">
        <f t="shared" si="1120"/>
        <v>0</v>
      </c>
      <c r="BC28" s="116"/>
      <c r="BD28" t="s" s="181">
        <v>87</v>
      </c>
      <c r="BE28" s="182"/>
      <c r="BF28" s="182"/>
      <c r="BG28" s="182"/>
      <c r="BH28" s="183"/>
      <c r="BI28" s="116"/>
      <c r="BJ28" s="43"/>
      <c r="BK28" s="43"/>
      <c r="BL28" s="43"/>
      <c r="BM28" s="43"/>
      <c r="BN28" s="43"/>
      <c r="BO28" s="43"/>
      <c r="BP28" s="43"/>
      <c r="BQ28" s="46"/>
    </row>
    <row r="29" ht="20" customHeight="1">
      <c r="A29" s="42"/>
      <c r="B29" s="125">
        <f t="shared" si="1120"/>
        <v>0</v>
      </c>
      <c r="C29" s="125">
        <f t="shared" si="1120"/>
        <v>0</v>
      </c>
      <c r="D29" s="125">
        <f>'PPV(im2)'!A28</f>
        <v>0</v>
      </c>
      <c r="E29" s="125">
        <f>'PPV(im2)'!B28</f>
        <v>1.2656538333436</v>
      </c>
      <c r="F29" s="125">
        <f>'PPV(im2)'!C28</f>
        <v>1.39185747541388</v>
      </c>
      <c r="G29" s="125">
        <f>'PPV(im2)'!D28</f>
        <v>1.53740316210944</v>
      </c>
      <c r="H29" s="125">
        <f>'PPV(im2)'!E28</f>
        <v>1.70634676465995</v>
      </c>
      <c r="I29" s="125">
        <f>'PPV(im2)'!F28</f>
        <v>1.9038382450871</v>
      </c>
      <c r="J29" s="125">
        <f>'PPV(im2)'!G28</f>
        <v>2.13648824170397</v>
      </c>
      <c r="K29" s="125">
        <f>'PPV(im2)'!H28</f>
        <v>2.41288458426939</v>
      </c>
      <c r="L29" s="125">
        <f>'PPV(im2)'!I28</f>
        <v>2.74433342811216</v>
      </c>
      <c r="M29" s="125">
        <f>'PPV(im2)'!J28</f>
        <v>3.14594554651439</v>
      </c>
      <c r="N29" s="197"/>
      <c r="O29" s="125">
        <f>'PPV(im2)'!L28</f>
        <v>4.24982480824103</v>
      </c>
      <c r="P29" s="125">
        <f>'PPV(im2)'!M28</f>
        <v>5.02118661068634</v>
      </c>
      <c r="Q29" s="125">
        <f>'PPV(im2)'!N28</f>
        <v>6.01190860431153</v>
      </c>
      <c r="R29" s="125">
        <f>'PPV(im2)'!O28</f>
        <v>7.3130283109841</v>
      </c>
      <c r="S29" s="125">
        <f>'PPV(im2)'!P28</f>
        <v>9.071591423972521</v>
      </c>
      <c r="T29" s="125">
        <f>'PPV(im2)'!Q28</f>
        <v>11.5441024435377</v>
      </c>
      <c r="U29" s="125">
        <f>'PPV(im2)'!R28</f>
        <v>15.2301655853615</v>
      </c>
      <c r="V29" s="125">
        <f>'PPV(im2)'!S28</f>
        <v>21.2755843808251</v>
      </c>
      <c r="W29" s="125">
        <f>'PPV(im2)'!T28</f>
        <v>33.0934850321014</v>
      </c>
      <c r="X29" s="126">
        <f>'PPV(im2)'!U28</f>
        <v>67.7405273615903</v>
      </c>
      <c r="Y29" s="130"/>
      <c r="Z29" s="128">
        <f>'PPV(im2)'!W28</f>
        <v>67.7405273615903</v>
      </c>
      <c r="AA29" s="125">
        <f>'PPV(im2)'!X28</f>
        <v>33.0934850321014</v>
      </c>
      <c r="AB29" s="125">
        <f>'PPV(im2)'!Y28</f>
        <v>21.2755843808251</v>
      </c>
      <c r="AC29" s="125">
        <f>'PPV(im2)'!Z28</f>
        <v>15.2301655853615</v>
      </c>
      <c r="AD29" s="125">
        <f>'PPV(im2)'!AA28</f>
        <v>11.5441024435377</v>
      </c>
      <c r="AE29" s="125">
        <f>'PPV(im2)'!AB28</f>
        <v>9.071591423972521</v>
      </c>
      <c r="AF29" s="125">
        <f>'PPV(im2)'!AC28</f>
        <v>7.3130283109841</v>
      </c>
      <c r="AG29" s="125">
        <f>'PPV(im2)'!AD28</f>
        <v>6.01190860431153</v>
      </c>
      <c r="AH29" s="125">
        <f>'PPV(im2)'!AE28</f>
        <v>5.02118661068634</v>
      </c>
      <c r="AI29" s="125">
        <f>'PPV(im2)'!AF28</f>
        <v>4.24982480824103</v>
      </c>
      <c r="AJ29" s="125">
        <f>'PPV(im2)'!AG28</f>
        <v>3.6382695223417</v>
      </c>
      <c r="AK29" s="125">
        <f>'PPV(im2)'!AH28</f>
        <v>3.14594554651439</v>
      </c>
      <c r="AL29" s="125">
        <f>'PPV(im2)'!AI28</f>
        <v>2.74433342811216</v>
      </c>
      <c r="AM29" s="125">
        <f>'PPV(im2)'!AJ28</f>
        <v>2.41288458426939</v>
      </c>
      <c r="AN29" s="125">
        <f>'PPV(im2)'!AK28</f>
        <v>2.13648824170397</v>
      </c>
      <c r="AO29" s="126">
        <f>'PPV(im2)'!AL28</f>
        <v>1.9038382450871</v>
      </c>
      <c r="AP29" s="130"/>
      <c r="AQ29" s="128">
        <f>'PPV(im2)'!AN28</f>
        <v>1.53740316210944</v>
      </c>
      <c r="AR29" s="125">
        <f>'PPV(im2)'!AO28</f>
        <v>1.39185747541388</v>
      </c>
      <c r="AS29" s="125">
        <f>'PPV(im2)'!AP28</f>
        <v>1.2656538333436</v>
      </c>
      <c r="AT29" s="125">
        <f>'PPV(im2)'!AQ28</f>
        <v>0</v>
      </c>
      <c r="AU29" s="125">
        <f>'PPV(im2)'!AR28</f>
        <v>0</v>
      </c>
      <c r="AV29" s="125">
        <f t="shared" si="1120"/>
        <v>0</v>
      </c>
      <c r="AW29" s="125">
        <f t="shared" si="1120"/>
        <v>0</v>
      </c>
      <c r="AX29" s="125">
        <f t="shared" si="1120"/>
        <v>0</v>
      </c>
      <c r="AY29" s="125">
        <f t="shared" si="1120"/>
        <v>0</v>
      </c>
      <c r="AZ29" s="125">
        <f t="shared" si="1120"/>
        <v>0</v>
      </c>
      <c r="BA29" s="125">
        <f t="shared" si="1120"/>
        <v>0</v>
      </c>
      <c r="BB29" s="125">
        <f t="shared" si="1120"/>
        <v>0</v>
      </c>
      <c r="BC29" s="116"/>
      <c r="BD29" s="184"/>
      <c r="BE29" s="145"/>
      <c r="BF29" s="145"/>
      <c r="BG29" s="145"/>
      <c r="BH29" s="171"/>
      <c r="BI29" s="116"/>
      <c r="BJ29" s="43"/>
      <c r="BK29" s="43"/>
      <c r="BL29" s="43"/>
      <c r="BM29" s="43"/>
      <c r="BN29" s="43"/>
      <c r="BO29" s="43"/>
      <c r="BP29" s="43"/>
      <c r="BQ29" s="46"/>
    </row>
    <row r="30" ht="20" customHeight="1">
      <c r="A30" s="42"/>
      <c r="B30" s="125">
        <f t="shared" si="1320" ref="B30:BB33">0</f>
        <v>0</v>
      </c>
      <c r="C30" s="125">
        <f t="shared" si="1320"/>
        <v>0</v>
      </c>
      <c r="D30" s="125">
        <f>'PPV(im2)'!A29</f>
        <v>0</v>
      </c>
      <c r="E30" s="125">
        <f>'PPV(im2)'!B29</f>
        <v>1.25863604553358</v>
      </c>
      <c r="F30" s="125">
        <f>'PPV(im2)'!C29</f>
        <v>1.38355657563358</v>
      </c>
      <c r="G30" s="125">
        <f>'PPV(im2)'!D29</f>
        <v>1.52753055608642</v>
      </c>
      <c r="H30" s="125">
        <f>'PPV(im2)'!E29</f>
        <v>1.69453886422207</v>
      </c>
      <c r="I30" s="125">
        <f>'PPV(im2)'!F29</f>
        <v>1.88963554976597</v>
      </c>
      <c r="J30" s="125">
        <f>'PPV(im2)'!G29</f>
        <v>2.11930899935756</v>
      </c>
      <c r="K30" s="125">
        <f>'PPV(im2)'!H29</f>
        <v>2.39199243806926</v>
      </c>
      <c r="L30" s="125">
        <f>'PPV(im2)'!I29</f>
        <v>2.71879940301111</v>
      </c>
      <c r="M30" s="125">
        <f>'PPV(im2)'!J29</f>
        <v>3.11460703077531</v>
      </c>
      <c r="N30" s="197"/>
      <c r="O30" s="125">
        <f>'PPV(im2)'!L29</f>
        <v>4.20229498314019</v>
      </c>
      <c r="P30" s="125">
        <f>'PPV(im2)'!M29</f>
        <v>4.96274472154535</v>
      </c>
      <c r="Q30" s="125">
        <f>'PPV(im2)'!N29</f>
        <v>5.94052348734596</v>
      </c>
      <c r="R30" s="125">
        <f>'PPV(im2)'!O29</f>
        <v>7.22699782335471</v>
      </c>
      <c r="S30" s="125">
        <f>'PPV(im2)'!P29</f>
        <v>8.97033377859605</v>
      </c>
      <c r="T30" s="125">
        <f>'PPV(im2)'!Q29</f>
        <v>11.4294783825429</v>
      </c>
      <c r="U30" s="125">
        <f>'PPV(im2)'!R29</f>
        <v>15.1082663451403</v>
      </c>
      <c r="V30" s="125">
        <f>'PPV(im2)'!S29</f>
        <v>21.1583196299415</v>
      </c>
      <c r="W30" s="125">
        <f>'PPV(im2)'!T29</f>
        <v>32.9983429249245</v>
      </c>
      <c r="X30" s="126">
        <f>'PPV(im2)'!U29</f>
        <v>67.68652417456499</v>
      </c>
      <c r="Y30" s="130"/>
      <c r="Z30" s="128">
        <f>'PPV(im2)'!W29</f>
        <v>67.68652417456499</v>
      </c>
      <c r="AA30" s="125">
        <f>'PPV(im2)'!X29</f>
        <v>32.9983429249245</v>
      </c>
      <c r="AB30" s="125">
        <f>'PPV(im2)'!Y29</f>
        <v>21.1583196299415</v>
      </c>
      <c r="AC30" s="125">
        <f>'PPV(im2)'!Z29</f>
        <v>15.1082663451403</v>
      </c>
      <c r="AD30" s="125">
        <f>'PPV(im2)'!AA29</f>
        <v>11.4294783825429</v>
      </c>
      <c r="AE30" s="125">
        <f>'PPV(im2)'!AB29</f>
        <v>8.97033377859605</v>
      </c>
      <c r="AF30" s="125">
        <f>'PPV(im2)'!AC29</f>
        <v>7.22699782335471</v>
      </c>
      <c r="AG30" s="125">
        <f>'PPV(im2)'!AD29</f>
        <v>5.94052348734596</v>
      </c>
      <c r="AH30" s="125">
        <f>'PPV(im2)'!AE29</f>
        <v>4.96274472154535</v>
      </c>
      <c r="AI30" s="125">
        <f>'PPV(im2)'!AF29</f>
        <v>4.20229498314019</v>
      </c>
      <c r="AJ30" s="125">
        <f>'PPV(im2)'!AG29</f>
        <v>3.59969386004705</v>
      </c>
      <c r="AK30" s="125">
        <f>'PPV(im2)'!AH29</f>
        <v>3.11460703077531</v>
      </c>
      <c r="AL30" s="125">
        <f>'PPV(im2)'!AI29</f>
        <v>2.71879940301111</v>
      </c>
      <c r="AM30" s="125">
        <f>'PPV(im2)'!AJ29</f>
        <v>2.39199243806926</v>
      </c>
      <c r="AN30" s="125">
        <f>'PPV(im2)'!AK29</f>
        <v>2.11930899935756</v>
      </c>
      <c r="AO30" s="126">
        <f>'PPV(im2)'!AL29</f>
        <v>1.88963554976597</v>
      </c>
      <c r="AP30" s="130"/>
      <c r="AQ30" s="128">
        <f>'PPV(im2)'!AN29</f>
        <v>1.52753055608642</v>
      </c>
      <c r="AR30" s="125">
        <f>'PPV(im2)'!AO29</f>
        <v>1.38355657563358</v>
      </c>
      <c r="AS30" s="125">
        <f>'PPV(im2)'!AP29</f>
        <v>1.25863604553358</v>
      </c>
      <c r="AT30" s="125">
        <f>'PPV(im2)'!AQ29</f>
        <v>0</v>
      </c>
      <c r="AU30" s="125">
        <f>'PPV(im2)'!AR29</f>
        <v>0</v>
      </c>
      <c r="AV30" s="125">
        <f t="shared" si="1320"/>
        <v>0</v>
      </c>
      <c r="AW30" s="125">
        <f t="shared" si="1320"/>
        <v>0</v>
      </c>
      <c r="AX30" s="125">
        <f t="shared" si="1320"/>
        <v>0</v>
      </c>
      <c r="AY30" s="125">
        <f t="shared" si="1320"/>
        <v>0</v>
      </c>
      <c r="AZ30" s="125">
        <f t="shared" si="1320"/>
        <v>0</v>
      </c>
      <c r="BA30" s="125">
        <f t="shared" si="1320"/>
        <v>0</v>
      </c>
      <c r="BB30" s="125">
        <f t="shared" si="1320"/>
        <v>0</v>
      </c>
      <c r="BC30" s="116"/>
      <c r="BD30" t="s" s="147">
        <v>88</v>
      </c>
      <c r="BE30" s="148">
        <v>2.7</v>
      </c>
      <c r="BF30" s="149">
        <f>'PPV'!BF30</f>
        <v>2.7</v>
      </c>
      <c r="BG30" s="150">
        <v>2.7</v>
      </c>
      <c r="BH30" t="s" s="151">
        <v>50</v>
      </c>
      <c r="BI30" s="116"/>
      <c r="BJ30" s="43"/>
      <c r="BK30" s="43"/>
      <c r="BL30" s="43"/>
      <c r="BM30" s="43"/>
      <c r="BN30" s="43"/>
      <c r="BO30" s="43"/>
      <c r="BP30" s="43"/>
      <c r="BQ30" s="46"/>
    </row>
    <row r="31" ht="20" customHeight="1">
      <c r="A31" s="42"/>
      <c r="B31" s="125">
        <f t="shared" si="1320"/>
        <v>0</v>
      </c>
      <c r="C31" s="125">
        <f t="shared" si="1320"/>
        <v>0</v>
      </c>
      <c r="D31" s="125">
        <f>'PPV(im2)'!A30</f>
        <v>0</v>
      </c>
      <c r="E31" s="125">
        <f>'PPV(im2)'!B30</f>
        <v>1.247071270678</v>
      </c>
      <c r="F31" s="125">
        <f>'PPV(im2)'!C30</f>
        <v>1.36988363640223</v>
      </c>
      <c r="G31" s="125">
        <f>'PPV(im2)'!D30</f>
        <v>1.51127540258901</v>
      </c>
      <c r="H31" s="125">
        <f>'PPV(im2)'!E30</f>
        <v>1.67510344189207</v>
      </c>
      <c r="I31" s="125">
        <f>'PPV(im2)'!F30</f>
        <v>1.86626237714015</v>
      </c>
      <c r="J31" s="125">
        <f>'PPV(im2)'!G30</f>
        <v>2.09103581796703</v>
      </c>
      <c r="K31" s="125">
        <f>'PPV(im2)'!H30</f>
        <v>2.35759506846493</v>
      </c>
      <c r="L31" s="125">
        <f>'PPV(im2)'!I30</f>
        <v>2.67672176825847</v>
      </c>
      <c r="M31" s="125">
        <f>'PPV(im2)'!J30</f>
        <v>3.06287984443455</v>
      </c>
      <c r="N31" s="197"/>
      <c r="O31" s="125">
        <f>'PPV(im2)'!L30</f>
        <v>4.12330029154561</v>
      </c>
      <c r="P31" s="125">
        <f>'PPV(im2)'!M30</f>
        <v>4.86499812988111</v>
      </c>
      <c r="Q31" s="125">
        <f>'PPV(im2)'!N30</f>
        <v>5.82001870124658</v>
      </c>
      <c r="R31" s="125">
        <f>'PPV(im2)'!O30</f>
        <v>7.07984208175916</v>
      </c>
      <c r="S31" s="125">
        <f>'PPV(im2)'!P30</f>
        <v>8.79394487220886</v>
      </c>
      <c r="T31" s="125">
        <f>'PPV(im2)'!Q30</f>
        <v>11.2249118441153</v>
      </c>
      <c r="U31" s="125">
        <f>'PPV(im2)'!R30</f>
        <v>14.8840153031439</v>
      </c>
      <c r="V31" s="125">
        <f>'PPV(im2)'!S30</f>
        <v>20.9349634801074</v>
      </c>
      <c r="W31" s="125">
        <f>'PPV(im2)'!T30</f>
        <v>32.8107677447445</v>
      </c>
      <c r="X31" s="126">
        <f>'PPV(im2)'!U30</f>
        <v>67.57721151902911</v>
      </c>
      <c r="Y31" s="130"/>
      <c r="Z31" s="128">
        <f>'PPV(im2)'!W30</f>
        <v>67.57721151902911</v>
      </c>
      <c r="AA31" s="125">
        <f>'PPV(im2)'!X30</f>
        <v>32.8107677447445</v>
      </c>
      <c r="AB31" s="125">
        <f>'PPV(im2)'!Y30</f>
        <v>20.9349634801074</v>
      </c>
      <c r="AC31" s="125">
        <f>'PPV(im2)'!Z30</f>
        <v>14.8840153031439</v>
      </c>
      <c r="AD31" s="125">
        <f>'PPV(im2)'!AA30</f>
        <v>11.2249118441153</v>
      </c>
      <c r="AE31" s="125">
        <f>'PPV(im2)'!AB30</f>
        <v>8.79394487220886</v>
      </c>
      <c r="AF31" s="125">
        <f>'PPV(im2)'!AC30</f>
        <v>7.07984208175916</v>
      </c>
      <c r="AG31" s="125">
        <f>'PPV(im2)'!AD30</f>
        <v>5.82001870124658</v>
      </c>
      <c r="AH31" s="125">
        <f>'PPV(im2)'!AE30</f>
        <v>4.86499812988111</v>
      </c>
      <c r="AI31" s="125">
        <f>'PPV(im2)'!AF30</f>
        <v>4.12330029154561</v>
      </c>
      <c r="AJ31" s="125">
        <f>'PPV(im2)'!AG30</f>
        <v>3.53584961958151</v>
      </c>
      <c r="AK31" s="125">
        <f>'PPV(im2)'!AH30</f>
        <v>3.06287984443455</v>
      </c>
      <c r="AL31" s="125">
        <f>'PPV(im2)'!AI30</f>
        <v>2.67672176825847</v>
      </c>
      <c r="AM31" s="125">
        <f>'PPV(im2)'!AJ30</f>
        <v>2.35759506846493</v>
      </c>
      <c r="AN31" s="125">
        <f>'PPV(im2)'!AK30</f>
        <v>2.09103581796703</v>
      </c>
      <c r="AO31" s="126">
        <f>'PPV(im2)'!AL30</f>
        <v>1.86626237714015</v>
      </c>
      <c r="AP31" s="130"/>
      <c r="AQ31" s="128">
        <f>'PPV(im2)'!AN30</f>
        <v>1.51127540258901</v>
      </c>
      <c r="AR31" s="125">
        <f>'PPV(im2)'!AO30</f>
        <v>1.36988363640223</v>
      </c>
      <c r="AS31" s="125">
        <f>'PPV(im2)'!AP30</f>
        <v>1.247071270678</v>
      </c>
      <c r="AT31" s="125">
        <f>'PPV(im2)'!AQ30</f>
        <v>0</v>
      </c>
      <c r="AU31" s="125">
        <f>'PPV(im2)'!AR30</f>
        <v>0</v>
      </c>
      <c r="AV31" s="125">
        <f t="shared" si="1320"/>
        <v>0</v>
      </c>
      <c r="AW31" s="125">
        <f t="shared" si="1320"/>
        <v>0</v>
      </c>
      <c r="AX31" s="125">
        <f t="shared" si="1320"/>
        <v>0</v>
      </c>
      <c r="AY31" s="125">
        <f t="shared" si="1320"/>
        <v>0</v>
      </c>
      <c r="AZ31" s="125">
        <f t="shared" si="1320"/>
        <v>0</v>
      </c>
      <c r="BA31" s="125">
        <f t="shared" si="1320"/>
        <v>0</v>
      </c>
      <c r="BB31" s="125">
        <f t="shared" si="1320"/>
        <v>0</v>
      </c>
      <c r="BC31" s="116"/>
      <c r="BD31" s="141"/>
      <c r="BE31" s="148"/>
      <c r="BF31" s="149"/>
      <c r="BG31" s="150"/>
      <c r="BH31" s="145"/>
      <c r="BI31" s="116"/>
      <c r="BJ31" s="43"/>
      <c r="BK31" s="43"/>
      <c r="BL31" s="43"/>
      <c r="BM31" s="43"/>
      <c r="BN31" s="43"/>
      <c r="BO31" s="43"/>
      <c r="BP31" s="43"/>
      <c r="BQ31" s="46"/>
    </row>
    <row r="32" ht="20" customHeight="1">
      <c r="A32" s="42"/>
      <c r="B32" s="125">
        <f t="shared" si="1320"/>
        <v>0</v>
      </c>
      <c r="C32" s="125">
        <f t="shared" si="1320"/>
        <v>0</v>
      </c>
      <c r="D32" s="125">
        <f>'PPV(im2)'!A31</f>
        <v>0</v>
      </c>
      <c r="E32" s="125">
        <f>'PPV(im2)'!B31</f>
        <v>1.23115334941477</v>
      </c>
      <c r="F32" s="125">
        <f>'PPV(im2)'!C31</f>
        <v>1.35107759971446</v>
      </c>
      <c r="G32" s="125">
        <f>'PPV(im2)'!D31</f>
        <v>1.4889324422431</v>
      </c>
      <c r="H32" s="125">
        <f>'PPV(im2)'!E31</f>
        <v>1.64840362378155</v>
      </c>
      <c r="I32" s="125">
        <f>'PPV(im2)'!F31</f>
        <v>1.8341642609945</v>
      </c>
      <c r="J32" s="125">
        <f>'PPV(im2)'!G31</f>
        <v>2.05221061709523</v>
      </c>
      <c r="K32" s="125">
        <f>'PPV(im2)'!H31</f>
        <v>2.31034112171129</v>
      </c>
      <c r="L32" s="125">
        <f>'PPV(im2)'!I31</f>
        <v>2.61885480284257</v>
      </c>
      <c r="M32" s="125">
        <f>'PPV(im2)'!J31</f>
        <v>2.99159541792247</v>
      </c>
      <c r="N32" s="197"/>
      <c r="O32" s="125">
        <f>'PPV(im2)'!L31</f>
        <v>4.01344580112266</v>
      </c>
      <c r="P32" s="125">
        <f>'PPV(im2)'!M31</f>
        <v>4.72789996903665</v>
      </c>
      <c r="Q32" s="125">
        <f>'PPV(im2)'!N31</f>
        <v>5.64883493702213</v>
      </c>
      <c r="R32" s="125">
        <f>'PPV(im2)'!O31</f>
        <v>6.86688769583675</v>
      </c>
      <c r="S32" s="125">
        <f>'PPV(im2)'!P31</f>
        <v>8.531866362814711</v>
      </c>
      <c r="T32" s="125">
        <f>'PPV(im2)'!Q31</f>
        <v>10.9097066318653</v>
      </c>
      <c r="U32" s="125">
        <f>'PPV(im2)'!R31</f>
        <v>14.5215092003609</v>
      </c>
      <c r="V32" s="125">
        <f>'PPV(im2)'!S31</f>
        <v>20.5521334356652</v>
      </c>
      <c r="W32" s="125">
        <f>'PPV(im2)'!T31</f>
        <v>32.468560502166</v>
      </c>
      <c r="X32" s="126">
        <f>'PPV(im2)'!U31</f>
        <v>67.36733314226031</v>
      </c>
      <c r="Y32" s="130"/>
      <c r="Z32" s="128">
        <f>'PPV(im2)'!W31</f>
        <v>67.36733314226031</v>
      </c>
      <c r="AA32" s="125">
        <f>'PPV(im2)'!X31</f>
        <v>32.468560502166</v>
      </c>
      <c r="AB32" s="125">
        <f>'PPV(im2)'!Y31</f>
        <v>20.5521334356652</v>
      </c>
      <c r="AC32" s="125">
        <f>'PPV(im2)'!Z31</f>
        <v>14.5215092003609</v>
      </c>
      <c r="AD32" s="125">
        <f>'PPV(im2)'!AA31</f>
        <v>10.9097066318653</v>
      </c>
      <c r="AE32" s="125">
        <f>'PPV(im2)'!AB31</f>
        <v>8.531866362814711</v>
      </c>
      <c r="AF32" s="125">
        <f>'PPV(im2)'!AC31</f>
        <v>6.86688769583675</v>
      </c>
      <c r="AG32" s="125">
        <f>'PPV(im2)'!AD31</f>
        <v>5.64883493702213</v>
      </c>
      <c r="AH32" s="125">
        <f>'PPV(im2)'!AE31</f>
        <v>4.72789996903665</v>
      </c>
      <c r="AI32" s="125">
        <f>'PPV(im2)'!AF31</f>
        <v>4.01344580112266</v>
      </c>
      <c r="AJ32" s="125">
        <f>'PPV(im2)'!AG31</f>
        <v>3.44755809558592</v>
      </c>
      <c r="AK32" s="125">
        <f>'PPV(im2)'!AH31</f>
        <v>2.99159541792247</v>
      </c>
      <c r="AL32" s="125">
        <f>'PPV(im2)'!AI31</f>
        <v>2.61885480284257</v>
      </c>
      <c r="AM32" s="125">
        <f>'PPV(im2)'!AJ31</f>
        <v>2.31034112171129</v>
      </c>
      <c r="AN32" s="125">
        <f>'PPV(im2)'!AK31</f>
        <v>2.05221061709523</v>
      </c>
      <c r="AO32" s="126">
        <f>'PPV(im2)'!AL31</f>
        <v>1.8341642609945</v>
      </c>
      <c r="AP32" s="130"/>
      <c r="AQ32" s="128">
        <f>'PPV(im2)'!AN31</f>
        <v>1.4889324422431</v>
      </c>
      <c r="AR32" s="125">
        <f>'PPV(im2)'!AO31</f>
        <v>1.35107759971446</v>
      </c>
      <c r="AS32" s="125">
        <f>'PPV(im2)'!AP31</f>
        <v>1.23115334941477</v>
      </c>
      <c r="AT32" s="125">
        <f>'PPV(im2)'!AQ31</f>
        <v>0</v>
      </c>
      <c r="AU32" s="125">
        <f>'PPV(im2)'!AR31</f>
        <v>0</v>
      </c>
      <c r="AV32" s="125">
        <f t="shared" si="1320"/>
        <v>0</v>
      </c>
      <c r="AW32" s="125">
        <f t="shared" si="1320"/>
        <v>0</v>
      </c>
      <c r="AX32" s="125">
        <f t="shared" si="1320"/>
        <v>0</v>
      </c>
      <c r="AY32" s="125">
        <f t="shared" si="1320"/>
        <v>0</v>
      </c>
      <c r="AZ32" s="125">
        <f t="shared" si="1320"/>
        <v>0</v>
      </c>
      <c r="BA32" s="125">
        <f t="shared" si="1320"/>
        <v>0</v>
      </c>
      <c r="BB32" s="125">
        <f t="shared" si="1320"/>
        <v>0</v>
      </c>
      <c r="BC32" s="116"/>
      <c r="BD32" t="s" s="147">
        <v>89</v>
      </c>
      <c r="BE32" s="185">
        <v>3</v>
      </c>
      <c r="BF32" s="186">
        <f>'PPV'!BF32</f>
        <v>3</v>
      </c>
      <c r="BG32" s="187">
        <v>3</v>
      </c>
      <c r="BH32" t="s" s="151">
        <v>55</v>
      </c>
      <c r="BI32" s="116"/>
      <c r="BJ32" s="43"/>
      <c r="BK32" s="43"/>
      <c r="BL32" s="43"/>
      <c r="BM32" s="43"/>
      <c r="BN32" s="43"/>
      <c r="BO32" s="43"/>
      <c r="BP32" s="43"/>
      <c r="BQ32" s="46"/>
    </row>
    <row r="33" ht="20" customHeight="1">
      <c r="A33" s="42"/>
      <c r="B33" s="125">
        <f t="shared" si="1320"/>
        <v>0</v>
      </c>
      <c r="C33" s="125">
        <f t="shared" si="1320"/>
        <v>0</v>
      </c>
      <c r="D33" s="125">
        <f>'PPV(im2)'!A32</f>
        <v>0</v>
      </c>
      <c r="E33" s="125">
        <f>'PPV(im2)'!B32</f>
        <v>1.21114661594527</v>
      </c>
      <c r="F33" s="125">
        <f>'PPV(im2)'!C32</f>
        <v>1.32746489736686</v>
      </c>
      <c r="G33" s="125">
        <f>'PPV(im2)'!D32</f>
        <v>1.46090558574072</v>
      </c>
      <c r="H33" s="125">
        <f>'PPV(im2)'!E32</f>
        <v>1.61493951325398</v>
      </c>
      <c r="I33" s="125">
        <f>'PPV(im2)'!F32</f>
        <v>1.79395957248074</v>
      </c>
      <c r="J33" s="125">
        <f>'PPV(im2)'!G32</f>
        <v>2.00359463246847</v>
      </c>
      <c r="K33" s="125">
        <f>'PPV(im2)'!H32</f>
        <v>2.25115903014223</v>
      </c>
      <c r="L33" s="125">
        <f>'PPV(im2)'!I32</f>
        <v>2.54631128726463</v>
      </c>
      <c r="M33" s="125">
        <f>'PPV(im2)'!J32</f>
        <v>2.90204541598269</v>
      </c>
      <c r="N33" s="197"/>
      <c r="O33" s="125">
        <f>'PPV(im2)'!L32</f>
        <v>3.87407515584317</v>
      </c>
      <c r="P33" s="125">
        <f>'PPV(im2)'!M32</f>
        <v>4.55228210613418</v>
      </c>
      <c r="Q33" s="125">
        <f>'PPV(im2)'!N32</f>
        <v>5.42630598983357</v>
      </c>
      <c r="R33" s="125">
        <f>'PPV(im2)'!O32</f>
        <v>6.58389354293566</v>
      </c>
      <c r="S33" s="125">
        <f>'PPV(im2)'!P32</f>
        <v>8.172086379652811</v>
      </c>
      <c r="T33" s="125">
        <f>'PPV(im2)'!Q32</f>
        <v>10.4560989968918</v>
      </c>
      <c r="U33" s="125">
        <f>'PPV(im2)'!R32</f>
        <v>13.9638682810238</v>
      </c>
      <c r="V33" s="125">
        <f>'PPV(im2)'!S32</f>
        <v>19.9080965832232</v>
      </c>
      <c r="W33" s="125">
        <f>'PPV(im2)'!T32</f>
        <v>31.8276020235482</v>
      </c>
      <c r="X33" s="126">
        <f>'PPV(im2)'!U32</f>
        <v>66.9330971511388</v>
      </c>
      <c r="Y33" s="130"/>
      <c r="Z33" s="128">
        <f>'PPV(im2)'!W32</f>
        <v>66.9330971511388</v>
      </c>
      <c r="AA33" s="125">
        <f>'PPV(im2)'!X32</f>
        <v>31.8276020235482</v>
      </c>
      <c r="AB33" s="125">
        <f>'PPV(im2)'!Y32</f>
        <v>19.9080965832232</v>
      </c>
      <c r="AC33" s="125">
        <f>'PPV(im2)'!Z32</f>
        <v>13.9638682810238</v>
      </c>
      <c r="AD33" s="125">
        <f>'PPV(im2)'!AA32</f>
        <v>10.4560989968918</v>
      </c>
      <c r="AE33" s="125">
        <f>'PPV(im2)'!AB32</f>
        <v>8.172086379652811</v>
      </c>
      <c r="AF33" s="125">
        <f>'PPV(im2)'!AC32</f>
        <v>6.58389354293566</v>
      </c>
      <c r="AG33" s="125">
        <f>'PPV(im2)'!AD32</f>
        <v>5.42630598983357</v>
      </c>
      <c r="AH33" s="125">
        <f>'PPV(im2)'!AE32</f>
        <v>4.55228210613418</v>
      </c>
      <c r="AI33" s="125">
        <f>'PPV(im2)'!AF32</f>
        <v>3.87407515584317</v>
      </c>
      <c r="AJ33" s="125">
        <f>'PPV(im2)'!AG32</f>
        <v>3.33622898357826</v>
      </c>
      <c r="AK33" s="125">
        <f>'PPV(im2)'!AH32</f>
        <v>2.90204541598269</v>
      </c>
      <c r="AL33" s="125">
        <f>'PPV(im2)'!AI32</f>
        <v>2.54631128726463</v>
      </c>
      <c r="AM33" s="125">
        <f>'PPV(im2)'!AJ32</f>
        <v>2.25115903014223</v>
      </c>
      <c r="AN33" s="125">
        <f>'PPV(im2)'!AK32</f>
        <v>2.00359463246847</v>
      </c>
      <c r="AO33" s="126">
        <f>'PPV(im2)'!AL32</f>
        <v>1.79395957248074</v>
      </c>
      <c r="AP33" s="130"/>
      <c r="AQ33" s="128">
        <f>'PPV(im2)'!AN32</f>
        <v>1.46090558574072</v>
      </c>
      <c r="AR33" s="125">
        <f>'PPV(im2)'!AO32</f>
        <v>1.32746489736686</v>
      </c>
      <c r="AS33" s="125">
        <f>'PPV(im2)'!AP32</f>
        <v>1.21114661594527</v>
      </c>
      <c r="AT33" s="125">
        <f>'PPV(im2)'!AQ32</f>
        <v>0</v>
      </c>
      <c r="AU33" s="125">
        <f>'PPV(im2)'!AR32</f>
        <v>0</v>
      </c>
      <c r="AV33" s="125">
        <f t="shared" si="1320"/>
        <v>0</v>
      </c>
      <c r="AW33" s="125">
        <f t="shared" si="1320"/>
        <v>0</v>
      </c>
      <c r="AX33" s="125">
        <f t="shared" si="1320"/>
        <v>0</v>
      </c>
      <c r="AY33" s="125">
        <f t="shared" si="1320"/>
        <v>0</v>
      </c>
      <c r="AZ33" s="125">
        <f t="shared" si="1320"/>
        <v>0</v>
      </c>
      <c r="BA33" s="125">
        <f t="shared" si="1320"/>
        <v>0</v>
      </c>
      <c r="BB33" s="125">
        <f t="shared" si="1320"/>
        <v>0</v>
      </c>
      <c r="BC33" s="116"/>
      <c r="BD33" s="155"/>
      <c r="BE33" s="188"/>
      <c r="BF33" s="189"/>
      <c r="BG33" s="190"/>
      <c r="BH33" s="159"/>
      <c r="BI33" s="116"/>
      <c r="BJ33" s="43"/>
      <c r="BK33" s="43"/>
      <c r="BL33" s="43"/>
      <c r="BM33" s="43"/>
      <c r="BN33" s="43"/>
      <c r="BO33" s="43"/>
      <c r="BP33" s="43"/>
      <c r="BQ33" s="46"/>
    </row>
    <row r="34" ht="20" customHeight="1">
      <c r="A34" s="42"/>
      <c r="B34" s="125">
        <f t="shared" si="1522" ref="B34:BB37">0</f>
        <v>0</v>
      </c>
      <c r="C34" s="125">
        <f t="shared" si="1522"/>
        <v>0</v>
      </c>
      <c r="D34" s="125">
        <f>'PPV(im2)'!A33</f>
        <v>0</v>
      </c>
      <c r="E34" s="125">
        <f>'PPV(im2)'!B33</f>
        <v>1.18737867498739</v>
      </c>
      <c r="F34" s="125">
        <f>'PPV(im2)'!C33</f>
        <v>1.2994508244907</v>
      </c>
      <c r="G34" s="125">
        <f>'PPV(im2)'!D33</f>
        <v>1.42769794431911</v>
      </c>
      <c r="H34" s="125">
        <f>'PPV(im2)'!E33</f>
        <v>1.57533733833761</v>
      </c>
      <c r="I34" s="125">
        <f>'PPV(im2)'!F33</f>
        <v>1.74642908634453</v>
      </c>
      <c r="J34" s="125">
        <f>'PPV(im2)'!G33</f>
        <v>1.9461614014866</v>
      </c>
      <c r="K34" s="125">
        <f>'PPV(im2)'!H33</f>
        <v>2.18125976615826</v>
      </c>
      <c r="L34" s="125">
        <f>'PPV(im2)'!I33</f>
        <v>2.46058789780294</v>
      </c>
      <c r="M34" s="125">
        <f>'PPV(im2)'!J33</f>
        <v>2.79605527357358</v>
      </c>
      <c r="N34" s="197"/>
      <c r="O34" s="125">
        <f>'PPV(im2)'!L33</f>
        <v>3.7076367226394</v>
      </c>
      <c r="P34" s="125">
        <f>'PPV(im2)'!M33</f>
        <v>4.34060048568591</v>
      </c>
      <c r="Q34" s="125">
        <f>'PPV(im2)'!N33</f>
        <v>5.15412536443195</v>
      </c>
      <c r="R34" s="125">
        <f>'PPV(im2)'!O33</f>
        <v>6.22982248656875</v>
      </c>
      <c r="S34" s="125">
        <f>'PPV(im2)'!P33</f>
        <v>7.70598352649686</v>
      </c>
      <c r="T34" s="125">
        <f>'PPV(im2)'!Q33</f>
        <v>9.836123302438789</v>
      </c>
      <c r="U34" s="125">
        <f>'PPV(im2)'!R33</f>
        <v>13.1363345382614</v>
      </c>
      <c r="V34" s="125">
        <f>'PPV(im2)'!S33</f>
        <v>18.8249969026626</v>
      </c>
      <c r="W34" s="125">
        <f>'PPV(im2)'!T33</f>
        <v>30.5376367262139</v>
      </c>
      <c r="X34" s="126">
        <f>'PPV(im2)'!U33</f>
        <v>65.85608868169101</v>
      </c>
      <c r="Y34" s="130"/>
      <c r="Z34" s="128">
        <f>'PPV(im2)'!W33</f>
        <v>65.85608868169101</v>
      </c>
      <c r="AA34" s="125">
        <f>'PPV(im2)'!X33</f>
        <v>30.5376367262139</v>
      </c>
      <c r="AB34" s="125">
        <f>'PPV(im2)'!Y33</f>
        <v>18.8249969026626</v>
      </c>
      <c r="AC34" s="125">
        <f>'PPV(im2)'!Z33</f>
        <v>13.1363345382614</v>
      </c>
      <c r="AD34" s="125">
        <f>'PPV(im2)'!AA33</f>
        <v>9.836123302438789</v>
      </c>
      <c r="AE34" s="125">
        <f>'PPV(im2)'!AB33</f>
        <v>7.70598352649686</v>
      </c>
      <c r="AF34" s="125">
        <f>'PPV(im2)'!AC33</f>
        <v>6.22982248656875</v>
      </c>
      <c r="AG34" s="125">
        <f>'PPV(im2)'!AD33</f>
        <v>5.15412536443195</v>
      </c>
      <c r="AH34" s="125">
        <f>'PPV(im2)'!AE33</f>
        <v>4.34060048568591</v>
      </c>
      <c r="AI34" s="125">
        <f>'PPV(im2)'!AF33</f>
        <v>3.7076367226394</v>
      </c>
      <c r="AJ34" s="125">
        <f>'PPV(im2)'!AG33</f>
        <v>3.20403192554605</v>
      </c>
      <c r="AK34" s="125">
        <f>'PPV(im2)'!AH33</f>
        <v>2.79605527357358</v>
      </c>
      <c r="AL34" s="125">
        <f>'PPV(im2)'!AI33</f>
        <v>2.46058789780294</v>
      </c>
      <c r="AM34" s="125">
        <f>'PPV(im2)'!AJ33</f>
        <v>2.18125976615826</v>
      </c>
      <c r="AN34" s="125">
        <f>'PPV(im2)'!AK33</f>
        <v>1.9461614014866</v>
      </c>
      <c r="AO34" s="126">
        <f>'PPV(im2)'!AL33</f>
        <v>1.74642908634453</v>
      </c>
      <c r="AP34" s="130"/>
      <c r="AQ34" s="128">
        <f>'PPV(im2)'!AN33</f>
        <v>1.42769794431911</v>
      </c>
      <c r="AR34" s="125">
        <f>'PPV(im2)'!AO33</f>
        <v>1.2994508244907</v>
      </c>
      <c r="AS34" s="125">
        <f>'PPV(im2)'!AP33</f>
        <v>1.18737867498739</v>
      </c>
      <c r="AT34" s="125">
        <f>'PPV(im2)'!AQ33</f>
        <v>0</v>
      </c>
      <c r="AU34" s="125">
        <f>'PPV(im2)'!AR33</f>
        <v>0</v>
      </c>
      <c r="AV34" s="125">
        <f t="shared" si="1522"/>
        <v>0</v>
      </c>
      <c r="AW34" s="125">
        <f t="shared" si="1522"/>
        <v>0</v>
      </c>
      <c r="AX34" s="125">
        <f t="shared" si="1522"/>
        <v>0</v>
      </c>
      <c r="AY34" s="125">
        <f t="shared" si="1522"/>
        <v>0</v>
      </c>
      <c r="AZ34" s="125">
        <f t="shared" si="1522"/>
        <v>0</v>
      </c>
      <c r="BA34" s="125">
        <f t="shared" si="1522"/>
        <v>0</v>
      </c>
      <c r="BB34" s="125">
        <f t="shared" si="1522"/>
        <v>0</v>
      </c>
      <c r="BC34" s="116"/>
      <c r="BD34" s="191"/>
      <c r="BE34" s="191"/>
      <c r="BF34" s="191"/>
      <c r="BG34" s="191"/>
      <c r="BH34" s="191"/>
      <c r="BI34" s="116"/>
      <c r="BJ34" s="43"/>
      <c r="BK34" s="43"/>
      <c r="BL34" s="43"/>
      <c r="BM34" s="43"/>
      <c r="BN34" s="43"/>
      <c r="BO34" s="43"/>
      <c r="BP34" s="43"/>
      <c r="BQ34" s="46"/>
    </row>
    <row r="35" ht="20" customHeight="1">
      <c r="A35" s="42"/>
      <c r="B35" s="125">
        <f t="shared" si="1522"/>
        <v>0</v>
      </c>
      <c r="C35" s="125">
        <f t="shared" si="1522"/>
        <v>0</v>
      </c>
      <c r="D35" s="125">
        <f>'PPV(im2)'!A34</f>
        <v>0</v>
      </c>
      <c r="E35" s="125">
        <f>'PPV(im2)'!B34</f>
        <v>1.16023102857242</v>
      </c>
      <c r="F35" s="125">
        <f>'PPV(im2)'!C34</f>
        <v>1.2675079916262</v>
      </c>
      <c r="G35" s="125">
        <f>'PPV(im2)'!D34</f>
        <v>1.3898978030222</v>
      </c>
      <c r="H35" s="125">
        <f>'PPV(im2)'!E34</f>
        <v>1.53033282424132</v>
      </c>
      <c r="I35" s="125">
        <f>'PPV(im2)'!F34</f>
        <v>1.69249710798164</v>
      </c>
      <c r="J35" s="125">
        <f>'PPV(im2)'!G34</f>
        <v>1.88107708847197</v>
      </c>
      <c r="K35" s="125">
        <f>'PPV(im2)'!H34</f>
        <v>2.10212015645276</v>
      </c>
      <c r="L35" s="125">
        <f>'PPV(im2)'!I34</f>
        <v>2.36356026190032</v>
      </c>
      <c r="M35" s="125">
        <f>'PPV(im2)'!J34</f>
        <v>2.67601023769623</v>
      </c>
      <c r="N35" s="197"/>
      <c r="O35" s="125">
        <f>'PPV(im2)'!L34</f>
        <v>3.51794626816502</v>
      </c>
      <c r="P35" s="125">
        <f>'PPV(im2)'!M34</f>
        <v>4.09756420233743</v>
      </c>
      <c r="Q35" s="125">
        <f>'PPV(im2)'!N34</f>
        <v>4.83780091091745</v>
      </c>
      <c r="R35" s="125">
        <f>'PPV(im2)'!O34</f>
        <v>5.81017507466427</v>
      </c>
      <c r="S35" s="125">
        <f>'PPV(im2)'!P34</f>
        <v>7.13590694763704</v>
      </c>
      <c r="T35" s="125">
        <f>'PPV(im2)'!Q34</f>
        <v>9.0381358992353</v>
      </c>
      <c r="U35" s="125">
        <f>'PPV(im2)'!R34</f>
        <v>11.9763959540058</v>
      </c>
      <c r="V35" s="125">
        <f>'PPV(im2)'!S34</f>
        <v>17.0637327256291</v>
      </c>
      <c r="W35" s="125">
        <f>'PPV(im2)'!T34</f>
        <v>27.7905053839848</v>
      </c>
      <c r="X35" s="126">
        <f>'PPV(im2)'!U34</f>
        <v>62.1818687901821</v>
      </c>
      <c r="Y35" s="192"/>
      <c r="Z35" s="128">
        <f>'PPV(im2)'!W34</f>
        <v>62.1818687901821</v>
      </c>
      <c r="AA35" s="125">
        <f>'PPV(im2)'!X34</f>
        <v>27.7905053839848</v>
      </c>
      <c r="AB35" s="125">
        <f>'PPV(im2)'!Y34</f>
        <v>17.0637327256291</v>
      </c>
      <c r="AC35" s="125">
        <f>'PPV(im2)'!Z34</f>
        <v>11.9763959540058</v>
      </c>
      <c r="AD35" s="125">
        <f>'PPV(im2)'!AA34</f>
        <v>9.0381358992353</v>
      </c>
      <c r="AE35" s="125">
        <f>'PPV(im2)'!AB34</f>
        <v>7.13590694763704</v>
      </c>
      <c r="AF35" s="125">
        <f>'PPV(im2)'!AC34</f>
        <v>5.81017507466427</v>
      </c>
      <c r="AG35" s="125">
        <f>'PPV(im2)'!AD34</f>
        <v>4.83780091091745</v>
      </c>
      <c r="AH35" s="125">
        <f>'PPV(im2)'!AE34</f>
        <v>4.09756420233743</v>
      </c>
      <c r="AI35" s="125">
        <f>'PPV(im2)'!AF34</f>
        <v>3.51794626816502</v>
      </c>
      <c r="AJ35" s="125">
        <f>'PPV(im2)'!AG34</f>
        <v>3.05399529166632</v>
      </c>
      <c r="AK35" s="125">
        <f>'PPV(im2)'!AH34</f>
        <v>2.67601023769623</v>
      </c>
      <c r="AL35" s="125">
        <f>'PPV(im2)'!AI34</f>
        <v>2.36356026190032</v>
      </c>
      <c r="AM35" s="125">
        <f>'PPV(im2)'!AJ34</f>
        <v>2.10212015645276</v>
      </c>
      <c r="AN35" s="125">
        <f>'PPV(im2)'!AK34</f>
        <v>1.88107708847197</v>
      </c>
      <c r="AO35" s="126">
        <f>'PPV(im2)'!AL34</f>
        <v>1.69249710798164</v>
      </c>
      <c r="AP35" s="130"/>
      <c r="AQ35" s="128">
        <f>'PPV(im2)'!AN34</f>
        <v>1.3898978030222</v>
      </c>
      <c r="AR35" s="125">
        <f>'PPV(im2)'!AO34</f>
        <v>1.2675079916262</v>
      </c>
      <c r="AS35" s="125">
        <f>'PPV(im2)'!AP34</f>
        <v>1.16023102857242</v>
      </c>
      <c r="AT35" s="125">
        <f>'PPV(im2)'!AQ34</f>
        <v>0</v>
      </c>
      <c r="AU35" s="125">
        <f>'PPV(im2)'!AR34</f>
        <v>0</v>
      </c>
      <c r="AV35" s="125">
        <f t="shared" si="1522"/>
        <v>0</v>
      </c>
      <c r="AW35" s="125">
        <f t="shared" si="1522"/>
        <v>0</v>
      </c>
      <c r="AX35" s="125">
        <f t="shared" si="1522"/>
        <v>0</v>
      </c>
      <c r="AY35" s="125">
        <f t="shared" si="1522"/>
        <v>0</v>
      </c>
      <c r="AZ35" s="125">
        <f t="shared" si="1522"/>
        <v>0</v>
      </c>
      <c r="BA35" s="125">
        <f t="shared" si="1522"/>
        <v>0</v>
      </c>
      <c r="BB35" s="125">
        <f t="shared" si="1522"/>
        <v>0</v>
      </c>
      <c r="BC35" s="116"/>
      <c r="BD35" s="193"/>
      <c r="BE35" s="193"/>
      <c r="BF35" s="193"/>
      <c r="BG35" s="193"/>
      <c r="BH35" s="193"/>
      <c r="BI35" s="116"/>
      <c r="BJ35" s="43"/>
      <c r="BK35" s="43"/>
      <c r="BL35" s="43"/>
      <c r="BM35" s="43"/>
      <c r="BN35" s="43"/>
      <c r="BO35" s="43"/>
      <c r="BP35" s="43"/>
      <c r="BQ35" s="46"/>
    </row>
    <row r="36" ht="20" customHeight="1">
      <c r="A36" s="42"/>
      <c r="B36" s="125">
        <f t="shared" si="1522"/>
        <v>0</v>
      </c>
      <c r="C36" s="125">
        <f t="shared" si="1522"/>
        <v>0</v>
      </c>
      <c r="D36" s="125">
        <f>'PPV(im2)'!A35</f>
        <v>0</v>
      </c>
      <c r="E36" s="125">
        <f>'PPV(im2)'!B35</f>
        <v>1.13012773237727</v>
      </c>
      <c r="F36" s="125">
        <f>'PPV(im2)'!C35</f>
        <v>1.23216196643729</v>
      </c>
      <c r="G36" s="125">
        <f>'PPV(im2)'!D35</f>
        <v>1.34816046069491</v>
      </c>
      <c r="H36" s="125">
        <f>'PPV(im2)'!E35</f>
        <v>1.48074828886298</v>
      </c>
      <c r="I36" s="125">
        <f>'PPV(im2)'!F35</f>
        <v>1.63320275762771</v>
      </c>
      <c r="J36" s="125">
        <f>'PPV(im2)'!G35</f>
        <v>1.80966489610052</v>
      </c>
      <c r="K36" s="125">
        <f>'PPV(im2)'!H35</f>
        <v>2.01543973764861</v>
      </c>
      <c r="L36" s="125">
        <f>'PPV(im2)'!I35</f>
        <v>2.25743293660853</v>
      </c>
      <c r="M36" s="125">
        <f>'PPV(im2)'!J35</f>
        <v>2.54480306051799</v>
      </c>
      <c r="N36" s="197"/>
      <c r="O36" s="125">
        <f>'PPV(im2)'!L35</f>
        <v>3.31020467344403</v>
      </c>
      <c r="P36" s="125">
        <f>'PPV(im2)'!M35</f>
        <v>3.83033490894886</v>
      </c>
      <c r="Q36" s="125">
        <f>'PPV(im2)'!N35</f>
        <v>4.4873931268837</v>
      </c>
      <c r="R36" s="125">
        <f>'PPV(im2)'!O35</f>
        <v>5.33932633847195</v>
      </c>
      <c r="S36" s="125">
        <f>'PPV(im2)'!P35</f>
        <v>6.4823909692328</v>
      </c>
      <c r="T36" s="125">
        <f>'PPV(im2)'!Q35</f>
        <v>8.089448251856741</v>
      </c>
      <c r="U36" s="125">
        <f>'PPV(im2)'!R35</f>
        <v>10.5057374578505</v>
      </c>
      <c r="V36" s="125">
        <f>'PPV(im2)'!S35</f>
        <v>14.5362524686606</v>
      </c>
      <c r="W36" s="125">
        <f>'PPV(im2)'!T35</f>
        <v>22.5953397480883</v>
      </c>
      <c r="X36" s="125">
        <f>'PPV(im2)'!U35</f>
        <v>46.7540521554785</v>
      </c>
      <c r="Y36" s="194"/>
      <c r="Z36" s="125">
        <f>'PPV(im2)'!W35</f>
        <v>46.7540521554785</v>
      </c>
      <c r="AA36" s="125">
        <f>'PPV(im2)'!X35</f>
        <v>22.5953397480883</v>
      </c>
      <c r="AB36" s="125">
        <f>'PPV(im2)'!Y35</f>
        <v>14.5362524686606</v>
      </c>
      <c r="AC36" s="125">
        <f>'PPV(im2)'!Z35</f>
        <v>10.5057374578505</v>
      </c>
      <c r="AD36" s="125">
        <f>'PPV(im2)'!AA35</f>
        <v>8.089448251856741</v>
      </c>
      <c r="AE36" s="125">
        <f>'PPV(im2)'!AB35</f>
        <v>6.4823909692328</v>
      </c>
      <c r="AF36" s="125">
        <f>'PPV(im2)'!AC35</f>
        <v>5.33932633847195</v>
      </c>
      <c r="AG36" s="125">
        <f>'PPV(im2)'!AD35</f>
        <v>4.4873931268837</v>
      </c>
      <c r="AH36" s="125">
        <f>'PPV(im2)'!AE35</f>
        <v>3.83033490894886</v>
      </c>
      <c r="AI36" s="125">
        <f>'PPV(im2)'!AF35</f>
        <v>3.31020467344403</v>
      </c>
      <c r="AJ36" s="125">
        <f>'PPV(im2)'!AG35</f>
        <v>2.88996681730575</v>
      </c>
      <c r="AK36" s="125">
        <f>'PPV(im2)'!AH35</f>
        <v>2.54480306051799</v>
      </c>
      <c r="AL36" s="125">
        <f>'PPV(im2)'!AI35</f>
        <v>2.25743293660853</v>
      </c>
      <c r="AM36" s="125">
        <f>'PPV(im2)'!AJ35</f>
        <v>2.01543973764861</v>
      </c>
      <c r="AN36" s="125">
        <f>'PPV(im2)'!AK35</f>
        <v>1.80966489610052</v>
      </c>
      <c r="AO36" s="126">
        <f>'PPV(im2)'!AL35</f>
        <v>1.63320275762771</v>
      </c>
      <c r="AP36" s="192"/>
      <c r="AQ36" s="128">
        <f>'PPV(im2)'!AN35</f>
        <v>1.34816046069491</v>
      </c>
      <c r="AR36" s="125">
        <f>'PPV(im2)'!AO35</f>
        <v>1.23216196643729</v>
      </c>
      <c r="AS36" s="125">
        <f>'PPV(im2)'!AP35</f>
        <v>1.13012773237727</v>
      </c>
      <c r="AT36" s="125">
        <f>'PPV(im2)'!AQ35</f>
        <v>0</v>
      </c>
      <c r="AU36" s="125">
        <f>'PPV(im2)'!AR35</f>
        <v>0</v>
      </c>
      <c r="AV36" s="125">
        <f t="shared" si="1522"/>
        <v>0</v>
      </c>
      <c r="AW36" s="125">
        <f t="shared" si="1522"/>
        <v>0</v>
      </c>
      <c r="AX36" s="125">
        <f t="shared" si="1522"/>
        <v>0</v>
      </c>
      <c r="AY36" s="125">
        <f t="shared" si="1522"/>
        <v>0</v>
      </c>
      <c r="AZ36" s="125">
        <f t="shared" si="1522"/>
        <v>0</v>
      </c>
      <c r="BA36" s="125">
        <f t="shared" si="1522"/>
        <v>0</v>
      </c>
      <c r="BB36" s="125">
        <f t="shared" si="1522"/>
        <v>0</v>
      </c>
      <c r="BC36" s="116"/>
      <c r="BD36" s="193"/>
      <c r="BE36" s="193"/>
      <c r="BF36" s="193"/>
      <c r="BG36" s="193"/>
      <c r="BH36" s="193"/>
      <c r="BI36" s="116"/>
      <c r="BJ36" s="43"/>
      <c r="BK36" s="43"/>
      <c r="BL36" s="43"/>
      <c r="BM36" t="s" s="65">
        <v>45</v>
      </c>
      <c r="BN36" s="66"/>
      <c r="BO36" s="66"/>
      <c r="BP36" s="66"/>
      <c r="BQ36" s="195"/>
    </row>
    <row r="37" ht="20" customHeight="1">
      <c r="A37" s="42"/>
      <c r="B37" s="125">
        <f t="shared" si="1522"/>
        <v>0</v>
      </c>
      <c r="C37" s="125">
        <f t="shared" si="1522"/>
        <v>0</v>
      </c>
      <c r="D37" s="125">
        <f>'PPV(im2)'!A36</f>
        <v>0</v>
      </c>
      <c r="E37" s="125">
        <f>'PPV(im2)'!B36</f>
        <v>1.09752247697708</v>
      </c>
      <c r="F37" s="125">
        <f>'PPV(im2)'!C36</f>
        <v>1.19397457580544</v>
      </c>
      <c r="G37" s="125">
        <f>'PPV(im2)'!D36</f>
        <v>1.30318647228781</v>
      </c>
      <c r="H37" s="125">
        <f>'PPV(im2)'!E36</f>
        <v>1.42746401720639</v>
      </c>
      <c r="I37" s="125">
        <f>'PPV(im2)'!F36</f>
        <v>1.5696618645346</v>
      </c>
      <c r="J37" s="125">
        <f>'PPV(im2)'!G36</f>
        <v>1.73335360489604</v>
      </c>
      <c r="K37" s="125">
        <f>'PPV(im2)'!H36</f>
        <v>1.92307003266494</v>
      </c>
      <c r="L37" s="125">
        <f>'PPV(im2)'!I36</f>
        <v>2.14464016800967</v>
      </c>
      <c r="M37" s="125">
        <f>'PPV(im2)'!J36</f>
        <v>2.40569144314898</v>
      </c>
      <c r="N37" s="197"/>
      <c r="O37" s="125">
        <f>'PPV(im2)'!L36</f>
        <v>3.09068364029035</v>
      </c>
      <c r="P37" s="125">
        <f>'PPV(im2)'!M36</f>
        <v>3.54805523419352</v>
      </c>
      <c r="Q37" s="125">
        <f>'PPV(im2)'!N36</f>
        <v>4.11684264523539</v>
      </c>
      <c r="R37" s="125">
        <f>'PPV(im2)'!O36</f>
        <v>4.83978088122475</v>
      </c>
      <c r="S37" s="125">
        <f>'PPV(im2)'!P36</f>
        <v>5.78449802654765</v>
      </c>
      <c r="T37" s="125">
        <f>'PPV(im2)'!Q36</f>
        <v>7.0644722339413</v>
      </c>
      <c r="U37" s="125">
        <f>'PPV(im2)'!R36</f>
        <v>8.88442266369427</v>
      </c>
      <c r="V37" s="125">
        <f>'PPV(im2)'!S36</f>
        <v>11.6474927342515</v>
      </c>
      <c r="W37" s="125">
        <f>'PPV(im2)'!T36</f>
        <v>16.2191861189109</v>
      </c>
      <c r="X37" s="125">
        <f>'PPV(im2)'!U36</f>
        <v>24.2668882925098</v>
      </c>
      <c r="Y37" s="197"/>
      <c r="Z37" s="125">
        <f>'PPV(im2)'!W36</f>
        <v>24.2668882925098</v>
      </c>
      <c r="AA37" s="125">
        <f>'PPV(im2)'!X36</f>
        <v>16.2191861189109</v>
      </c>
      <c r="AB37" s="125">
        <f>'PPV(im2)'!Y36</f>
        <v>11.6474927342515</v>
      </c>
      <c r="AC37" s="125">
        <f>'PPV(im2)'!Z36</f>
        <v>8.88442266369427</v>
      </c>
      <c r="AD37" s="125">
        <f>'PPV(im2)'!AA36</f>
        <v>7.0644722339413</v>
      </c>
      <c r="AE37" s="125">
        <f>'PPV(im2)'!AB36</f>
        <v>5.78449802654765</v>
      </c>
      <c r="AF37" s="125">
        <f>'PPV(im2)'!AC36</f>
        <v>4.83978088122475</v>
      </c>
      <c r="AG37" s="125">
        <f>'PPV(im2)'!AD36</f>
        <v>4.11684264523539</v>
      </c>
      <c r="AH37" s="125">
        <f>'PPV(im2)'!AE36</f>
        <v>3.54805523419352</v>
      </c>
      <c r="AI37" s="125">
        <f>'PPV(im2)'!AF36</f>
        <v>3.09068364029035</v>
      </c>
      <c r="AJ37" s="125">
        <f>'PPV(im2)'!AG36</f>
        <v>2.71640390074612</v>
      </c>
      <c r="AK37" s="125">
        <f>'PPV(im2)'!AH36</f>
        <v>2.40569144314898</v>
      </c>
      <c r="AL37" s="125">
        <f>'PPV(im2)'!AI36</f>
        <v>2.14464016800967</v>
      </c>
      <c r="AM37" s="125">
        <f>'PPV(im2)'!AJ36</f>
        <v>1.92307003266494</v>
      </c>
      <c r="AN37" s="125">
        <f>'PPV(im2)'!AK36</f>
        <v>1.73335360489604</v>
      </c>
      <c r="AO37" s="125">
        <f>'PPV(im2)'!AL36</f>
        <v>1.5696618645346</v>
      </c>
      <c r="AP37" s="194"/>
      <c r="AQ37" s="125">
        <f>'PPV(im2)'!AN36</f>
        <v>1.30318647228781</v>
      </c>
      <c r="AR37" s="125">
        <f>'PPV(im2)'!AO36</f>
        <v>1.19397457580544</v>
      </c>
      <c r="AS37" s="125">
        <f>'PPV(im2)'!AP36</f>
        <v>1.09752247697708</v>
      </c>
      <c r="AT37" s="125">
        <f>'PPV(im2)'!AQ36</f>
        <v>0</v>
      </c>
      <c r="AU37" s="125">
        <f>'PPV(im2)'!AR36</f>
        <v>0</v>
      </c>
      <c r="AV37" s="125">
        <f t="shared" si="1522"/>
        <v>0</v>
      </c>
      <c r="AW37" s="125">
        <f t="shared" si="1522"/>
        <v>0</v>
      </c>
      <c r="AX37" s="125">
        <f t="shared" si="1522"/>
        <v>0</v>
      </c>
      <c r="AY37" s="125">
        <f t="shared" si="1522"/>
        <v>0</v>
      </c>
      <c r="AZ37" s="125">
        <f t="shared" si="1522"/>
        <v>0</v>
      </c>
      <c r="BA37" s="125">
        <f t="shared" si="1522"/>
        <v>0</v>
      </c>
      <c r="BB37" s="125">
        <f t="shared" si="1522"/>
        <v>0</v>
      </c>
      <c r="BC37" s="116"/>
      <c r="BD37" s="193"/>
      <c r="BE37" s="193"/>
      <c r="BF37" s="193"/>
      <c r="BG37" s="193"/>
      <c r="BH37" s="193"/>
      <c r="BI37" s="116"/>
      <c r="BJ37" s="43"/>
      <c r="BK37" s="43"/>
      <c r="BL37" s="43"/>
      <c r="BM37" t="s" s="198">
        <v>90</v>
      </c>
      <c r="BN37" s="199"/>
      <c r="BO37" s="199"/>
      <c r="BP37" s="199"/>
      <c r="BQ37" s="200"/>
    </row>
    <row r="38" ht="20" customHeight="1">
      <c r="A38" s="42"/>
      <c r="B38" s="125">
        <f t="shared" si="1722" ref="B38:BB41">0</f>
        <v>0</v>
      </c>
      <c r="C38" s="125">
        <f t="shared" si="1722"/>
        <v>0</v>
      </c>
      <c r="D38" s="125">
        <f>'PPV(im2)'!A37</f>
        <v>0</v>
      </c>
      <c r="E38" s="125">
        <f>'PPV(im2)'!B37</f>
        <v>1.06288470581583</v>
      </c>
      <c r="F38" s="125">
        <f>'PPV(im2)'!C37</f>
        <v>1.15352571140107</v>
      </c>
      <c r="G38" s="125">
        <f>'PPV(im2)'!D37</f>
        <v>1.25569748041916</v>
      </c>
      <c r="H38" s="125">
        <f>'PPV(im2)'!E37</f>
        <v>1.37138562868165</v>
      </c>
      <c r="I38" s="125">
        <f>'PPV(im2)'!F37</f>
        <v>1.50302201780313</v>
      </c>
      <c r="J38" s="125">
        <f>'PPV(im2)'!G37</f>
        <v>1.65361413877571</v>
      </c>
      <c r="K38" s="125">
        <f>'PPV(im2)'!H37</f>
        <v>1.82692238062158</v>
      </c>
      <c r="L38" s="125">
        <f>'PPV(im2)'!I37</f>
        <v>2.02770727841921</v>
      </c>
      <c r="M38" s="125">
        <f>'PPV(im2)'!J37</f>
        <v>2.26208112012562</v>
      </c>
      <c r="N38" s="197"/>
      <c r="O38" s="125">
        <f>'PPV(im2)'!L37</f>
        <v>2.86611452700741</v>
      </c>
      <c r="P38" s="125">
        <f>'PPV(im2)'!M37</f>
        <v>3.26073646398999</v>
      </c>
      <c r="Q38" s="125">
        <f>'PPV(im2)'!N37</f>
        <v>3.74181447411193</v>
      </c>
      <c r="R38" s="125">
        <f>'PPV(im2)'!O37</f>
        <v>4.33767987775945</v>
      </c>
      <c r="S38" s="125">
        <f>'PPV(im2)'!P37</f>
        <v>5.08960612103596</v>
      </c>
      <c r="T38" s="125">
        <f>'PPV(im2)'!Q37</f>
        <v>6.05891141402599</v>
      </c>
      <c r="U38" s="125">
        <f>'PPV(im2)'!R37</f>
        <v>7.3366570439779</v>
      </c>
      <c r="V38" s="125">
        <f>'PPV(im2)'!S37</f>
        <v>9.048324480502639</v>
      </c>
      <c r="W38" s="125">
        <f>'PPV(im2)'!T37</f>
        <v>11.301277323772</v>
      </c>
      <c r="X38" s="125">
        <f>'PPV(im2)'!U37</f>
        <v>13.8385508438079</v>
      </c>
      <c r="Y38" s="197"/>
      <c r="Z38" s="125">
        <f>'PPV(im2)'!W37</f>
        <v>13.8385508438079</v>
      </c>
      <c r="AA38" s="125">
        <f>'PPV(im2)'!X37</f>
        <v>11.301277323772</v>
      </c>
      <c r="AB38" s="125">
        <f>'PPV(im2)'!Y37</f>
        <v>9.048324480502639</v>
      </c>
      <c r="AC38" s="125">
        <f>'PPV(im2)'!Z37</f>
        <v>7.3366570439779</v>
      </c>
      <c r="AD38" s="125">
        <f>'PPV(im2)'!AA37</f>
        <v>6.05891141402599</v>
      </c>
      <c r="AE38" s="125">
        <f>'PPV(im2)'!AB37</f>
        <v>5.08960612103596</v>
      </c>
      <c r="AF38" s="125">
        <f>'PPV(im2)'!AC37</f>
        <v>4.33767987775945</v>
      </c>
      <c r="AG38" s="125">
        <f>'PPV(im2)'!AD37</f>
        <v>3.74181447411193</v>
      </c>
      <c r="AH38" s="125">
        <f>'PPV(im2)'!AE37</f>
        <v>3.26073646398999</v>
      </c>
      <c r="AI38" s="125">
        <f>'PPV(im2)'!AF37</f>
        <v>2.86611452700741</v>
      </c>
      <c r="AJ38" s="125">
        <f>'PPV(im2)'!AG37</f>
        <v>2.53801852355201</v>
      </c>
      <c r="AK38" s="125">
        <f>'PPV(im2)'!AH37</f>
        <v>2.26208112012562</v>
      </c>
      <c r="AL38" s="125">
        <f>'PPV(im2)'!AI37</f>
        <v>2.02770727841921</v>
      </c>
      <c r="AM38" s="125">
        <f>'PPV(im2)'!AJ37</f>
        <v>1.82692238062158</v>
      </c>
      <c r="AN38" s="125">
        <f>'PPV(im2)'!AK37</f>
        <v>1.65361413877571</v>
      </c>
      <c r="AO38" s="125">
        <f>'PPV(im2)'!AL37</f>
        <v>1.50302201780313</v>
      </c>
      <c r="AP38" s="197"/>
      <c r="AQ38" s="125">
        <f>'PPV(im2)'!AN37</f>
        <v>1.25569748041916</v>
      </c>
      <c r="AR38" s="125">
        <f>'PPV(im2)'!AO37</f>
        <v>1.15352571140107</v>
      </c>
      <c r="AS38" s="125">
        <f>'PPV(im2)'!AP37</f>
        <v>1.06288470581583</v>
      </c>
      <c r="AT38" s="125">
        <f>'PPV(im2)'!AQ37</f>
        <v>0</v>
      </c>
      <c r="AU38" s="125">
        <f>'PPV(im2)'!AR37</f>
        <v>0</v>
      </c>
      <c r="AV38" s="125">
        <f t="shared" si="1722"/>
        <v>0</v>
      </c>
      <c r="AW38" s="125">
        <f t="shared" si="1722"/>
        <v>0</v>
      </c>
      <c r="AX38" s="125">
        <f t="shared" si="1722"/>
        <v>0</v>
      </c>
      <c r="AY38" s="125">
        <f t="shared" si="1722"/>
        <v>0</v>
      </c>
      <c r="AZ38" s="125">
        <f t="shared" si="1722"/>
        <v>0</v>
      </c>
      <c r="BA38" s="125">
        <f t="shared" si="1722"/>
        <v>0</v>
      </c>
      <c r="BB38" s="125">
        <f t="shared" si="1722"/>
        <v>0</v>
      </c>
      <c r="BC38" s="116"/>
      <c r="BD38" s="193"/>
      <c r="BE38" s="193"/>
      <c r="BF38" s="193"/>
      <c r="BG38" s="193"/>
      <c r="BH38" s="193"/>
      <c r="BI38" s="116"/>
      <c r="BJ38" s="43"/>
      <c r="BK38" s="43"/>
      <c r="BL38" s="43"/>
      <c r="BM38" t="s" s="201">
        <v>91</v>
      </c>
      <c r="BN38" t="s" s="202">
        <v>92</v>
      </c>
      <c r="BO38" t="s" s="202">
        <v>93</v>
      </c>
      <c r="BP38" t="s" s="202">
        <v>94</v>
      </c>
      <c r="BQ38" s="203"/>
    </row>
    <row r="39" ht="20" customHeight="1">
      <c r="A39" s="42"/>
      <c r="B39" s="125">
        <f t="shared" si="1722"/>
        <v>0</v>
      </c>
      <c r="C39" s="125">
        <f t="shared" si="1722"/>
        <v>0</v>
      </c>
      <c r="D39" s="125">
        <f>'PPV(im2)'!A38</f>
        <v>0</v>
      </c>
      <c r="E39" s="125">
        <f>'PPV(im2)'!B38</f>
        <v>1.02668554588091</v>
      </c>
      <c r="F39" s="125">
        <f>'PPV(im2)'!C38</f>
        <v>1.11139477115103</v>
      </c>
      <c r="G39" s="125">
        <f>'PPV(im2)'!D38</f>
        <v>1.20641133848907</v>
      </c>
      <c r="H39" s="125">
        <f>'PPV(im2)'!E38</f>
        <v>1.31341008107612</v>
      </c>
      <c r="I39" s="125">
        <f>'PPV(im2)'!F38</f>
        <v>1.43441502536553</v>
      </c>
      <c r="J39" s="125">
        <f>'PPV(im2)'!G38</f>
        <v>1.57189124588236</v>
      </c>
      <c r="K39" s="125">
        <f>'PPV(im2)'!H38</f>
        <v>1.72886658900211</v>
      </c>
      <c r="L39" s="125">
        <f>'PPV(im2)'!I38</f>
        <v>1.90909473945824</v>
      </c>
      <c r="M39" s="125">
        <f>'PPV(im2)'!J38</f>
        <v>2.11727585851938</v>
      </c>
      <c r="N39" s="197"/>
      <c r="O39" s="125">
        <f>'PPV(im2)'!L38</f>
        <v>2.64294576758707</v>
      </c>
      <c r="P39" s="125">
        <f>'PPV(im2)'!M38</f>
        <v>2.97786488448633</v>
      </c>
      <c r="Q39" s="125">
        <f>'PPV(im2)'!N38</f>
        <v>3.37689475786626</v>
      </c>
      <c r="R39" s="125">
        <f>'PPV(im2)'!O38</f>
        <v>3.85666944221151</v>
      </c>
      <c r="S39" s="125">
        <f>'PPV(im2)'!P38</f>
        <v>4.43850995543504</v>
      </c>
      <c r="T39" s="125">
        <f>'PPV(im2)'!Q38</f>
        <v>5.14826926627022</v>
      </c>
      <c r="U39" s="125">
        <f>'PPV(im2)'!R38</f>
        <v>6.01208807121253</v>
      </c>
      <c r="V39" s="125">
        <f>'PPV(im2)'!S38</f>
        <v>7.03883355062323</v>
      </c>
      <c r="W39" s="125">
        <f>'PPV(im2)'!T38</f>
        <v>8.16748970947218</v>
      </c>
      <c r="X39" s="125">
        <f>'PPV(im2)'!U38</f>
        <v>9.162230230313581</v>
      </c>
      <c r="Y39" s="197"/>
      <c r="Z39" s="125">
        <f>'PPV(im2)'!W38</f>
        <v>9.162230230313581</v>
      </c>
      <c r="AA39" s="125">
        <f>'PPV(im2)'!X38</f>
        <v>8.16748970947218</v>
      </c>
      <c r="AB39" s="125">
        <f>'PPV(im2)'!Y38</f>
        <v>7.03883355062323</v>
      </c>
      <c r="AC39" s="125">
        <f>'PPV(im2)'!Z38</f>
        <v>6.01208807121253</v>
      </c>
      <c r="AD39" s="125">
        <f>'PPV(im2)'!AA38</f>
        <v>5.14826926627022</v>
      </c>
      <c r="AE39" s="125">
        <f>'PPV(im2)'!AB38</f>
        <v>4.43850995543504</v>
      </c>
      <c r="AF39" s="125">
        <f>'PPV(im2)'!AC38</f>
        <v>3.85666944221151</v>
      </c>
      <c r="AG39" s="125">
        <f>'PPV(im2)'!AD38</f>
        <v>3.37689475786626</v>
      </c>
      <c r="AH39" s="125">
        <f>'PPV(im2)'!AE38</f>
        <v>2.97786488448633</v>
      </c>
      <c r="AI39" s="125">
        <f>'PPV(im2)'!AF38</f>
        <v>2.64294576758707</v>
      </c>
      <c r="AJ39" s="125">
        <f>'PPV(im2)'!AG38</f>
        <v>2.35935743775746</v>
      </c>
      <c r="AK39" s="125">
        <f>'PPV(im2)'!AH38</f>
        <v>2.11727585851938</v>
      </c>
      <c r="AL39" s="125">
        <f>'PPV(im2)'!AI38</f>
        <v>1.90909473945824</v>
      </c>
      <c r="AM39" s="125">
        <f>'PPV(im2)'!AJ38</f>
        <v>1.72886658900211</v>
      </c>
      <c r="AN39" s="125">
        <f>'PPV(im2)'!AK38</f>
        <v>1.57189124588236</v>
      </c>
      <c r="AO39" s="125">
        <f>'PPV(im2)'!AL38</f>
        <v>1.43441502536553</v>
      </c>
      <c r="AP39" s="197"/>
      <c r="AQ39" s="125">
        <f>'PPV(im2)'!AN38</f>
        <v>1.20641133848907</v>
      </c>
      <c r="AR39" s="125">
        <f>'PPV(im2)'!AO38</f>
        <v>1.11139477115103</v>
      </c>
      <c r="AS39" s="125">
        <f>'PPV(im2)'!AP38</f>
        <v>1.02668554588091</v>
      </c>
      <c r="AT39" s="125">
        <f>'PPV(im2)'!AQ38</f>
        <v>0</v>
      </c>
      <c r="AU39" s="125">
        <f>'PPV(im2)'!AR38</f>
        <v>0</v>
      </c>
      <c r="AV39" s="125">
        <f t="shared" si="1722"/>
        <v>0</v>
      </c>
      <c r="AW39" s="125">
        <f t="shared" si="1722"/>
        <v>0</v>
      </c>
      <c r="AX39" s="125">
        <f t="shared" si="1722"/>
        <v>0</v>
      </c>
      <c r="AY39" s="125">
        <f t="shared" si="1722"/>
        <v>0</v>
      </c>
      <c r="AZ39" s="125">
        <f t="shared" si="1722"/>
        <v>0</v>
      </c>
      <c r="BA39" s="125">
        <f t="shared" si="1722"/>
        <v>0</v>
      </c>
      <c r="BB39" s="125">
        <f t="shared" si="1722"/>
        <v>0</v>
      </c>
      <c r="BC39" s="116"/>
      <c r="BD39" s="193"/>
      <c r="BE39" s="193"/>
      <c r="BF39" s="193"/>
      <c r="BG39" s="193"/>
      <c r="BH39" s="193"/>
      <c r="BI39" s="116"/>
      <c r="BJ39" s="43"/>
      <c r="BK39" s="43"/>
      <c r="BL39" s="43"/>
      <c r="BM39" t="s" s="204">
        <v>95</v>
      </c>
      <c r="BN39" s="205">
        <v>7</v>
      </c>
      <c r="BO39" s="205">
        <v>11</v>
      </c>
      <c r="BP39" s="205">
        <v>19</v>
      </c>
      <c r="BQ39" s="206"/>
    </row>
    <row r="40" ht="20" customHeight="1">
      <c r="A40" s="42"/>
      <c r="B40" s="125">
        <f t="shared" si="1722"/>
        <v>0</v>
      </c>
      <c r="C40" s="125">
        <f t="shared" si="1722"/>
        <v>0</v>
      </c>
      <c r="D40" s="125">
        <f>'PPV(im2)'!A39</f>
        <v>0</v>
      </c>
      <c r="E40" s="125">
        <f>'PPV(im2)'!B39</f>
        <v>0.989384396036731</v>
      </c>
      <c r="F40" s="125">
        <f>'PPV(im2)'!C39</f>
        <v>1.06814299716481</v>
      </c>
      <c r="G40" s="125">
        <f>'PPV(im2)'!D39</f>
        <v>1.15601846239048</v>
      </c>
      <c r="H40" s="125">
        <f>'PPV(im2)'!E39</f>
        <v>1.25439338276084</v>
      </c>
      <c r="I40" s="125">
        <f>'PPV(im2)'!F39</f>
        <v>1.36491181433229</v>
      </c>
      <c r="J40" s="125">
        <f>'PPV(im2)'!G39</f>
        <v>1.48953882880733</v>
      </c>
      <c r="K40" s="125">
        <f>'PPV(im2)'!H39</f>
        <v>1.6306354044393</v>
      </c>
      <c r="L40" s="125">
        <f>'PPV(im2)'!I39</f>
        <v>1.79105230780905</v>
      </c>
      <c r="M40" s="125">
        <f>'PPV(im2)'!J39</f>
        <v>1.97424649419269</v>
      </c>
      <c r="N40" s="197"/>
      <c r="O40" s="125">
        <f>'PPV(im2)'!L39</f>
        <v>2.42668882925106</v>
      </c>
      <c r="P40" s="125">
        <f>'PPV(im2)'!M39</f>
        <v>2.7072240555987</v>
      </c>
      <c r="Q40" s="125">
        <f>'PPV(im2)'!N39</f>
        <v>3.03336103656363</v>
      </c>
      <c r="R40" s="125">
        <f>'PPV(im2)'!O39</f>
        <v>3.41344940310275</v>
      </c>
      <c r="S40" s="125">
        <f>'PPV(im2)'!P39</f>
        <v>3.85607516698862</v>
      </c>
      <c r="T40" s="125">
        <f>'PPV(im2)'!Q39</f>
        <v>4.36771780586215</v>
      </c>
      <c r="U40" s="125">
        <f>'PPV(im2)'!R39</f>
        <v>4.94692198018255</v>
      </c>
      <c r="V40" s="125">
        <f>'PPV(im2)'!S39</f>
        <v>5.57182049138452</v>
      </c>
      <c r="W40" s="125">
        <f>'PPV(im2)'!T39</f>
        <v>6.17926386595583</v>
      </c>
      <c r="X40" s="125">
        <f>'PPV(im2)'!U39</f>
        <v>6.64785796477601</v>
      </c>
      <c r="Y40" s="197"/>
      <c r="Z40" s="125">
        <f>'PPV(im2)'!W39</f>
        <v>6.64785796477601</v>
      </c>
      <c r="AA40" s="125">
        <f>'PPV(im2)'!X39</f>
        <v>6.17926386595583</v>
      </c>
      <c r="AB40" s="125">
        <f>'PPV(im2)'!Y39</f>
        <v>5.57182049138452</v>
      </c>
      <c r="AC40" s="125">
        <f>'PPV(im2)'!Z39</f>
        <v>4.94692198018255</v>
      </c>
      <c r="AD40" s="125">
        <f>'PPV(im2)'!AA39</f>
        <v>4.36771780586215</v>
      </c>
      <c r="AE40" s="125">
        <f>'PPV(im2)'!AB39</f>
        <v>3.85607516698862</v>
      </c>
      <c r="AF40" s="125">
        <f>'PPV(im2)'!AC39</f>
        <v>3.41344940310275</v>
      </c>
      <c r="AG40" s="125">
        <f>'PPV(im2)'!AD39</f>
        <v>3.03336103656363</v>
      </c>
      <c r="AH40" s="125">
        <f>'PPV(im2)'!AE39</f>
        <v>2.7072240555987</v>
      </c>
      <c r="AI40" s="125">
        <f>'PPV(im2)'!AF39</f>
        <v>2.42668882925106</v>
      </c>
      <c r="AJ40" s="125">
        <f>'PPV(im2)'!AG39</f>
        <v>2.18442172226192</v>
      </c>
      <c r="AK40" s="125">
        <f>'PPV(im2)'!AH39</f>
        <v>1.97424649419269</v>
      </c>
      <c r="AL40" s="125">
        <f>'PPV(im2)'!AI39</f>
        <v>1.79105230780905</v>
      </c>
      <c r="AM40" s="125">
        <f>'PPV(im2)'!AJ39</f>
        <v>1.6306354044393</v>
      </c>
      <c r="AN40" s="125">
        <f>'PPV(im2)'!AK39</f>
        <v>1.48953882880733</v>
      </c>
      <c r="AO40" s="125">
        <f>'PPV(im2)'!AL39</f>
        <v>1.36491181433229</v>
      </c>
      <c r="AP40" s="197"/>
      <c r="AQ40" s="125">
        <f>'PPV(im2)'!AN39</f>
        <v>1.15601846239048</v>
      </c>
      <c r="AR40" s="125">
        <f>'PPV(im2)'!AO39</f>
        <v>1.06814299716481</v>
      </c>
      <c r="AS40" s="125">
        <f>'PPV(im2)'!AP39</f>
        <v>0.989384396036731</v>
      </c>
      <c r="AT40" s="125">
        <f>'PPV(im2)'!AQ39</f>
        <v>0</v>
      </c>
      <c r="AU40" s="125">
        <f>'PPV(im2)'!AR39</f>
        <v>0</v>
      </c>
      <c r="AV40" s="125">
        <f t="shared" si="1722"/>
        <v>0</v>
      </c>
      <c r="AW40" s="125">
        <f t="shared" si="1722"/>
        <v>0</v>
      </c>
      <c r="AX40" s="125">
        <f t="shared" si="1722"/>
        <v>0</v>
      </c>
      <c r="AY40" s="125">
        <f t="shared" si="1722"/>
        <v>0</v>
      </c>
      <c r="AZ40" s="125">
        <f t="shared" si="1722"/>
        <v>0</v>
      </c>
      <c r="BA40" s="125">
        <f t="shared" si="1722"/>
        <v>0</v>
      </c>
      <c r="BB40" s="125">
        <f t="shared" si="1722"/>
        <v>0</v>
      </c>
      <c r="BC40" s="116"/>
      <c r="BD40" s="193"/>
      <c r="BE40" s="193"/>
      <c r="BF40" s="193"/>
      <c r="BG40" s="193"/>
      <c r="BH40" s="193"/>
      <c r="BI40" s="116"/>
      <c r="BJ40" s="43"/>
      <c r="BK40" s="43"/>
      <c r="BL40" s="43"/>
      <c r="BM40" t="s" s="204">
        <v>47</v>
      </c>
      <c r="BN40" s="43"/>
      <c r="BO40" s="43"/>
      <c r="BP40" s="43"/>
      <c r="BQ40" t="s" s="207">
        <v>48</v>
      </c>
    </row>
    <row r="41" ht="20" customHeight="1">
      <c r="A41" s="42"/>
      <c r="B41" s="125">
        <f t="shared" si="1722"/>
        <v>0</v>
      </c>
      <c r="C41" s="125">
        <f t="shared" si="1722"/>
        <v>0</v>
      </c>
      <c r="D41" s="125">
        <f>'PPV(im2)'!A40</f>
        <v>0</v>
      </c>
      <c r="E41" s="125">
        <f>'PPV(im2)'!B40</f>
        <v>0.951416971288419</v>
      </c>
      <c r="F41" s="125">
        <f>'PPV(im2)'!C40</f>
        <v>1.02429790140444</v>
      </c>
      <c r="G41" s="125">
        <f>'PPV(im2)'!D40</f>
        <v>1.10516123690856</v>
      </c>
      <c r="H41" s="125">
        <f>'PPV(im2)'!E40</f>
        <v>1.19512289092069</v>
      </c>
      <c r="I41" s="125">
        <f>'PPV(im2)'!F40</f>
        <v>1.29548443822154</v>
      </c>
      <c r="J41" s="125">
        <f>'PPV(im2)'!G40</f>
        <v>1.40776671012468</v>
      </c>
      <c r="K41" s="125">
        <f>'PPV(im2)'!H40</f>
        <v>1.53374818909246</v>
      </c>
      <c r="L41" s="125">
        <f>'PPV(im2)'!I40</f>
        <v>1.6755069739595</v>
      </c>
      <c r="M41" s="125">
        <f>'PPV(im2)'!J40</f>
        <v>1.83546258378008</v>
      </c>
      <c r="N41" s="197"/>
      <c r="O41" s="125">
        <f>'PPV(im2)'!L40</f>
        <v>2.22151713601081</v>
      </c>
      <c r="P41" s="125">
        <f>'PPV(im2)'!M40</f>
        <v>2.45427337303432</v>
      </c>
      <c r="Q41" s="125">
        <f>'PPV(im2)'!N40</f>
        <v>2.71826149484154</v>
      </c>
      <c r="R41" s="125">
        <f>'PPV(im2)'!O40</f>
        <v>3.0166429502673</v>
      </c>
      <c r="S41" s="125">
        <f>'PPV(im2)'!P40</f>
        <v>3.35104042707023</v>
      </c>
      <c r="T41" s="125">
        <f>'PPV(im2)'!Q40</f>
        <v>3.71934980647835</v>
      </c>
      <c r="U41" s="125">
        <f>'PPV(im2)'!R40</f>
        <v>4.11186553508928</v>
      </c>
      <c r="V41" s="125">
        <f>'PPV(im2)'!S40</f>
        <v>4.50551254782337</v>
      </c>
      <c r="W41" s="125">
        <f>'PPV(im2)'!T40</f>
        <v>4.85817502999168</v>
      </c>
      <c r="X41" s="125">
        <f>'PPV(im2)'!U40</f>
        <v>5.11013233301741</v>
      </c>
      <c r="Y41" s="197"/>
      <c r="Z41" s="125">
        <f>'PPV(im2)'!W40</f>
        <v>5.11013233301741</v>
      </c>
      <c r="AA41" s="125">
        <f>'PPV(im2)'!X40</f>
        <v>4.85817502999168</v>
      </c>
      <c r="AB41" s="125">
        <f>'PPV(im2)'!Y40</f>
        <v>4.50551254782337</v>
      </c>
      <c r="AC41" s="125">
        <f>'PPV(im2)'!Z40</f>
        <v>4.11186553508928</v>
      </c>
      <c r="AD41" s="125">
        <f>'PPV(im2)'!AA40</f>
        <v>3.71934980647835</v>
      </c>
      <c r="AE41" s="125">
        <f>'PPV(im2)'!AB40</f>
        <v>3.35104042707023</v>
      </c>
      <c r="AF41" s="125">
        <f>'PPV(im2)'!AC40</f>
        <v>3.0166429502673</v>
      </c>
      <c r="AG41" s="125">
        <f>'PPV(im2)'!AD40</f>
        <v>2.71826149484154</v>
      </c>
      <c r="AH41" s="125">
        <f>'PPV(im2)'!AE40</f>
        <v>2.45427337303432</v>
      </c>
      <c r="AI41" s="125">
        <f>'PPV(im2)'!AF40</f>
        <v>2.22151713601081</v>
      </c>
      <c r="AJ41" s="125">
        <f>'PPV(im2)'!AG40</f>
        <v>2.01640866558335</v>
      </c>
      <c r="AK41" s="125">
        <f>'PPV(im2)'!AH40</f>
        <v>1.83546258378008</v>
      </c>
      <c r="AL41" s="125">
        <f>'PPV(im2)'!AI40</f>
        <v>1.6755069739595</v>
      </c>
      <c r="AM41" s="125">
        <f>'PPV(im2)'!AJ40</f>
        <v>1.53374818909246</v>
      </c>
      <c r="AN41" s="125">
        <f>'PPV(im2)'!AK40</f>
        <v>1.40776671012468</v>
      </c>
      <c r="AO41" s="125">
        <f>'PPV(im2)'!AL40</f>
        <v>1.29548443822154</v>
      </c>
      <c r="AP41" s="197"/>
      <c r="AQ41" s="125">
        <f>'PPV(im2)'!AN40</f>
        <v>1.10516123690856</v>
      </c>
      <c r="AR41" s="125">
        <f>'PPV(im2)'!AO40</f>
        <v>1.02429790140444</v>
      </c>
      <c r="AS41" s="125">
        <f>'PPV(im2)'!AP40</f>
        <v>0.951416971288419</v>
      </c>
      <c r="AT41" s="125">
        <f>'PPV(im2)'!AQ40</f>
        <v>0</v>
      </c>
      <c r="AU41" s="125">
        <f>'PPV(im2)'!AR40</f>
        <v>0</v>
      </c>
      <c r="AV41" s="125">
        <f t="shared" si="1722"/>
        <v>0</v>
      </c>
      <c r="AW41" s="125">
        <f t="shared" si="1722"/>
        <v>0</v>
      </c>
      <c r="AX41" s="125">
        <f t="shared" si="1722"/>
        <v>0</v>
      </c>
      <c r="AY41" s="125">
        <f t="shared" si="1722"/>
        <v>0</v>
      </c>
      <c r="AZ41" s="125">
        <f t="shared" si="1722"/>
        <v>0</v>
      </c>
      <c r="BA41" s="125">
        <f t="shared" si="1722"/>
        <v>0</v>
      </c>
      <c r="BB41" s="125">
        <f t="shared" si="1722"/>
        <v>0</v>
      </c>
      <c r="BC41" s="116"/>
      <c r="BD41" s="193"/>
      <c r="BE41" s="193"/>
      <c r="BF41" s="193"/>
      <c r="BG41" s="193"/>
      <c r="BH41" s="193"/>
      <c r="BI41" s="116"/>
      <c r="BJ41" s="43"/>
      <c r="BK41" s="43"/>
      <c r="BL41" s="43"/>
      <c r="BM41" t="s" s="208">
        <v>96</v>
      </c>
      <c r="BN41" s="43"/>
      <c r="BO41" s="43"/>
      <c r="BP41" s="43"/>
      <c r="BQ41" t="s" s="207">
        <v>50</v>
      </c>
    </row>
    <row r="42" ht="20" customHeight="1">
      <c r="A42" s="42"/>
      <c r="B42" s="125">
        <f t="shared" si="1922" ref="B42:BB45">0</f>
        <v>0</v>
      </c>
      <c r="C42" s="125">
        <f t="shared" si="1922"/>
        <v>0</v>
      </c>
      <c r="D42" s="125">
        <f>'PPV(im2)'!A41</f>
        <v>0</v>
      </c>
      <c r="E42" s="125">
        <f>'PPV(im2)'!B41</f>
        <v>0.913185446404554</v>
      </c>
      <c r="F42" s="125">
        <f>'PPV(im2)'!C41</f>
        <v>0.980340719272898</v>
      </c>
      <c r="G42" s="125">
        <f>'PPV(im2)'!D41</f>
        <v>1.05441787969653</v>
      </c>
      <c r="H42" s="125">
        <f>'PPV(im2)'!E41</f>
        <v>1.13629633175485</v>
      </c>
      <c r="I42" s="125">
        <f>'PPV(im2)'!F41</f>
        <v>1.22697850402077</v>
      </c>
      <c r="J42" s="125">
        <f>'PPV(im2)'!G41</f>
        <v>1.32760405480615</v>
      </c>
      <c r="K42" s="125">
        <f>'PPV(im2)'!H41</f>
        <v>1.43946213246592</v>
      </c>
      <c r="L42" s="125">
        <f>'PPV(im2)'!I41</f>
        <v>1.56399808491151</v>
      </c>
      <c r="M42" s="125">
        <f>'PPV(im2)'!J41</f>
        <v>1.70280794850168</v>
      </c>
      <c r="N42" s="197"/>
      <c r="O42" s="125">
        <f>'PPV(im2)'!L41</f>
        <v>2.03016274923911</v>
      </c>
      <c r="P42" s="125">
        <f>'PPV(im2)'!M41</f>
        <v>2.22212039425563</v>
      </c>
      <c r="Q42" s="125">
        <f>'PPV(im2)'!N41</f>
        <v>2.43471751902312</v>
      </c>
      <c r="R42" s="125">
        <f>'PPV(im2)'!O41</f>
        <v>2.66823214237158</v>
      </c>
      <c r="S42" s="125">
        <f>'PPV(im2)'!P41</f>
        <v>2.92106212108402</v>
      </c>
      <c r="T42" s="125">
        <f>'PPV(im2)'!Q41</f>
        <v>3.18827869149386</v>
      </c>
      <c r="U42" s="125">
        <f>'PPV(im2)'!R41</f>
        <v>3.4596377109528</v>
      </c>
      <c r="V42" s="125">
        <f>'PPV(im2)'!S41</f>
        <v>3.71750677217036</v>
      </c>
      <c r="W42" s="125">
        <f>'PPV(im2)'!T41</f>
        <v>3.93619000025869</v>
      </c>
      <c r="X42" s="125">
        <f>'PPV(im2)'!U41</f>
        <v>4.08523744438188</v>
      </c>
      <c r="Y42" s="197"/>
      <c r="Z42" s="125">
        <f>'PPV(im2)'!W41</f>
        <v>4.08523744438188</v>
      </c>
      <c r="AA42" s="125">
        <f>'PPV(im2)'!X41</f>
        <v>3.93619000025869</v>
      </c>
      <c r="AB42" s="125">
        <f>'PPV(im2)'!Y41</f>
        <v>3.71750677217036</v>
      </c>
      <c r="AC42" s="125">
        <f>'PPV(im2)'!Z41</f>
        <v>3.4596377109528</v>
      </c>
      <c r="AD42" s="125">
        <f>'PPV(im2)'!AA41</f>
        <v>3.18827869149386</v>
      </c>
      <c r="AE42" s="125">
        <f>'PPV(im2)'!AB41</f>
        <v>2.92106212108402</v>
      </c>
      <c r="AF42" s="125">
        <f>'PPV(im2)'!AC41</f>
        <v>2.66823214237158</v>
      </c>
      <c r="AG42" s="125">
        <f>'PPV(im2)'!AD41</f>
        <v>2.43471751902312</v>
      </c>
      <c r="AH42" s="125">
        <f>'PPV(im2)'!AE41</f>
        <v>2.22212039425563</v>
      </c>
      <c r="AI42" s="125">
        <f>'PPV(im2)'!AF41</f>
        <v>2.03016274923911</v>
      </c>
      <c r="AJ42" s="125">
        <f>'PPV(im2)'!AG41</f>
        <v>1.85760867109297</v>
      </c>
      <c r="AK42" s="125">
        <f>'PPV(im2)'!AH41</f>
        <v>1.70280794850168</v>
      </c>
      <c r="AL42" s="125">
        <f>'PPV(im2)'!AI41</f>
        <v>1.56399808491151</v>
      </c>
      <c r="AM42" s="125">
        <f>'PPV(im2)'!AJ41</f>
        <v>1.43946213246592</v>
      </c>
      <c r="AN42" s="125">
        <f>'PPV(im2)'!AK41</f>
        <v>1.32760405480615</v>
      </c>
      <c r="AO42" s="125">
        <f>'PPV(im2)'!AL41</f>
        <v>1.22697850402077</v>
      </c>
      <c r="AP42" s="197"/>
      <c r="AQ42" s="125">
        <f>'PPV(im2)'!AN41</f>
        <v>1.05441787969653</v>
      </c>
      <c r="AR42" s="125">
        <f>'PPV(im2)'!AO41</f>
        <v>0.980340719272898</v>
      </c>
      <c r="AS42" s="125">
        <f>'PPV(im2)'!AP41</f>
        <v>0.913185446404554</v>
      </c>
      <c r="AT42" s="125">
        <f>'PPV(im2)'!AQ41</f>
        <v>0</v>
      </c>
      <c r="AU42" s="125">
        <f>'PPV(im2)'!AR41</f>
        <v>0</v>
      </c>
      <c r="AV42" s="125">
        <f t="shared" si="1922"/>
        <v>0</v>
      </c>
      <c r="AW42" s="125">
        <f t="shared" si="1922"/>
        <v>0</v>
      </c>
      <c r="AX42" s="125">
        <f t="shared" si="1922"/>
        <v>0</v>
      </c>
      <c r="AY42" s="125">
        <f t="shared" si="1922"/>
        <v>0</v>
      </c>
      <c r="AZ42" s="125">
        <f t="shared" si="1922"/>
        <v>0</v>
      </c>
      <c r="BA42" s="125">
        <f t="shared" si="1922"/>
        <v>0</v>
      </c>
      <c r="BB42" s="125">
        <f t="shared" si="1922"/>
        <v>0</v>
      </c>
      <c r="BC42" s="116"/>
      <c r="BD42" s="209"/>
      <c r="BE42" s="209"/>
      <c r="BF42" s="209"/>
      <c r="BG42" s="209"/>
      <c r="BH42" s="209"/>
      <c r="BI42" s="116"/>
      <c r="BJ42" s="43"/>
      <c r="BK42" s="43"/>
      <c r="BL42" s="43"/>
      <c r="BM42" t="s" s="204">
        <v>52</v>
      </c>
      <c r="BN42" s="43"/>
      <c r="BO42" s="43"/>
      <c r="BP42" s="43"/>
      <c r="BQ42" t="s" s="207">
        <v>48</v>
      </c>
    </row>
    <row r="43" ht="20" customHeight="1">
      <c r="A43" s="42"/>
      <c r="B43" s="125">
        <f t="shared" si="1922"/>
        <v>0</v>
      </c>
      <c r="C43" s="125">
        <f t="shared" si="1922"/>
        <v>0</v>
      </c>
      <c r="D43" s="125">
        <f>'PPV(im2)'!A42</f>
        <v>0</v>
      </c>
      <c r="E43" s="125">
        <f>'PPV(im2)'!B42</f>
        <v>0.875051111125179</v>
      </c>
      <c r="F43" s="125">
        <f>'PPV(im2)'!C42</f>
        <v>0.936697457784355</v>
      </c>
      <c r="G43" s="125">
        <f>'PPV(im2)'!D42</f>
        <v>1.00429154455777</v>
      </c>
      <c r="H43" s="125">
        <f>'PPV(im2)'!E42</f>
        <v>1.07850861476061</v>
      </c>
      <c r="I43" s="125">
        <f>'PPV(im2)'!F42</f>
        <v>1.16009745549485</v>
      </c>
      <c r="J43" s="125">
        <f>'PPV(im2)'!G42</f>
        <v>1.24988126160194</v>
      </c>
      <c r="K43" s="125">
        <f>'PPV(im2)'!H42</f>
        <v>1.34875294653411</v>
      </c>
      <c r="L43" s="125">
        <f>'PPV(im2)'!I42</f>
        <v>1.45766069038912</v>
      </c>
      <c r="M43" s="125">
        <f>'PPV(im2)'!J42</f>
        <v>1.57757690424121</v>
      </c>
      <c r="N43" s="197"/>
      <c r="O43" s="125">
        <f>'PPV(im2)'!L42</f>
        <v>1.85405016658724</v>
      </c>
      <c r="P43" s="125">
        <f>'PPV(im2)'!M42</f>
        <v>2.0118992804985</v>
      </c>
      <c r="Q43" s="125">
        <f>'PPV(im2)'!N42</f>
        <v>2.18288990744083</v>
      </c>
      <c r="R43" s="125">
        <f>'PPV(im2)'!O42</f>
        <v>2.36590839847072</v>
      </c>
      <c r="S43" s="125">
        <f>'PPV(im2)'!P42</f>
        <v>2.55820691930555</v>
      </c>
      <c r="T43" s="125">
        <f>'PPV(im2)'!Q42</f>
        <v>2.75460084299452</v>
      </c>
      <c r="U43" s="125">
        <f>'PPV(im2)'!R42</f>
        <v>2.94661546443658</v>
      </c>
      <c r="V43" s="125">
        <f>'PPV(im2)'!S42</f>
        <v>3.12197491683237</v>
      </c>
      <c r="W43" s="125">
        <f>'PPV(im2)'!T42</f>
        <v>3.26515665279197</v>
      </c>
      <c r="X43" s="125">
        <f>'PPV(im2)'!U42</f>
        <v>3.35980303297959</v>
      </c>
      <c r="Y43" s="197"/>
      <c r="Z43" s="125">
        <f>'PPV(im2)'!W42</f>
        <v>3.35980303297959</v>
      </c>
      <c r="AA43" s="125">
        <f>'PPV(im2)'!X42</f>
        <v>3.26515665279197</v>
      </c>
      <c r="AB43" s="125">
        <f>'PPV(im2)'!Y42</f>
        <v>3.12197491683237</v>
      </c>
      <c r="AC43" s="125">
        <f>'PPV(im2)'!Z42</f>
        <v>2.94661546443658</v>
      </c>
      <c r="AD43" s="125">
        <f>'PPV(im2)'!AA42</f>
        <v>2.75460084299452</v>
      </c>
      <c r="AE43" s="125">
        <f>'PPV(im2)'!AB42</f>
        <v>2.55820691930555</v>
      </c>
      <c r="AF43" s="125">
        <f>'PPV(im2)'!AC42</f>
        <v>2.36590839847072</v>
      </c>
      <c r="AG43" s="125">
        <f>'PPV(im2)'!AD42</f>
        <v>2.18288990744083</v>
      </c>
      <c r="AH43" s="125">
        <f>'PPV(im2)'!AE42</f>
        <v>2.0118992804985</v>
      </c>
      <c r="AI43" s="125">
        <f>'PPV(im2)'!AF42</f>
        <v>1.85405016658724</v>
      </c>
      <c r="AJ43" s="125">
        <f>'PPV(im2)'!AG42</f>
        <v>1.70943973507206</v>
      </c>
      <c r="AK43" s="125">
        <f>'PPV(im2)'!AH42</f>
        <v>1.57757690424121</v>
      </c>
      <c r="AL43" s="125">
        <f>'PPV(im2)'!AI42</f>
        <v>1.45766069038912</v>
      </c>
      <c r="AM43" s="125">
        <f>'PPV(im2)'!AJ42</f>
        <v>1.34875294653411</v>
      </c>
      <c r="AN43" s="125">
        <f>'PPV(im2)'!AK42</f>
        <v>1.24988126160194</v>
      </c>
      <c r="AO43" s="125">
        <f>'PPV(im2)'!AL42</f>
        <v>1.16009745549485</v>
      </c>
      <c r="AP43" s="197"/>
      <c r="AQ43" s="125">
        <f>'PPV(im2)'!AN42</f>
        <v>1.00429154455777</v>
      </c>
      <c r="AR43" s="125">
        <f>'PPV(im2)'!AO42</f>
        <v>0.936697457784355</v>
      </c>
      <c r="AS43" s="125">
        <f>'PPV(im2)'!AP42</f>
        <v>0.875051111125179</v>
      </c>
      <c r="AT43" s="125">
        <f>'PPV(im2)'!AQ42</f>
        <v>0</v>
      </c>
      <c r="AU43" s="125">
        <f>'PPV(im2)'!AR42</f>
        <v>0</v>
      </c>
      <c r="AV43" s="125">
        <f t="shared" si="1922"/>
        <v>0</v>
      </c>
      <c r="AW43" s="125">
        <f t="shared" si="1922"/>
        <v>0</v>
      </c>
      <c r="AX43" s="125">
        <f t="shared" si="1922"/>
        <v>0</v>
      </c>
      <c r="AY43" s="125">
        <f t="shared" si="1922"/>
        <v>0</v>
      </c>
      <c r="AZ43" s="125">
        <f t="shared" si="1922"/>
        <v>0</v>
      </c>
      <c r="BA43" s="125">
        <f t="shared" si="1922"/>
        <v>0</v>
      </c>
      <c r="BB43" s="125">
        <f t="shared" si="1922"/>
        <v>0</v>
      </c>
      <c r="BC43" s="116"/>
      <c r="BD43" t="s" s="210">
        <v>97</v>
      </c>
      <c r="BE43" s="211"/>
      <c r="BF43" s="211"/>
      <c r="BG43" s="211"/>
      <c r="BH43" s="211"/>
      <c r="BI43" s="116"/>
      <c r="BJ43" s="43"/>
      <c r="BK43" s="43"/>
      <c r="BL43" s="43"/>
      <c r="BM43" t="s" s="204">
        <v>53</v>
      </c>
      <c r="BN43" s="43"/>
      <c r="BO43" s="43"/>
      <c r="BP43" s="43"/>
      <c r="BQ43" t="s" s="207">
        <v>48</v>
      </c>
    </row>
    <row r="44" ht="20" customHeight="1">
      <c r="A44" s="42"/>
      <c r="B44" s="125">
        <f t="shared" si="1922"/>
        <v>0</v>
      </c>
      <c r="C44" s="125">
        <f t="shared" si="1922"/>
        <v>0</v>
      </c>
      <c r="D44" s="125">
        <f>'PPV(im2)'!A43</f>
        <v>0</v>
      </c>
      <c r="E44" s="125">
        <f>'PPV(im2)'!B43</f>
        <v>0.837329687078886</v>
      </c>
      <c r="F44" s="125">
        <f>'PPV(im2)'!C43</f>
        <v>0.893733690842524</v>
      </c>
      <c r="G44" s="125">
        <f>'PPV(im2)'!D43</f>
        <v>0.955204777123961</v>
      </c>
      <c r="H44" s="125">
        <f>'PPV(im2)'!E43</f>
        <v>1.02224641082897</v>
      </c>
      <c r="I44" s="125">
        <f>'PPV(im2)'!F43</f>
        <v>1.09539829540657</v>
      </c>
      <c r="J44" s="125">
        <f>'PPV(im2)'!G43</f>
        <v>1.17522896230601</v>
      </c>
      <c r="K44" s="125">
        <f>'PPV(im2)'!H43</f>
        <v>1.26232148037703</v>
      </c>
      <c r="L44" s="125">
        <f>'PPV(im2)'!I43</f>
        <v>1.3572485009245</v>
      </c>
      <c r="M44" s="125">
        <f>'PPV(im2)'!J43</f>
        <v>1.46053106054226</v>
      </c>
      <c r="N44" s="197"/>
      <c r="O44" s="125">
        <f>'PPV(im2)'!L43</f>
        <v>1.69356086647718</v>
      </c>
      <c r="P44" s="125">
        <f>'PPV(im2)'!M43</f>
        <v>1.82331243945871</v>
      </c>
      <c r="Q44" s="125">
        <f>'PPV(im2)'!N43</f>
        <v>1.96106270444982</v>
      </c>
      <c r="R44" s="125">
        <f>'PPV(im2)'!O43</f>
        <v>2.10517088749085</v>
      </c>
      <c r="S44" s="125">
        <f>'PPV(im2)'!P43</f>
        <v>2.25275627391099</v>
      </c>
      <c r="T44" s="125">
        <f>'PPV(im2)'!Q43</f>
        <v>2.39930863204687</v>
      </c>
      <c r="U44" s="125">
        <f>'PPV(im2)'!R43</f>
        <v>2.5383977509922</v>
      </c>
      <c r="V44" s="125">
        <f>'PPV(im2)'!S43</f>
        <v>2.6617116440734</v>
      </c>
      <c r="W44" s="125">
        <f>'PPV(im2)'!T43</f>
        <v>2.75972215394984</v>
      </c>
      <c r="X44" s="125">
        <f>'PPV(im2)'!U43</f>
        <v>2.82317194333247</v>
      </c>
      <c r="Y44" s="197"/>
      <c r="Z44" s="125">
        <f>'PPV(im2)'!W43</f>
        <v>2.82317194333247</v>
      </c>
      <c r="AA44" s="125">
        <f>'PPV(im2)'!X43</f>
        <v>2.75972215394984</v>
      </c>
      <c r="AB44" s="125">
        <f>'PPV(im2)'!Y43</f>
        <v>2.6617116440734</v>
      </c>
      <c r="AC44" s="125">
        <f>'PPV(im2)'!Z43</f>
        <v>2.5383977509922</v>
      </c>
      <c r="AD44" s="125">
        <f>'PPV(im2)'!AA43</f>
        <v>2.39930863204687</v>
      </c>
      <c r="AE44" s="125">
        <f>'PPV(im2)'!AB43</f>
        <v>2.25275627391099</v>
      </c>
      <c r="AF44" s="125">
        <f>'PPV(im2)'!AC43</f>
        <v>2.10517088749085</v>
      </c>
      <c r="AG44" s="125">
        <f>'PPV(im2)'!AD43</f>
        <v>1.96106270444982</v>
      </c>
      <c r="AH44" s="125">
        <f>'PPV(im2)'!AE43</f>
        <v>1.82331243945871</v>
      </c>
      <c r="AI44" s="125">
        <f>'PPV(im2)'!AF43</f>
        <v>1.69356086647718</v>
      </c>
      <c r="AJ44" s="125">
        <f>'PPV(im2)'!AG43</f>
        <v>1.57257312938827</v>
      </c>
      <c r="AK44" s="125">
        <f>'PPV(im2)'!AH43</f>
        <v>1.46053106054226</v>
      </c>
      <c r="AL44" s="125">
        <f>'PPV(im2)'!AI43</f>
        <v>1.3572485009245</v>
      </c>
      <c r="AM44" s="125">
        <f>'PPV(im2)'!AJ43</f>
        <v>1.26232148037703</v>
      </c>
      <c r="AN44" s="125">
        <f>'PPV(im2)'!AK43</f>
        <v>1.17522896230601</v>
      </c>
      <c r="AO44" s="125">
        <f>'PPV(im2)'!AL43</f>
        <v>1.09539829540657</v>
      </c>
      <c r="AP44" s="197"/>
      <c r="AQ44" s="125">
        <f>'PPV(im2)'!AN43</f>
        <v>0.955204777123961</v>
      </c>
      <c r="AR44" s="125">
        <f>'PPV(im2)'!AO43</f>
        <v>0.893733690842524</v>
      </c>
      <c r="AS44" s="125">
        <f>'PPV(im2)'!AP43</f>
        <v>0.837329687078886</v>
      </c>
      <c r="AT44" s="125">
        <f>'PPV(im2)'!AQ43</f>
        <v>0</v>
      </c>
      <c r="AU44" s="125">
        <f>'PPV(im2)'!AR43</f>
        <v>0</v>
      </c>
      <c r="AV44" s="125">
        <f t="shared" si="1922"/>
        <v>0</v>
      </c>
      <c r="AW44" s="125">
        <f t="shared" si="1922"/>
        <v>0</v>
      </c>
      <c r="AX44" s="125">
        <f t="shared" si="1922"/>
        <v>0</v>
      </c>
      <c r="AY44" s="125">
        <f t="shared" si="1922"/>
        <v>0</v>
      </c>
      <c r="AZ44" s="125">
        <f t="shared" si="1922"/>
        <v>0</v>
      </c>
      <c r="BA44" s="125">
        <f t="shared" si="1922"/>
        <v>0</v>
      </c>
      <c r="BB44" s="125">
        <f t="shared" si="1922"/>
        <v>0</v>
      </c>
      <c r="BC44" s="116"/>
      <c r="BD44" s="212"/>
      <c r="BE44" s="212"/>
      <c r="BF44" s="212"/>
      <c r="BG44" s="212"/>
      <c r="BH44" s="212"/>
      <c r="BI44" s="116"/>
      <c r="BJ44" s="43"/>
      <c r="BK44" s="43"/>
      <c r="BL44" s="43"/>
      <c r="BM44" t="s" s="204">
        <v>54</v>
      </c>
      <c r="BN44" s="43"/>
      <c r="BO44" s="43"/>
      <c r="BP44" s="43"/>
      <c r="BQ44" t="s" s="207">
        <v>55</v>
      </c>
    </row>
    <row r="45" ht="20" customHeight="1">
      <c r="A45" s="42"/>
      <c r="B45" s="125">
        <f t="shared" si="1922"/>
        <v>0</v>
      </c>
      <c r="C45" s="125">
        <f t="shared" si="1922"/>
        <v>0</v>
      </c>
      <c r="D45" s="125">
        <f>'PPV(im2)'!A44</f>
        <v>0</v>
      </c>
      <c r="E45" s="125">
        <f>'PPV(im2)'!B44</f>
        <v>0.800289209437869</v>
      </c>
      <c r="F45" s="125">
        <f>'PPV(im2)'!C44</f>
        <v>0.851752878069612</v>
      </c>
      <c r="G45" s="125">
        <f>'PPV(im2)'!D44</f>
        <v>0.907498856608025</v>
      </c>
      <c r="H45" s="125">
        <f>'PPV(im2)'!E44</f>
        <v>0.967889563164784</v>
      </c>
      <c r="I45" s="125">
        <f>'PPV(im2)'!F44</f>
        <v>1.03329692388739</v>
      </c>
      <c r="J45" s="125">
        <f>'PPV(im2)'!G44</f>
        <v>1.1040905859529</v>
      </c>
      <c r="K45" s="125">
        <f>'PPV(im2)'!H44</f>
        <v>1.18061937406988</v>
      </c>
      <c r="L45" s="125">
        <f>'PPV(im2)'!I44</f>
        <v>1.26318307286431</v>
      </c>
      <c r="M45" s="125">
        <f>'PPV(im2)'!J44</f>
        <v>1.35199061241847</v>
      </c>
      <c r="N45" s="197"/>
      <c r="O45" s="125">
        <f>'PPV(im2)'!L44</f>
        <v>1.5483313920094</v>
      </c>
      <c r="P45" s="125">
        <f>'PPV(im2)'!M44</f>
        <v>1.65515522903429</v>
      </c>
      <c r="Q45" s="125">
        <f>'PPV(im2)'!N44</f>
        <v>1.76653845377484</v>
      </c>
      <c r="R45" s="125">
        <f>'PPV(im2)'!O44</f>
        <v>1.88076527359719</v>
      </c>
      <c r="S45" s="125">
        <f>'PPV(im2)'!P44</f>
        <v>1.99524304392581</v>
      </c>
      <c r="T45" s="125">
        <f>'PPV(im2)'!Q44</f>
        <v>2.10634116467923</v>
      </c>
      <c r="U45" s="125">
        <f>'PPV(im2)'!R44</f>
        <v>2.20934470249344</v>
      </c>
      <c r="V45" s="125">
        <f>'PPV(im2)'!S44</f>
        <v>2.29863761361041</v>
      </c>
      <c r="W45" s="125">
        <f>'PPV(im2)'!T44</f>
        <v>2.36822475293349</v>
      </c>
      <c r="X45" s="125">
        <f>'PPV(im2)'!U44</f>
        <v>2.41261244995071</v>
      </c>
      <c r="Y45" s="197"/>
      <c r="Z45" s="125">
        <f>'PPV(im2)'!W44</f>
        <v>2.41261244995071</v>
      </c>
      <c r="AA45" s="125">
        <f>'PPV(im2)'!X44</f>
        <v>2.36822475293349</v>
      </c>
      <c r="AB45" s="125">
        <f>'PPV(im2)'!Y44</f>
        <v>2.29863761361041</v>
      </c>
      <c r="AC45" s="125">
        <f>'PPV(im2)'!Z44</f>
        <v>2.20934470249344</v>
      </c>
      <c r="AD45" s="125">
        <f>'PPV(im2)'!AA44</f>
        <v>2.10634116467923</v>
      </c>
      <c r="AE45" s="125">
        <f>'PPV(im2)'!AB44</f>
        <v>1.99524304392581</v>
      </c>
      <c r="AF45" s="125">
        <f>'PPV(im2)'!AC44</f>
        <v>1.88076527359719</v>
      </c>
      <c r="AG45" s="125">
        <f>'PPV(im2)'!AD44</f>
        <v>1.76653845377484</v>
      </c>
      <c r="AH45" s="125">
        <f>'PPV(im2)'!AE44</f>
        <v>1.65515522903429</v>
      </c>
      <c r="AI45" s="125">
        <f>'PPV(im2)'!AF44</f>
        <v>1.5483313920094</v>
      </c>
      <c r="AJ45" s="125">
        <f>'PPV(im2)'!AG44</f>
        <v>1.44709962231494</v>
      </c>
      <c r="AK45" s="125">
        <f>'PPV(im2)'!AH44</f>
        <v>1.35199061241847</v>
      </c>
      <c r="AL45" s="125">
        <f>'PPV(im2)'!AI44</f>
        <v>1.26318307286431</v>
      </c>
      <c r="AM45" s="125">
        <f>'PPV(im2)'!AJ44</f>
        <v>1.18061937406988</v>
      </c>
      <c r="AN45" s="125">
        <f>'PPV(im2)'!AK44</f>
        <v>1.1040905859529</v>
      </c>
      <c r="AO45" s="125">
        <f>'PPV(im2)'!AL44</f>
        <v>1.03329692388739</v>
      </c>
      <c r="AP45" s="197"/>
      <c r="AQ45" s="125">
        <f>'PPV(im2)'!AN44</f>
        <v>0.907498856608025</v>
      </c>
      <c r="AR45" s="125">
        <f>'PPV(im2)'!AO44</f>
        <v>0.851752878069612</v>
      </c>
      <c r="AS45" s="125">
        <f>'PPV(im2)'!AP44</f>
        <v>0.800289209437869</v>
      </c>
      <c r="AT45" s="125">
        <f>'PPV(im2)'!AQ44</f>
        <v>0</v>
      </c>
      <c r="AU45" s="125">
        <f>'PPV(im2)'!AR44</f>
        <v>0</v>
      </c>
      <c r="AV45" s="125">
        <f t="shared" si="1922"/>
        <v>0</v>
      </c>
      <c r="AW45" s="125">
        <f t="shared" si="1922"/>
        <v>0</v>
      </c>
      <c r="AX45" s="125">
        <f t="shared" si="1922"/>
        <v>0</v>
      </c>
      <c r="AY45" s="125">
        <f t="shared" si="1922"/>
        <v>0</v>
      </c>
      <c r="AZ45" s="125">
        <f t="shared" si="1922"/>
        <v>0</v>
      </c>
      <c r="BA45" s="125">
        <f t="shared" si="1922"/>
        <v>0</v>
      </c>
      <c r="BB45" s="125">
        <f t="shared" si="1922"/>
        <v>0</v>
      </c>
      <c r="BC45" s="116"/>
      <c r="BD45" s="212"/>
      <c r="BE45" s="212"/>
      <c r="BF45" s="212"/>
      <c r="BG45" s="212"/>
      <c r="BH45" s="212"/>
      <c r="BI45" s="116"/>
      <c r="BJ45" s="43"/>
      <c r="BK45" s="43"/>
      <c r="BL45" s="43"/>
      <c r="BM45" t="s" s="204">
        <v>56</v>
      </c>
      <c r="BN45" s="43"/>
      <c r="BO45" s="43"/>
      <c r="BP45" s="43"/>
      <c r="BQ45" t="s" s="207">
        <v>50</v>
      </c>
    </row>
    <row r="46" ht="20" customHeight="1">
      <c r="A46" s="42"/>
      <c r="B46" s="125">
        <f t="shared" si="2122" ref="B46:BB46">0</f>
        <v>0</v>
      </c>
      <c r="C46" s="125">
        <f t="shared" si="2122"/>
        <v>0</v>
      </c>
      <c r="D46" s="125">
        <f>'PPV(im2)'!A45</f>
        <v>0</v>
      </c>
      <c r="E46" s="125">
        <f>'PPV(im2)'!B45</f>
        <v>0.764150179556022</v>
      </c>
      <c r="F46" s="125">
        <f>'PPV(im2)'!C45</f>
        <v>0.810997701509764</v>
      </c>
      <c r="G46" s="125">
        <f>'PPV(im2)'!D45</f>
        <v>0.861437154857958</v>
      </c>
      <c r="H46" s="125">
        <f>'PPV(im2)'!E45</f>
        <v>0.915717835408648</v>
      </c>
      <c r="I46" s="125">
        <f>'PPV(im2)'!F45</f>
        <v>0.974080507944322</v>
      </c>
      <c r="J46" s="125">
        <f>'PPV(im2)'!G45</f>
        <v>1.03674400149259</v>
      </c>
      <c r="K46" s="125">
        <f>'PPV(im2)'!H45</f>
        <v>1.10388594601642</v>
      </c>
      <c r="L46" s="125">
        <f>'PPV(im2)'!I45</f>
        <v>1.17561566085548</v>
      </c>
      <c r="M46" s="125">
        <f>'PPV(im2)'!J45</f>
        <v>1.25193679106857</v>
      </c>
      <c r="N46" s="197"/>
      <c r="O46" s="125">
        <f>'PPV(im2)'!L45</f>
        <v>1.41752252101998</v>
      </c>
      <c r="P46" s="125">
        <f>'PPV(im2)'!M45</f>
        <v>1.50573562319539</v>
      </c>
      <c r="Q46" s="125">
        <f>'PPV(im2)'!N45</f>
        <v>1.59625813533984</v>
      </c>
      <c r="R46" s="125">
        <f>'PPV(im2)'!O45</f>
        <v>1.68750790442862</v>
      </c>
      <c r="S46" s="125">
        <f>'PPV(im2)'!P45</f>
        <v>1.77730731071688</v>
      </c>
      <c r="T46" s="125">
        <f>'PPV(im2)'!Q45</f>
        <v>1.86283614374253</v>
      </c>
      <c r="U46" s="125">
        <f>'PPV(im2)'!R45</f>
        <v>1.94067583497184</v>
      </c>
      <c r="V46" s="125">
        <f>'PPV(im2)'!S45</f>
        <v>2.00699724311588</v>
      </c>
      <c r="W46" s="125">
        <f>'PPV(im2)'!T45</f>
        <v>2.05792547726086</v>
      </c>
      <c r="X46" s="125">
        <f>'PPV(im2)'!U45</f>
        <v>2.09006082612037</v>
      </c>
      <c r="Y46" s="197"/>
      <c r="Z46" s="125">
        <f>'PPV(im2)'!W45</f>
        <v>2.09006082612037</v>
      </c>
      <c r="AA46" s="125">
        <f>'PPV(im2)'!X45</f>
        <v>2.05792547726086</v>
      </c>
      <c r="AB46" s="125">
        <f>'PPV(im2)'!Y45</f>
        <v>2.00699724311588</v>
      </c>
      <c r="AC46" s="125">
        <f>'PPV(im2)'!Z45</f>
        <v>1.94067583497184</v>
      </c>
      <c r="AD46" s="125">
        <f>'PPV(im2)'!AA45</f>
        <v>1.86283614374253</v>
      </c>
      <c r="AE46" s="125">
        <f>'PPV(im2)'!AB45</f>
        <v>1.77730731071688</v>
      </c>
      <c r="AF46" s="125">
        <f>'PPV(im2)'!AC45</f>
        <v>1.68750790442862</v>
      </c>
      <c r="AG46" s="125">
        <f>'PPV(im2)'!AD45</f>
        <v>1.59625813533984</v>
      </c>
      <c r="AH46" s="125">
        <f>'PPV(im2)'!AE45</f>
        <v>1.50573562319539</v>
      </c>
      <c r="AI46" s="125">
        <f>'PPV(im2)'!AF45</f>
        <v>1.41752252101998</v>
      </c>
      <c r="AJ46" s="125">
        <f>'PPV(im2)'!AG45</f>
        <v>1.3326970350363</v>
      </c>
      <c r="AK46" s="125">
        <f>'PPV(im2)'!AH45</f>
        <v>1.25193679106857</v>
      </c>
      <c r="AL46" s="125">
        <f>'PPV(im2)'!AI45</f>
        <v>1.17561566085548</v>
      </c>
      <c r="AM46" s="125">
        <f>'PPV(im2)'!AJ45</f>
        <v>1.10388594601642</v>
      </c>
      <c r="AN46" s="125">
        <f>'PPV(im2)'!AK45</f>
        <v>1.03674400149259</v>
      </c>
      <c r="AO46" s="125">
        <f>'PPV(im2)'!AL45</f>
        <v>0.974080507944322</v>
      </c>
      <c r="AP46" s="197"/>
      <c r="AQ46" s="125">
        <f>'PPV(im2)'!AN45</f>
        <v>0.861437154857958</v>
      </c>
      <c r="AR46" s="125">
        <f>'PPV(im2)'!AO45</f>
        <v>0.810997701509764</v>
      </c>
      <c r="AS46" s="125">
        <f>'PPV(im2)'!AP45</f>
        <v>0.764150179556022</v>
      </c>
      <c r="AT46" s="125">
        <f>'PPV(im2)'!AQ45</f>
        <v>0</v>
      </c>
      <c r="AU46" s="125">
        <f>'PPV(im2)'!AR45</f>
        <v>0</v>
      </c>
      <c r="AV46" s="125">
        <f t="shared" si="2122"/>
        <v>0</v>
      </c>
      <c r="AW46" s="125">
        <f t="shared" si="2122"/>
        <v>0</v>
      </c>
      <c r="AX46" s="125">
        <f t="shared" si="2122"/>
        <v>0</v>
      </c>
      <c r="AY46" s="125">
        <f t="shared" si="2122"/>
        <v>0</v>
      </c>
      <c r="AZ46" s="125">
        <f t="shared" si="2122"/>
        <v>0</v>
      </c>
      <c r="BA46" s="125">
        <f t="shared" si="2122"/>
        <v>0</v>
      </c>
      <c r="BB46" s="125">
        <f t="shared" si="2122"/>
        <v>0</v>
      </c>
      <c r="BC46" s="116"/>
      <c r="BD46" s="212"/>
      <c r="BE46" s="212"/>
      <c r="BF46" s="212"/>
      <c r="BG46" s="212"/>
      <c r="BH46" s="212"/>
      <c r="BI46" s="116"/>
      <c r="BJ46" s="43"/>
      <c r="BK46" s="43"/>
      <c r="BL46" s="43"/>
      <c r="BM46" t="s" s="208">
        <v>57</v>
      </c>
      <c r="BN46" s="43"/>
      <c r="BO46" s="43"/>
      <c r="BP46" s="43"/>
      <c r="BQ46" t="s" s="207">
        <v>58</v>
      </c>
    </row>
    <row r="47" ht="20" customHeight="1">
      <c r="A47" s="42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43"/>
      <c r="BK47" s="43"/>
      <c r="BL47" s="43"/>
      <c r="BM47" t="s" s="204">
        <v>59</v>
      </c>
      <c r="BN47" s="43"/>
      <c r="BO47" s="43"/>
      <c r="BP47" s="43"/>
      <c r="BQ47" t="s" s="213">
        <v>48</v>
      </c>
    </row>
    <row r="48" ht="20" customHeight="1">
      <c r="A48" s="42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43"/>
      <c r="BK48" s="43"/>
      <c r="BL48" s="43"/>
      <c r="BM48" t="s" s="204">
        <v>98</v>
      </c>
      <c r="BN48" s="43"/>
      <c r="BO48" s="43"/>
      <c r="BP48" s="43"/>
      <c r="BQ48" s="206"/>
    </row>
    <row r="49" ht="17" customHeight="1">
      <c r="A49" s="42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43"/>
      <c r="BK49" s="43"/>
      <c r="BL49" s="43"/>
      <c r="BM49" t="s" s="214">
        <v>68</v>
      </c>
      <c r="BN49" s="43"/>
      <c r="BO49" s="43"/>
      <c r="BP49" s="43"/>
      <c r="BQ49" t="s" s="215">
        <v>55</v>
      </c>
    </row>
    <row r="50" ht="16" customHeight="1">
      <c r="A50" s="42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43"/>
      <c r="BK50" s="43"/>
      <c r="BL50" s="43"/>
      <c r="BM50" s="216"/>
      <c r="BN50" s="43"/>
      <c r="BO50" s="43"/>
      <c r="BP50" s="43"/>
      <c r="BQ50" s="217"/>
    </row>
    <row r="51" ht="16" customHeight="1">
      <c r="A51" s="218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43"/>
      <c r="BK51" s="43"/>
      <c r="BL51" s="43"/>
      <c r="BM51" s="43"/>
      <c r="BN51" s="43"/>
      <c r="BO51" s="43"/>
      <c r="BP51" s="43"/>
      <c r="BQ51" s="46"/>
    </row>
    <row r="52" ht="16" customHeight="1">
      <c r="A52" s="94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219"/>
      <c r="BN52" s="220">
        <f>POWER(BE25/$BP$11,2)</f>
        <v>0.36</v>
      </c>
      <c r="BO52" s="220">
        <f>POWER(BF25/$BP$11,2)</f>
        <v>0.413265306122449</v>
      </c>
      <c r="BP52" s="220">
        <f>POWER(BG25/$BP$11,2)</f>
        <v>0.64</v>
      </c>
      <c r="BQ52" s="221"/>
    </row>
  </sheetData>
  <mergeCells count="55">
    <mergeCell ref="BD43:BH46"/>
    <mergeCell ref="BD8:BH9"/>
    <mergeCell ref="BH21:BH22"/>
    <mergeCell ref="BH23:BH24"/>
    <mergeCell ref="BH25:BH26"/>
    <mergeCell ref="BH30:BH31"/>
    <mergeCell ref="BH32:BH33"/>
    <mergeCell ref="BH10:BH11"/>
    <mergeCell ref="BH12:BH13"/>
    <mergeCell ref="BH14:BH15"/>
    <mergeCell ref="BH16:BH17"/>
    <mergeCell ref="BE30:BE31"/>
    <mergeCell ref="BF30:BF31"/>
    <mergeCell ref="BG30:BG31"/>
    <mergeCell ref="BE19:BE20"/>
    <mergeCell ref="BF19:BF20"/>
    <mergeCell ref="BG19:BG20"/>
    <mergeCell ref="BF23:BF24"/>
    <mergeCell ref="BG23:BG24"/>
    <mergeCell ref="BE25:BE26"/>
    <mergeCell ref="BF25:BF26"/>
    <mergeCell ref="BG25:BG26"/>
    <mergeCell ref="BE16:BE17"/>
    <mergeCell ref="BF16:BF17"/>
    <mergeCell ref="BG16:BG17"/>
    <mergeCell ref="BD32:BD33"/>
    <mergeCell ref="BE32:BE33"/>
    <mergeCell ref="BF32:BF33"/>
    <mergeCell ref="BG32:BG33"/>
    <mergeCell ref="BD25:BD26"/>
    <mergeCell ref="BE10:BE11"/>
    <mergeCell ref="BE12:BE13"/>
    <mergeCell ref="BF10:BF11"/>
    <mergeCell ref="BG10:BG11"/>
    <mergeCell ref="BF12:BF13"/>
    <mergeCell ref="BG12:BG13"/>
    <mergeCell ref="BF14:BF15"/>
    <mergeCell ref="BG14:BG15"/>
    <mergeCell ref="BD19:BD20"/>
    <mergeCell ref="BD21:BD22"/>
    <mergeCell ref="BD23:BD24"/>
    <mergeCell ref="BE21:BE22"/>
    <mergeCell ref="BF21:BF22"/>
    <mergeCell ref="BG21:BG22"/>
    <mergeCell ref="BE23:BE24"/>
    <mergeCell ref="BD28:BD29"/>
    <mergeCell ref="BD30:BD31"/>
    <mergeCell ref="BM37:BQ37"/>
    <mergeCell ref="BM36:BQ36"/>
    <mergeCell ref="B2:BI2"/>
    <mergeCell ref="BD10:BD11"/>
    <mergeCell ref="BD12:BD13"/>
    <mergeCell ref="BD14:BD15"/>
    <mergeCell ref="BD16:BD17"/>
    <mergeCell ref="BE14:BE15"/>
  </mergeCells>
  <conditionalFormatting sqref="B6:BB46">
    <cfRule type="cellIs" dxfId="26" priority="1" operator="greaterThanOrEqual" stopIfTrue="1">
      <formula>100</formula>
    </cfRule>
    <cfRule type="cellIs" dxfId="27" priority="2" operator="between" stopIfTrue="1">
      <formula>50</formula>
      <formula>100</formula>
    </cfRule>
    <cfRule type="cellIs" dxfId="28" priority="3" operator="between" stopIfTrue="1">
      <formula>25</formula>
      <formula>50</formula>
    </cfRule>
    <cfRule type="cellIs" dxfId="29" priority="4" operator="between" stopIfTrue="1">
      <formula>10</formula>
      <formula>25</formula>
    </cfRule>
    <cfRule type="cellIs" dxfId="30" priority="5" operator="lessThan" stopIfTrue="1">
      <formula>10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</oddHeader>
    <oddFooter>&amp;C&amp;"Helvetica Neue,Regular"&amp;12&amp;K000000&amp;P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BQ52"/>
  <sheetViews>
    <sheetView workbookViewId="0" showGridLines="0" defaultGridColor="1"/>
  </sheetViews>
  <sheetFormatPr defaultColWidth="11.5" defaultRowHeight="16" customHeight="1" outlineLevelRow="0" outlineLevelCol="0"/>
  <cols>
    <col min="1" max="1" width="1.35156" style="223" customWidth="1"/>
    <col min="2" max="13" width="3.35156" style="223" customWidth="1"/>
    <col min="14" max="14" width="1.5" style="223" customWidth="1"/>
    <col min="15" max="24" width="3.35156" style="223" customWidth="1"/>
    <col min="25" max="25" width="1.5" style="223" customWidth="1"/>
    <col min="26" max="41" width="3.35156" style="223" customWidth="1"/>
    <col min="42" max="42" width="1.5" style="223" customWidth="1"/>
    <col min="43" max="54" width="3.35156" style="223" customWidth="1"/>
    <col min="55" max="55" width="1.35156" style="223" customWidth="1"/>
    <col min="56" max="56" width="42.6719" style="223" customWidth="1"/>
    <col min="57" max="59" width="14.8516" style="223" customWidth="1"/>
    <col min="60" max="60" width="12.5" style="223" customWidth="1"/>
    <col min="61" max="61" width="4.67188" style="223" customWidth="1"/>
    <col min="62" max="69" width="11.5" style="223" customWidth="1"/>
    <col min="70" max="16384" width="11.5" style="223" customWidth="1"/>
  </cols>
  <sheetData>
    <row r="1" ht="16" customHeight="1">
      <c r="A1" s="39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40"/>
      <c r="BK1" s="40"/>
      <c r="BL1" s="40"/>
      <c r="BM1" s="40"/>
      <c r="BN1" s="40"/>
      <c r="BO1" s="40"/>
      <c r="BP1" s="40"/>
      <c r="BQ1" s="41"/>
    </row>
    <row r="2" ht="30" customHeight="1">
      <c r="A2" s="42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10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10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43"/>
      <c r="BK2" s="43"/>
      <c r="BL2" s="43"/>
      <c r="BM2" s="43"/>
      <c r="BN2" s="43"/>
      <c r="BO2" s="43"/>
      <c r="BP2" s="43"/>
      <c r="BQ2" s="46"/>
    </row>
    <row r="3" ht="24" customHeight="1" hidden="1">
      <c r="A3" s="4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2"/>
      <c r="O3" s="113"/>
      <c r="P3" s="113"/>
      <c r="Q3" s="113"/>
      <c r="R3" s="113"/>
      <c r="S3" s="113"/>
      <c r="T3" s="113"/>
      <c r="U3" s="113"/>
      <c r="V3" s="114">
        <f>W3-0.5</f>
        <v>-10</v>
      </c>
      <c r="W3" s="114">
        <f>X3-0.5</f>
        <v>-9.5</v>
      </c>
      <c r="X3" s="114">
        <f>Y3-0.5</f>
        <v>-9</v>
      </c>
      <c r="Y3" s="115">
        <f>Z3-0.5</f>
        <v>-8.5</v>
      </c>
      <c r="Z3" s="114">
        <f>AA3-0.5</f>
        <v>-8</v>
      </c>
      <c r="AA3" s="114">
        <f>AB3-0.5</f>
        <v>-7.5</v>
      </c>
      <c r="AB3" s="114">
        <f>AC3-0.5</f>
        <v>-7</v>
      </c>
      <c r="AC3" s="114">
        <f>AD3-0.5</f>
        <v>-6.5</v>
      </c>
      <c r="AD3" s="114">
        <f>AE3-0.5</f>
        <v>-6</v>
      </c>
      <c r="AE3" s="114">
        <f>AF3-0.5</f>
        <v>-5.5</v>
      </c>
      <c r="AF3" s="114">
        <f>AG3-0.5</f>
        <v>-5</v>
      </c>
      <c r="AG3" s="114">
        <f>AH3-0.5</f>
        <v>-4.5</v>
      </c>
      <c r="AH3" s="114">
        <f>AI3-0.5</f>
        <v>-4</v>
      </c>
      <c r="AI3" s="114">
        <f>AJ3-0.5</f>
        <v>-3.5</v>
      </c>
      <c r="AJ3" s="114">
        <f>AK3-0.5</f>
        <v>-3</v>
      </c>
      <c r="AK3" s="114">
        <f>AL3-0.5</f>
        <v>-2.5</v>
      </c>
      <c r="AL3" s="114">
        <f>AM3-0.5</f>
        <v>-2</v>
      </c>
      <c r="AM3" s="114">
        <f>AN3-0.5</f>
        <v>-1.5</v>
      </c>
      <c r="AN3" s="114">
        <f>AO3-0.5</f>
        <v>-1</v>
      </c>
      <c r="AO3" s="114">
        <f>AP3-0.5</f>
        <v>-0.5</v>
      </c>
      <c r="AP3" s="115">
        <v>0</v>
      </c>
      <c r="AQ3" s="114">
        <f>AP3+0.5</f>
        <v>0.5</v>
      </c>
      <c r="AR3" s="114">
        <f>AQ3+0.5</f>
        <v>1</v>
      </c>
      <c r="AS3" s="114">
        <f>AR3+0.5</f>
        <v>1.5</v>
      </c>
      <c r="AT3" s="114">
        <f>AS3+0.5</f>
        <v>2</v>
      </c>
      <c r="AU3" s="114">
        <f>AT3+0.5</f>
        <v>2.5</v>
      </c>
      <c r="AV3" s="114">
        <f>AU3+0.5</f>
        <v>3</v>
      </c>
      <c r="AW3" s="114">
        <f>AV3+0.5</f>
        <v>3.5</v>
      </c>
      <c r="AX3" s="114">
        <f>AW3+0.5</f>
        <v>4</v>
      </c>
      <c r="AY3" s="114">
        <f>AX3+0.5</f>
        <v>4.5</v>
      </c>
      <c r="AZ3" s="114">
        <f>AY3+0.5</f>
        <v>5</v>
      </c>
      <c r="BA3" s="114">
        <f>AZ3+0.5</f>
        <v>5.5</v>
      </c>
      <c r="BB3" s="114">
        <f>BA3+0.5</f>
        <v>6</v>
      </c>
      <c r="BC3" s="116"/>
      <c r="BD3" s="116"/>
      <c r="BE3" s="116"/>
      <c r="BF3" s="116"/>
      <c r="BG3" s="116"/>
      <c r="BH3" s="116"/>
      <c r="BI3" s="116"/>
      <c r="BJ3" s="43"/>
      <c r="BK3" s="43"/>
      <c r="BL3" s="43"/>
      <c r="BM3" s="43"/>
      <c r="BN3" s="43"/>
      <c r="BO3" s="43"/>
      <c r="BP3" s="43"/>
      <c r="BQ3" s="46"/>
    </row>
    <row r="4" ht="24" customHeight="1" hidden="1">
      <c r="A4" s="42"/>
      <c r="B4" s="117"/>
      <c r="C4" s="117"/>
      <c r="D4" s="117"/>
      <c r="E4" s="117">
        <f>F4-0.5</f>
        <v>-10</v>
      </c>
      <c r="F4" s="117">
        <f>G4-0.5</f>
        <v>-9.5</v>
      </c>
      <c r="G4" s="117">
        <f>H4-0.5</f>
        <v>-9</v>
      </c>
      <c r="H4" s="117">
        <f>I4-0.5</f>
        <v>-8.5</v>
      </c>
      <c r="I4" s="117">
        <f>J4-0.5</f>
        <v>-8</v>
      </c>
      <c r="J4" s="117">
        <f>K4-0.5</f>
        <v>-7.5</v>
      </c>
      <c r="K4" s="117">
        <f>L4-0.5</f>
        <v>-7</v>
      </c>
      <c r="L4" s="117">
        <f>M4-0.5</f>
        <v>-6.5</v>
      </c>
      <c r="M4" s="117">
        <f>N4-0.5</f>
        <v>-6</v>
      </c>
      <c r="N4" s="118">
        <f>O4-0.5</f>
        <v>-5.5</v>
      </c>
      <c r="O4" s="117">
        <f>P4-0.5</f>
        <v>-5</v>
      </c>
      <c r="P4" s="117">
        <f>Q4-0.5</f>
        <v>-4.5</v>
      </c>
      <c r="Q4" s="117">
        <f>R4-0.5</f>
        <v>-4</v>
      </c>
      <c r="R4" s="117">
        <f>S4-0.5</f>
        <v>-3.5</v>
      </c>
      <c r="S4" s="117">
        <f>T4-0.5</f>
        <v>-3</v>
      </c>
      <c r="T4" s="117">
        <f>U4-0.5</f>
        <v>-2.5</v>
      </c>
      <c r="U4" s="117">
        <f>V4-0.5</f>
        <v>-2</v>
      </c>
      <c r="V4" s="117">
        <f>W4-0.5</f>
        <v>-1.5</v>
      </c>
      <c r="W4" s="117">
        <f>X4-0.5</f>
        <v>-1</v>
      </c>
      <c r="X4" s="117">
        <f>Y4-0.5</f>
        <v>-0.5</v>
      </c>
      <c r="Y4" s="119">
        <v>0</v>
      </c>
      <c r="Z4" s="117">
        <f>Y4+0.5</f>
        <v>0.5</v>
      </c>
      <c r="AA4" s="117">
        <f>Z4+0.5</f>
        <v>1</v>
      </c>
      <c r="AB4" s="117">
        <f>AA4+0.5</f>
        <v>1.5</v>
      </c>
      <c r="AC4" s="117">
        <f>AB4+0.5</f>
        <v>2</v>
      </c>
      <c r="AD4" s="117">
        <f>AC4+0.5</f>
        <v>2.5</v>
      </c>
      <c r="AE4" s="117">
        <f>AD4+0.5</f>
        <v>3</v>
      </c>
      <c r="AF4" s="117">
        <f>AE4+0.5</f>
        <v>3.5</v>
      </c>
      <c r="AG4" s="117">
        <f>AF4+0.5</f>
        <v>4</v>
      </c>
      <c r="AH4" s="117">
        <f>AG4+0.5</f>
        <v>4.5</v>
      </c>
      <c r="AI4" s="117">
        <f>AH4+0.5</f>
        <v>5</v>
      </c>
      <c r="AJ4" s="117">
        <f>AI4+0.5</f>
        <v>5.5</v>
      </c>
      <c r="AK4" s="117">
        <f>AJ4+0.5</f>
        <v>6</v>
      </c>
      <c r="AL4" s="117">
        <f>AK4+0.5</f>
        <v>6.5</v>
      </c>
      <c r="AM4" s="117">
        <f>AL4+0.5</f>
        <v>7</v>
      </c>
      <c r="AN4" s="117">
        <f>AM4+0.5</f>
        <v>7.5</v>
      </c>
      <c r="AO4" s="117">
        <f>AN4+0.5</f>
        <v>8</v>
      </c>
      <c r="AP4" s="118">
        <f>AO4+0.5</f>
        <v>8.5</v>
      </c>
      <c r="AQ4" s="117">
        <f>AP4+0.5</f>
        <v>9</v>
      </c>
      <c r="AR4" s="117">
        <f>AQ4+0.5</f>
        <v>9.5</v>
      </c>
      <c r="AS4" s="117">
        <f>AR4+0.5</f>
        <v>10</v>
      </c>
      <c r="AT4" s="117"/>
      <c r="AU4" s="117"/>
      <c r="AV4" s="117"/>
      <c r="AW4" s="117"/>
      <c r="AX4" s="117"/>
      <c r="AY4" s="117"/>
      <c r="AZ4" s="117"/>
      <c r="BA4" s="117"/>
      <c r="BB4" s="117"/>
      <c r="BC4" s="116"/>
      <c r="BD4" s="116"/>
      <c r="BE4" s="116"/>
      <c r="BF4" s="116"/>
      <c r="BG4" s="116"/>
      <c r="BH4" s="116"/>
      <c r="BI4" s="116"/>
      <c r="BJ4" s="43"/>
      <c r="BK4" s="43"/>
      <c r="BL4" s="43"/>
      <c r="BM4" s="43"/>
      <c r="BN4" s="43"/>
      <c r="BO4" s="43"/>
      <c r="BP4" s="43"/>
      <c r="BQ4" s="46"/>
    </row>
    <row r="5" ht="18" customHeight="1" hidden="1">
      <c r="A5" s="42"/>
      <c r="B5" s="120">
        <f>C5-0.5</f>
        <v>-6</v>
      </c>
      <c r="C5" s="120">
        <f>D5-0.5</f>
        <v>-5.5</v>
      </c>
      <c r="D5" s="120">
        <f>E5-0.5</f>
        <v>-5</v>
      </c>
      <c r="E5" s="120">
        <f>F5-0.5</f>
        <v>-4.5</v>
      </c>
      <c r="F5" s="120">
        <f>G5-0.5</f>
        <v>-4</v>
      </c>
      <c r="G5" s="120">
        <f>H5-0.5</f>
        <v>-3.5</v>
      </c>
      <c r="H5" s="120">
        <f>I5-0.5</f>
        <v>-3</v>
      </c>
      <c r="I5" s="120">
        <f>J5-0.5</f>
        <v>-2.5</v>
      </c>
      <c r="J5" s="120">
        <f>K5-0.5</f>
        <v>-2</v>
      </c>
      <c r="K5" s="120">
        <f>L5-0.5</f>
        <v>-1.5</v>
      </c>
      <c r="L5" s="120">
        <f>M5-0.5</f>
        <v>-1</v>
      </c>
      <c r="M5" s="120">
        <f>N5-0.5</f>
        <v>-0.5</v>
      </c>
      <c r="N5" s="121">
        <v>0</v>
      </c>
      <c r="O5" s="120">
        <f>N5+0.5</f>
        <v>0.5</v>
      </c>
      <c r="P5" s="120">
        <f>O5+0.5</f>
        <v>1</v>
      </c>
      <c r="Q5" s="120">
        <f>P5+0.5</f>
        <v>1.5</v>
      </c>
      <c r="R5" s="120">
        <f>Q5+0.5</f>
        <v>2</v>
      </c>
      <c r="S5" s="120">
        <f>R5+0.5</f>
        <v>2.5</v>
      </c>
      <c r="T5" s="120">
        <f>S5+0.5</f>
        <v>3</v>
      </c>
      <c r="U5" s="120">
        <f>T5+0.5</f>
        <v>3.5</v>
      </c>
      <c r="V5" s="120">
        <f>U5+0.5</f>
        <v>4</v>
      </c>
      <c r="W5" s="120">
        <f>V5+0.5</f>
        <v>4.5</v>
      </c>
      <c r="X5" s="120">
        <f>W5+0.5</f>
        <v>5</v>
      </c>
      <c r="Y5" s="122">
        <f>X5+0.5</f>
        <v>5.5</v>
      </c>
      <c r="Z5" s="120">
        <f>Y5+0.5</f>
        <v>6</v>
      </c>
      <c r="AA5" s="120">
        <f>Z5+0.5</f>
        <v>6.5</v>
      </c>
      <c r="AB5" s="120">
        <f>AA5+0.5</f>
        <v>7</v>
      </c>
      <c r="AC5" s="120">
        <f>AB5+0.5</f>
        <v>7.5</v>
      </c>
      <c r="AD5" s="120">
        <f>AC5+0.5</f>
        <v>8</v>
      </c>
      <c r="AE5" s="120">
        <f>AD5+0.5</f>
        <v>8.5</v>
      </c>
      <c r="AF5" s="120">
        <f>AE5+0.5</f>
        <v>9</v>
      </c>
      <c r="AG5" s="120">
        <f>AF5+0.5</f>
        <v>9.5</v>
      </c>
      <c r="AH5" s="120">
        <f>AG5+0.5</f>
        <v>10</v>
      </c>
      <c r="AI5" s="111"/>
      <c r="AJ5" s="111"/>
      <c r="AK5" s="111"/>
      <c r="AL5" s="111"/>
      <c r="AM5" s="111"/>
      <c r="AN5" s="111"/>
      <c r="AO5" s="111"/>
      <c r="AP5" s="123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t="s" s="124">
        <v>44</v>
      </c>
      <c r="BC5" s="116"/>
      <c r="BD5" s="116"/>
      <c r="BE5" s="116"/>
      <c r="BF5" s="116"/>
      <c r="BG5" s="116"/>
      <c r="BH5" s="116"/>
      <c r="BI5" s="116"/>
      <c r="BJ5" s="43"/>
      <c r="BK5" s="43"/>
      <c r="BL5" s="43"/>
      <c r="BM5" s="43"/>
      <c r="BN5" s="43"/>
      <c r="BO5" s="43"/>
      <c r="BP5" s="43"/>
      <c r="BQ5" s="46"/>
    </row>
    <row r="6" ht="20" customHeight="1">
      <c r="A6" s="42"/>
      <c r="B6" s="125">
        <f t="shared" si="104" ref="B6:T18">0</f>
        <v>0</v>
      </c>
      <c r="C6" s="125">
        <f t="shared" si="104"/>
        <v>0</v>
      </c>
      <c r="D6" s="125">
        <f t="shared" si="104"/>
        <v>0</v>
      </c>
      <c r="E6" s="125">
        <f t="shared" si="104"/>
        <v>0</v>
      </c>
      <c r="F6" s="125">
        <f t="shared" si="104"/>
        <v>0</v>
      </c>
      <c r="G6" s="125">
        <f t="shared" si="104"/>
        <v>0</v>
      </c>
      <c r="H6" s="125">
        <f t="shared" si="104"/>
        <v>0</v>
      </c>
      <c r="I6" s="125">
        <f t="shared" si="104"/>
        <v>0</v>
      </c>
      <c r="J6" s="125">
        <f t="shared" si="104"/>
        <v>0</v>
      </c>
      <c r="K6" s="125">
        <f t="shared" si="104"/>
        <v>0</v>
      </c>
      <c r="L6" s="125">
        <f t="shared" si="104"/>
        <v>0</v>
      </c>
      <c r="M6" s="126">
        <f t="shared" si="104"/>
        <v>0</v>
      </c>
      <c r="N6" s="127"/>
      <c r="O6" s="128">
        <f t="shared" si="104"/>
        <v>0</v>
      </c>
      <c r="P6" s="125">
        <f t="shared" si="104"/>
        <v>0</v>
      </c>
      <c r="Q6" s="125">
        <f t="shared" si="104"/>
        <v>0</v>
      </c>
      <c r="R6" s="125">
        <f t="shared" si="104"/>
        <v>0</v>
      </c>
      <c r="S6" s="125">
        <f t="shared" si="104"/>
        <v>0</v>
      </c>
      <c r="T6" s="125">
        <f t="shared" si="104"/>
        <v>0</v>
      </c>
      <c r="U6" s="125">
        <f>'PPV(im3)'!A5</f>
        <v>0</v>
      </c>
      <c r="V6" s="125">
        <f>'PPV(im3)'!B5</f>
        <v>1.22514525167497</v>
      </c>
      <c r="W6" s="125">
        <f>'PPV(im3)'!C5</f>
        <v>1.28849055713867</v>
      </c>
      <c r="X6" s="126">
        <f>'PPV(im3)'!D5</f>
        <v>1.35559364830562</v>
      </c>
      <c r="Y6" s="127"/>
      <c r="Z6" s="128">
        <f>'PPV(im3)'!F5</f>
        <v>1.50151123356737</v>
      </c>
      <c r="AA6" s="125">
        <f>'PPV(im3)'!G5</f>
        <v>1.58042335655783</v>
      </c>
      <c r="AB6" s="125">
        <f>'PPV(im3)'!H5</f>
        <v>1.66324700023005</v>
      </c>
      <c r="AC6" s="125">
        <f>'PPV(im3)'!I5</f>
        <v>1.74980611738137</v>
      </c>
      <c r="AD6" s="125">
        <f>'PPV(im3)'!J5</f>
        <v>1.83977599685575</v>
      </c>
      <c r="AE6" s="125">
        <f>'PPV(im3)'!K5</f>
        <v>1.93263992322082</v>
      </c>
      <c r="AF6" s="125">
        <f>'PPV(im3)'!L5</f>
        <v>2.02763982079227</v>
      </c>
      <c r="AG6" s="125">
        <f>'PPV(im3)'!M5</f>
        <v>2.12372380908037</v>
      </c>
      <c r="AH6" s="125">
        <f>'PPV(im3)'!N5</f>
        <v>2.21949658883203</v>
      </c>
      <c r="AI6" s="125">
        <f>'PPV(im3)'!O5</f>
        <v>2.31318262718458</v>
      </c>
      <c r="AJ6" s="125">
        <f>'PPV(im3)'!P5</f>
        <v>2.40261670932147</v>
      </c>
      <c r="AK6" s="125">
        <f>'PPV(im3)'!Q5</f>
        <v>2.48528014204252</v>
      </c>
      <c r="AL6" s="125">
        <f>'PPV(im3)'!R5</f>
        <v>2.55840112364919</v>
      </c>
      <c r="AM6" s="125">
        <f>'PPV(im3)'!S5</f>
        <v>2.61913114928222</v>
      </c>
      <c r="AN6" s="125">
        <f>'PPV(im3)'!T5</f>
        <v>2.66479329582689</v>
      </c>
      <c r="AO6" s="126">
        <f>'PPV(im3)'!U5</f>
        <v>2.6931740891254</v>
      </c>
      <c r="AP6" s="127"/>
      <c r="AQ6" s="128">
        <f>'PPV(im3)'!W5</f>
        <v>2.6931740891254</v>
      </c>
      <c r="AR6" s="125">
        <f>'PPV(im3)'!X5</f>
        <v>2.66479329582689</v>
      </c>
      <c r="AS6" s="125">
        <f>'PPV(im3)'!Y5</f>
        <v>2.61913114928222</v>
      </c>
      <c r="AT6" s="125">
        <f>'PPV(im3)'!Z5</f>
        <v>2.55840112364919</v>
      </c>
      <c r="AU6" s="125">
        <f>'PPV(im3)'!AA5</f>
        <v>2.48528014204252</v>
      </c>
      <c r="AV6" s="125">
        <f>'PPV(im3)'!AB5</f>
        <v>2.40261670932147</v>
      </c>
      <c r="AW6" s="125">
        <f>'PPV(im3)'!AC5</f>
        <v>2.31318262718458</v>
      </c>
      <c r="AX6" s="125">
        <f>'PPV(im3)'!AD5</f>
        <v>2.21949658883203</v>
      </c>
      <c r="AY6" s="125">
        <f>'PPV(im3)'!AE5</f>
        <v>2.12372380908037</v>
      </c>
      <c r="AZ6" s="125">
        <f>'PPV(im3)'!AF5</f>
        <v>2.02763982079227</v>
      </c>
      <c r="BA6" s="125">
        <f>'PPV(im3)'!AG5</f>
        <v>1.93263992322082</v>
      </c>
      <c r="BB6" s="125">
        <f>'PPV(im3)'!AH5</f>
        <v>1.83977599685575</v>
      </c>
      <c r="BC6" s="116"/>
      <c r="BD6" s="116"/>
      <c r="BE6" s="116"/>
      <c r="BF6" s="116"/>
      <c r="BG6" s="116"/>
      <c r="BH6" s="116"/>
      <c r="BI6" s="116"/>
      <c r="BJ6" s="43"/>
      <c r="BK6" s="43"/>
      <c r="BL6" s="43"/>
      <c r="BM6" s="43"/>
      <c r="BN6" s="43"/>
      <c r="BO6" s="43"/>
      <c r="BP6" s="43"/>
      <c r="BQ6" s="46"/>
    </row>
    <row r="7" ht="20" customHeight="1">
      <c r="A7" s="42"/>
      <c r="B7" s="125">
        <f t="shared" si="104"/>
        <v>0</v>
      </c>
      <c r="C7" s="125">
        <f t="shared" si="104"/>
        <v>0</v>
      </c>
      <c r="D7" s="125">
        <f t="shared" si="104"/>
        <v>0</v>
      </c>
      <c r="E7" s="125">
        <f t="shared" si="104"/>
        <v>0</v>
      </c>
      <c r="F7" s="125">
        <f t="shared" si="104"/>
        <v>0</v>
      </c>
      <c r="G7" s="125">
        <f t="shared" si="104"/>
        <v>0</v>
      </c>
      <c r="H7" s="125">
        <f t="shared" si="104"/>
        <v>0</v>
      </c>
      <c r="I7" s="125">
        <f t="shared" si="104"/>
        <v>0</v>
      </c>
      <c r="J7" s="125">
        <f t="shared" si="104"/>
        <v>0</v>
      </c>
      <c r="K7" s="125">
        <f t="shared" si="104"/>
        <v>0</v>
      </c>
      <c r="L7" s="125">
        <f t="shared" si="104"/>
        <v>0</v>
      </c>
      <c r="M7" s="126">
        <f t="shared" si="104"/>
        <v>0</v>
      </c>
      <c r="N7" s="130"/>
      <c r="O7" s="128">
        <f t="shared" si="104"/>
        <v>0</v>
      </c>
      <c r="P7" s="125">
        <f t="shared" si="104"/>
        <v>0</v>
      </c>
      <c r="Q7" s="125">
        <f t="shared" si="104"/>
        <v>0</v>
      </c>
      <c r="R7" s="125">
        <f t="shared" si="104"/>
        <v>0</v>
      </c>
      <c r="S7" s="125">
        <f t="shared" si="104"/>
        <v>0</v>
      </c>
      <c r="T7" s="125">
        <f t="shared" si="104"/>
        <v>0</v>
      </c>
      <c r="U7" s="125">
        <f>'PPV(im3)'!A6</f>
        <v>0</v>
      </c>
      <c r="V7" s="125">
        <f>'PPV(im3)'!B6</f>
        <v>1.28403057879302</v>
      </c>
      <c r="W7" s="125">
        <f>'PPV(im3)'!C6</f>
        <v>1.35377998527009</v>
      </c>
      <c r="X7" s="126">
        <f>'PPV(im3)'!D6</f>
        <v>1.42808072644549</v>
      </c>
      <c r="Y7" s="130"/>
      <c r="Z7" s="128">
        <f>'PPV(im3)'!F6</f>
        <v>1.59118536516072</v>
      </c>
      <c r="AA7" s="125">
        <f>'PPV(im3)'!G6</f>
        <v>1.68031316243269</v>
      </c>
      <c r="AB7" s="125">
        <f>'PPV(im3)'!H6</f>
        <v>1.77459325014737</v>
      </c>
      <c r="AC7" s="125">
        <f>'PPV(im3)'!I6</f>
        <v>1.87396743396907</v>
      </c>
      <c r="AD7" s="125">
        <f>'PPV(im3)'!J6</f>
        <v>1.97821617112368</v>
      </c>
      <c r="AE7" s="125">
        <f>'PPV(im3)'!K6</f>
        <v>2.08689977997171</v>
      </c>
      <c r="AF7" s="125">
        <f>'PPV(im3)'!L6</f>
        <v>2.19928672315388</v>
      </c>
      <c r="AG7" s="125">
        <f>'PPV(im3)'!M6</f>
        <v>2.31427061485622</v>
      </c>
      <c r="AH7" s="125">
        <f>'PPV(im3)'!N6</f>
        <v>2.43028173675861</v>
      </c>
      <c r="AI7" s="125">
        <f>'PPV(im3)'!O6</f>
        <v>2.5452054423379</v>
      </c>
      <c r="AJ7" s="125">
        <f>'PPV(im3)'!P6</f>
        <v>2.65632885817032</v>
      </c>
      <c r="AK7" s="125">
        <f>'PPV(im3)'!Q6</f>
        <v>2.76034716270953</v>
      </c>
      <c r="AL7" s="125">
        <f>'PPV(im3)'!R6</f>
        <v>2.85346710247263</v>
      </c>
      <c r="AM7" s="125">
        <f>'PPV(im3)'!S6</f>
        <v>2.93164081187254</v>
      </c>
      <c r="AN7" s="125">
        <f>'PPV(im3)'!T6</f>
        <v>2.99093913837216</v>
      </c>
      <c r="AO7" s="126">
        <f>'PPV(im3)'!U6</f>
        <v>3.02802807615009</v>
      </c>
      <c r="AP7" s="130"/>
      <c r="AQ7" s="128">
        <f>'PPV(im3)'!W6</f>
        <v>3.02802807615009</v>
      </c>
      <c r="AR7" s="125">
        <f>'PPV(im3)'!X6</f>
        <v>2.99093913837216</v>
      </c>
      <c r="AS7" s="125">
        <f>'PPV(im3)'!Y6</f>
        <v>2.93164081187254</v>
      </c>
      <c r="AT7" s="125">
        <f>'PPV(im3)'!Z6</f>
        <v>2.85346710247263</v>
      </c>
      <c r="AU7" s="125">
        <f>'PPV(im3)'!AA6</f>
        <v>2.76034716270953</v>
      </c>
      <c r="AV7" s="125">
        <f>'PPV(im3)'!AB6</f>
        <v>2.65632885817032</v>
      </c>
      <c r="AW7" s="125">
        <f>'PPV(im3)'!AC6</f>
        <v>2.5452054423379</v>
      </c>
      <c r="AX7" s="125">
        <f>'PPV(im3)'!AD6</f>
        <v>2.43028173675861</v>
      </c>
      <c r="AY7" s="125">
        <f>'PPV(im3)'!AE6</f>
        <v>2.31427061485622</v>
      </c>
      <c r="AZ7" s="125">
        <f>'PPV(im3)'!AF6</f>
        <v>2.19928672315388</v>
      </c>
      <c r="BA7" s="125">
        <f>'PPV(im3)'!AG6</f>
        <v>2.08689977997171</v>
      </c>
      <c r="BB7" s="125">
        <f>'PPV(im3)'!AH6</f>
        <v>1.97821617112368</v>
      </c>
      <c r="BC7" s="116"/>
      <c r="BD7" s="131"/>
      <c r="BE7" s="131"/>
      <c r="BF7" s="131"/>
      <c r="BG7" s="131"/>
      <c r="BH7" s="131"/>
      <c r="BI7" s="116"/>
      <c r="BJ7" s="43"/>
      <c r="BK7" s="43"/>
      <c r="BL7" s="43"/>
      <c r="BM7" s="43"/>
      <c r="BN7" s="43"/>
      <c r="BO7" s="43"/>
      <c r="BP7" s="43"/>
      <c r="BQ7" s="46"/>
    </row>
    <row r="8" ht="20" customHeight="1">
      <c r="A8" s="42"/>
      <c r="B8" s="125">
        <f t="shared" si="104"/>
        <v>0</v>
      </c>
      <c r="C8" s="125">
        <f t="shared" si="104"/>
        <v>0</v>
      </c>
      <c r="D8" s="125">
        <f t="shared" si="104"/>
        <v>0</v>
      </c>
      <c r="E8" s="125">
        <f t="shared" si="104"/>
        <v>0</v>
      </c>
      <c r="F8" s="125">
        <f t="shared" si="104"/>
        <v>0</v>
      </c>
      <c r="G8" s="125">
        <f t="shared" si="104"/>
        <v>0</v>
      </c>
      <c r="H8" s="125">
        <f t="shared" si="104"/>
        <v>0</v>
      </c>
      <c r="I8" s="125">
        <f t="shared" si="104"/>
        <v>0</v>
      </c>
      <c r="J8" s="125">
        <f t="shared" si="104"/>
        <v>0</v>
      </c>
      <c r="K8" s="125">
        <f t="shared" si="104"/>
        <v>0</v>
      </c>
      <c r="L8" s="125">
        <f t="shared" si="104"/>
        <v>0</v>
      </c>
      <c r="M8" s="126">
        <f t="shared" si="104"/>
        <v>0</v>
      </c>
      <c r="N8" s="130"/>
      <c r="O8" s="128">
        <f t="shared" si="104"/>
        <v>0</v>
      </c>
      <c r="P8" s="125">
        <f t="shared" si="104"/>
        <v>0</v>
      </c>
      <c r="Q8" s="125">
        <f t="shared" si="104"/>
        <v>0</v>
      </c>
      <c r="R8" s="125">
        <f t="shared" si="104"/>
        <v>0</v>
      </c>
      <c r="S8" s="125">
        <f t="shared" si="104"/>
        <v>0</v>
      </c>
      <c r="T8" s="125">
        <f t="shared" si="104"/>
        <v>0</v>
      </c>
      <c r="U8" s="125">
        <f>'PPV(im3)'!A7</f>
        <v>0</v>
      </c>
      <c r="V8" s="125">
        <f>'PPV(im3)'!B7</f>
        <v>1.34516183810975</v>
      </c>
      <c r="W8" s="125">
        <f>'PPV(im3)'!C7</f>
        <v>1.42186494151311</v>
      </c>
      <c r="X8" s="126">
        <f>'PPV(im3)'!D7</f>
        <v>1.50404117841723</v>
      </c>
      <c r="Y8" s="130"/>
      <c r="Z8" s="128">
        <f>'PPV(im3)'!F7</f>
        <v>1.68620500757586</v>
      </c>
      <c r="AA8" s="125">
        <f>'PPV(im3)'!G7</f>
        <v>1.78682905556116</v>
      </c>
      <c r="AB8" s="125">
        <f>'PPV(im3)'!H7</f>
        <v>1.89415010715342</v>
      </c>
      <c r="AC8" s="125">
        <f>'PPV(im3)'!I7</f>
        <v>2.00829815464758</v>
      </c>
      <c r="AD8" s="125">
        <f>'PPV(im3)'!J7</f>
        <v>2.12924154374542</v>
      </c>
      <c r="AE8" s="125">
        <f>'PPV(im3)'!K7</f>
        <v>2.25671130202962</v>
      </c>
      <c r="AF8" s="125">
        <f>'PPV(im3)'!L7</f>
        <v>2.39010218241868</v>
      </c>
      <c r="AG8" s="125">
        <f>'PPV(im3)'!M7</f>
        <v>2.52834850200735</v>
      </c>
      <c r="AH8" s="125">
        <f>'PPV(im3)'!N7</f>
        <v>2.66977758735186</v>
      </c>
      <c r="AI8" s="125">
        <f>'PPV(im3)'!O7</f>
        <v>2.81195303240563</v>
      </c>
      <c r="AJ8" s="125">
        <f>'PPV(im3)'!P7</f>
        <v>2.95153564277311</v>
      </c>
      <c r="AK8" s="125">
        <f>'PPV(im3)'!Q7</f>
        <v>3.08421156473301</v>
      </c>
      <c r="AL8" s="125">
        <f>'PPV(im3)'!R7</f>
        <v>3.20475916467424</v>
      </c>
      <c r="AM8" s="125">
        <f>'PPV(im3)'!S7</f>
        <v>3.30733436015316</v>
      </c>
      <c r="AN8" s="125">
        <f>'PPV(im3)'!T7</f>
        <v>3.38602573124384</v>
      </c>
      <c r="AO8" s="126">
        <f>'PPV(im3)'!U7</f>
        <v>3.43564782713179</v>
      </c>
      <c r="AP8" s="130"/>
      <c r="AQ8" s="128">
        <f>'PPV(im3)'!W7</f>
        <v>3.43564782713179</v>
      </c>
      <c r="AR8" s="125">
        <f>'PPV(im3)'!X7</f>
        <v>3.38602573124384</v>
      </c>
      <c r="AS8" s="125">
        <f>'PPV(im3)'!Y7</f>
        <v>3.30733436015316</v>
      </c>
      <c r="AT8" s="125">
        <f>'PPV(im3)'!Z7</f>
        <v>3.20475916467424</v>
      </c>
      <c r="AU8" s="125">
        <f>'PPV(im3)'!AA7</f>
        <v>3.08421156473301</v>
      </c>
      <c r="AV8" s="125">
        <f>'PPV(im3)'!AB7</f>
        <v>2.95153564277311</v>
      </c>
      <c r="AW8" s="125">
        <f>'PPV(im3)'!AC7</f>
        <v>2.81195303240563</v>
      </c>
      <c r="AX8" s="125">
        <f>'PPV(im3)'!AD7</f>
        <v>2.66977758735186</v>
      </c>
      <c r="AY8" s="125">
        <f>'PPV(im3)'!AE7</f>
        <v>2.52834850200735</v>
      </c>
      <c r="AZ8" s="125">
        <f>'PPV(im3)'!AF7</f>
        <v>2.39010218241868</v>
      </c>
      <c r="BA8" s="125">
        <f>'PPV(im3)'!AG7</f>
        <v>2.25671130202962</v>
      </c>
      <c r="BB8" s="125">
        <f>'PPV(im3)'!AH7</f>
        <v>2.12924154374542</v>
      </c>
      <c r="BC8" s="116"/>
      <c r="BD8" t="s" s="132">
        <v>61</v>
      </c>
      <c r="BE8" s="133"/>
      <c r="BF8" s="133"/>
      <c r="BG8" s="133"/>
      <c r="BH8" s="133"/>
      <c r="BI8" s="116"/>
      <c r="BJ8" s="43"/>
      <c r="BK8" s="43"/>
      <c r="BL8" s="43"/>
      <c r="BM8" s="43"/>
      <c r="BN8" s="43"/>
      <c r="BO8" s="43"/>
      <c r="BP8" s="43"/>
      <c r="BQ8" s="46"/>
    </row>
    <row r="9" ht="20" customHeight="1">
      <c r="A9" s="42"/>
      <c r="B9" s="125">
        <f t="shared" si="104"/>
        <v>0</v>
      </c>
      <c r="C9" s="125">
        <f t="shared" si="104"/>
        <v>0</v>
      </c>
      <c r="D9" s="125">
        <f t="shared" si="104"/>
        <v>0</v>
      </c>
      <c r="E9" s="125">
        <f t="shared" si="104"/>
        <v>0</v>
      </c>
      <c r="F9" s="125">
        <f t="shared" si="104"/>
        <v>0</v>
      </c>
      <c r="G9" s="125">
        <f t="shared" si="104"/>
        <v>0</v>
      </c>
      <c r="H9" s="125">
        <f t="shared" si="104"/>
        <v>0</v>
      </c>
      <c r="I9" s="125">
        <f t="shared" si="104"/>
        <v>0</v>
      </c>
      <c r="J9" s="125">
        <f t="shared" si="104"/>
        <v>0</v>
      </c>
      <c r="K9" s="125">
        <f t="shared" si="104"/>
        <v>0</v>
      </c>
      <c r="L9" s="125">
        <f t="shared" si="104"/>
        <v>0</v>
      </c>
      <c r="M9" s="126">
        <f t="shared" si="104"/>
        <v>0</v>
      </c>
      <c r="N9" s="130"/>
      <c r="O9" s="128">
        <f t="shared" si="104"/>
        <v>0</v>
      </c>
      <c r="P9" s="125">
        <f t="shared" si="104"/>
        <v>0</v>
      </c>
      <c r="Q9" s="125">
        <f t="shared" si="104"/>
        <v>0</v>
      </c>
      <c r="R9" s="125">
        <f t="shared" si="104"/>
        <v>0</v>
      </c>
      <c r="S9" s="125">
        <f t="shared" si="104"/>
        <v>0</v>
      </c>
      <c r="T9" s="125">
        <f t="shared" si="104"/>
        <v>0</v>
      </c>
      <c r="U9" s="125">
        <f>'PPV(im3)'!A8</f>
        <v>0</v>
      </c>
      <c r="V9" s="125">
        <f>'PPV(im3)'!B8</f>
        <v>1.40835983470993</v>
      </c>
      <c r="W9" s="125">
        <f>'PPV(im3)'!C8</f>
        <v>1.49256883212173</v>
      </c>
      <c r="X9" s="126">
        <f>'PPV(im3)'!D8</f>
        <v>1.58331100410779</v>
      </c>
      <c r="Y9" s="130"/>
      <c r="Z9" s="128">
        <f>'PPV(im3)'!F8</f>
        <v>1.7864856801506</v>
      </c>
      <c r="AA9" s="125">
        <f>'PPV(im3)'!G8</f>
        <v>1.89997320492935</v>
      </c>
      <c r="AB9" s="125">
        <f>'PPV(im3)'!H8</f>
        <v>2.02205856115225</v>
      </c>
      <c r="AC9" s="125">
        <f>'PPV(im3)'!I8</f>
        <v>2.15315470745197</v>
      </c>
      <c r="AD9" s="125">
        <f>'PPV(im3)'!J8</f>
        <v>2.29353522697641</v>
      </c>
      <c r="AE9" s="125">
        <f>'PPV(im3)'!K8</f>
        <v>2.44324353629311</v>
      </c>
      <c r="AF9" s="125">
        <f>'PPV(im3)'!L8</f>
        <v>2.60196485928746</v>
      </c>
      <c r="AG9" s="125">
        <f>'PPV(im3)'!M8</f>
        <v>2.7688517281846</v>
      </c>
      <c r="AH9" s="125">
        <f>'PPV(im3)'!N8</f>
        <v>2.94229713058695</v>
      </c>
      <c r="AI9" s="125">
        <f>'PPV(im3)'!O8</f>
        <v>3.11966001532604</v>
      </c>
      <c r="AJ9" s="125">
        <f>'PPV(im3)'!P8</f>
        <v>3.29697106080764</v>
      </c>
      <c r="AK9" s="125">
        <f>'PPV(im3)'!Q8</f>
        <v>3.46868733952655</v>
      </c>
      <c r="AL9" s="125">
        <f>'PPV(im3)'!R8</f>
        <v>3.62762074913808</v>
      </c>
      <c r="AM9" s="125">
        <f>'PPV(im3)'!S8</f>
        <v>3.76521529652555</v>
      </c>
      <c r="AN9" s="125">
        <f>'PPV(im3)'!T8</f>
        <v>3.87234002714545</v>
      </c>
      <c r="AO9" s="126">
        <f>'PPV(im3)'!U8</f>
        <v>3.94062844139653</v>
      </c>
      <c r="AP9" s="130"/>
      <c r="AQ9" s="128">
        <f>'PPV(im3)'!W8</f>
        <v>3.94062844139653</v>
      </c>
      <c r="AR9" s="125">
        <f>'PPV(im3)'!X8</f>
        <v>3.87234002714545</v>
      </c>
      <c r="AS9" s="125">
        <f>'PPV(im3)'!Y8</f>
        <v>3.76521529652555</v>
      </c>
      <c r="AT9" s="125">
        <f>'PPV(im3)'!Z8</f>
        <v>3.62762074913808</v>
      </c>
      <c r="AU9" s="125">
        <f>'PPV(im3)'!AA8</f>
        <v>3.46868733952655</v>
      </c>
      <c r="AV9" s="125">
        <f>'PPV(im3)'!AB8</f>
        <v>3.29697106080764</v>
      </c>
      <c r="AW9" s="125">
        <f>'PPV(im3)'!AC8</f>
        <v>3.11966001532604</v>
      </c>
      <c r="AX9" s="125">
        <f>'PPV(im3)'!AD8</f>
        <v>2.94229713058695</v>
      </c>
      <c r="AY9" s="125">
        <f>'PPV(im3)'!AE8</f>
        <v>2.7688517281846</v>
      </c>
      <c r="AZ9" s="125">
        <f>'PPV(im3)'!AF8</f>
        <v>2.60196485928746</v>
      </c>
      <c r="BA9" s="125">
        <f>'PPV(im3)'!AG8</f>
        <v>2.44324353629311</v>
      </c>
      <c r="BB9" s="125">
        <f>'PPV(im3)'!AH8</f>
        <v>2.29353522697641</v>
      </c>
      <c r="BC9" s="116"/>
      <c r="BD9" s="134"/>
      <c r="BE9" s="134"/>
      <c r="BF9" s="134"/>
      <c r="BG9" s="134"/>
      <c r="BH9" s="134"/>
      <c r="BI9" s="116"/>
      <c r="BJ9" s="135"/>
      <c r="BK9" s="43"/>
      <c r="BL9" s="43"/>
      <c r="BM9" s="43"/>
      <c r="BN9" s="43"/>
      <c r="BO9" s="43"/>
      <c r="BP9" s="43"/>
      <c r="BQ9" s="46"/>
    </row>
    <row r="10" ht="20" customHeight="1">
      <c r="A10" s="42"/>
      <c r="B10" s="125">
        <f t="shared" si="104"/>
        <v>0</v>
      </c>
      <c r="C10" s="125">
        <f t="shared" si="104"/>
        <v>0</v>
      </c>
      <c r="D10" s="125">
        <f t="shared" si="104"/>
        <v>0</v>
      </c>
      <c r="E10" s="125">
        <f t="shared" si="104"/>
        <v>0</v>
      </c>
      <c r="F10" s="125">
        <f t="shared" si="104"/>
        <v>0</v>
      </c>
      <c r="G10" s="125">
        <f t="shared" si="104"/>
        <v>0</v>
      </c>
      <c r="H10" s="125">
        <f t="shared" si="104"/>
        <v>0</v>
      </c>
      <c r="I10" s="125">
        <f t="shared" si="104"/>
        <v>0</v>
      </c>
      <c r="J10" s="125">
        <f t="shared" si="104"/>
        <v>0</v>
      </c>
      <c r="K10" s="125">
        <f t="shared" si="104"/>
        <v>0</v>
      </c>
      <c r="L10" s="125">
        <f t="shared" si="104"/>
        <v>0</v>
      </c>
      <c r="M10" s="126">
        <f t="shared" si="104"/>
        <v>0</v>
      </c>
      <c r="N10" s="130"/>
      <c r="O10" s="128">
        <f t="shared" si="104"/>
        <v>0</v>
      </c>
      <c r="P10" s="125">
        <f t="shared" si="104"/>
        <v>0</v>
      </c>
      <c r="Q10" s="125">
        <f t="shared" si="104"/>
        <v>0</v>
      </c>
      <c r="R10" s="125">
        <f t="shared" si="104"/>
        <v>0</v>
      </c>
      <c r="S10" s="125">
        <f t="shared" si="104"/>
        <v>0</v>
      </c>
      <c r="T10" s="125">
        <f t="shared" si="104"/>
        <v>0</v>
      </c>
      <c r="U10" s="125">
        <f>'PPV(im3)'!A9</f>
        <v>0</v>
      </c>
      <c r="V10" s="125">
        <f>'PPV(im3)'!B9</f>
        <v>1.47338237731641</v>
      </c>
      <c r="W10" s="125">
        <f>'PPV(im3)'!C9</f>
        <v>1.56563805467643</v>
      </c>
      <c r="X10" s="126">
        <f>'PPV(im3)'!D9</f>
        <v>1.66563218200867</v>
      </c>
      <c r="Y10" s="130"/>
      <c r="Z10" s="128">
        <f>'PPV(im3)'!F9</f>
        <v>1.89180453159668</v>
      </c>
      <c r="AA10" s="125">
        <f>'PPV(im3)'!G9</f>
        <v>2.01958228658765</v>
      </c>
      <c r="AB10" s="125">
        <f>'PPV(im3)'!H9</f>
        <v>2.15826532656564</v>
      </c>
      <c r="AC10" s="125">
        <f>'PPV(im3)'!I9</f>
        <v>2.30867251388145</v>
      </c>
      <c r="AD10" s="125">
        <f>'PPV(im3)'!J9</f>
        <v>2.47154239245561</v>
      </c>
      <c r="AE10" s="125">
        <f>'PPV(im3)'!K9</f>
        <v>2.64743524408001</v>
      </c>
      <c r="AF10" s="125">
        <f>'PPV(im3)'!L9</f>
        <v>2.83658184415347</v>
      </c>
      <c r="AG10" s="125">
        <f>'PPV(im3)'!M9</f>
        <v>3.03865732458249</v>
      </c>
      <c r="AH10" s="125">
        <f>'PPV(im3)'!N9</f>
        <v>3.25245607410934</v>
      </c>
      <c r="AI10" s="125">
        <f>'PPV(im3)'!O9</f>
        <v>3.47544931863139</v>
      </c>
      <c r="AJ10" s="125">
        <f>'PPV(im3)'!P9</f>
        <v>3.7032325236437</v>
      </c>
      <c r="AK10" s="125">
        <f>'PPV(im3)'!Q9</f>
        <v>3.92893312244373</v>
      </c>
      <c r="AL10" s="125">
        <f>'PPV(im3)'!R9</f>
        <v>4.14276729011751</v>
      </c>
      <c r="AM10" s="125">
        <f>'PPV(im3)'!S9</f>
        <v>4.33209493378038</v>
      </c>
      <c r="AN10" s="125">
        <f>'PPV(im3)'!T9</f>
        <v>4.48242816653935</v>
      </c>
      <c r="AO10" s="126">
        <f>'PPV(im3)'!U9</f>
        <v>4.57968995493335</v>
      </c>
      <c r="AP10" s="130"/>
      <c r="AQ10" s="128">
        <f>'PPV(im3)'!W9</f>
        <v>4.57968995493335</v>
      </c>
      <c r="AR10" s="125">
        <f>'PPV(im3)'!X9</f>
        <v>4.48242816653935</v>
      </c>
      <c r="AS10" s="125">
        <f>'PPV(im3)'!Y9</f>
        <v>4.33209493378038</v>
      </c>
      <c r="AT10" s="125">
        <f>'PPV(im3)'!Z9</f>
        <v>4.14276729011751</v>
      </c>
      <c r="AU10" s="125">
        <f>'PPV(im3)'!AA9</f>
        <v>3.92893312244373</v>
      </c>
      <c r="AV10" s="125">
        <f>'PPV(im3)'!AB9</f>
        <v>3.7032325236437</v>
      </c>
      <c r="AW10" s="125">
        <f>'PPV(im3)'!AC9</f>
        <v>3.47544931863139</v>
      </c>
      <c r="AX10" s="125">
        <f>'PPV(im3)'!AD9</f>
        <v>3.25245607410934</v>
      </c>
      <c r="AY10" s="125">
        <f>'PPV(im3)'!AE9</f>
        <v>3.03865732458249</v>
      </c>
      <c r="AZ10" s="125">
        <f>'PPV(im3)'!AF9</f>
        <v>2.83658184415347</v>
      </c>
      <c r="BA10" s="125">
        <f>'PPV(im3)'!AG9</f>
        <v>2.64743524408001</v>
      </c>
      <c r="BB10" s="125">
        <f>'PPV(im3)'!AH9</f>
        <v>2.47154239245561</v>
      </c>
      <c r="BC10" s="116"/>
      <c r="BD10" t="s" s="136">
        <v>62</v>
      </c>
      <c r="BE10" s="137">
        <v>0.3</v>
      </c>
      <c r="BF10" s="138">
        <v>0.3</v>
      </c>
      <c r="BG10" s="139">
        <f>'PPV'!BG10</f>
        <v>0.3</v>
      </c>
      <c r="BH10" t="s" s="140">
        <v>48</v>
      </c>
      <c r="BI10" s="116"/>
      <c r="BJ10" s="43"/>
      <c r="BK10" s="43"/>
      <c r="BL10" s="43"/>
      <c r="BM10" s="43"/>
      <c r="BN10" s="43"/>
      <c r="BO10" s="43"/>
      <c r="BP10" s="43"/>
      <c r="BQ10" s="46"/>
    </row>
    <row r="11" ht="20" customHeight="1">
      <c r="A11" s="42"/>
      <c r="B11" s="125">
        <f t="shared" si="104"/>
        <v>0</v>
      </c>
      <c r="C11" s="125">
        <f t="shared" si="104"/>
        <v>0</v>
      </c>
      <c r="D11" s="125">
        <f t="shared" si="104"/>
        <v>0</v>
      </c>
      <c r="E11" s="125">
        <f t="shared" si="104"/>
        <v>0</v>
      </c>
      <c r="F11" s="125">
        <f t="shared" si="104"/>
        <v>0</v>
      </c>
      <c r="G11" s="125">
        <f t="shared" si="104"/>
        <v>0</v>
      </c>
      <c r="H11" s="125">
        <f t="shared" si="104"/>
        <v>0</v>
      </c>
      <c r="I11" s="125">
        <f t="shared" si="104"/>
        <v>0</v>
      </c>
      <c r="J11" s="125">
        <f t="shared" si="104"/>
        <v>0</v>
      </c>
      <c r="K11" s="125">
        <f t="shared" si="104"/>
        <v>0</v>
      </c>
      <c r="L11" s="125">
        <f t="shared" si="104"/>
        <v>0</v>
      </c>
      <c r="M11" s="126">
        <f t="shared" si="104"/>
        <v>0</v>
      </c>
      <c r="N11" s="130"/>
      <c r="O11" s="128">
        <f t="shared" si="104"/>
        <v>0</v>
      </c>
      <c r="P11" s="125">
        <f t="shared" si="104"/>
        <v>0</v>
      </c>
      <c r="Q11" s="125">
        <f t="shared" si="104"/>
        <v>0</v>
      </c>
      <c r="R11" s="125">
        <f t="shared" si="104"/>
        <v>0</v>
      </c>
      <c r="S11" s="125">
        <f t="shared" si="104"/>
        <v>0</v>
      </c>
      <c r="T11" s="125">
        <f t="shared" si="104"/>
        <v>0</v>
      </c>
      <c r="U11" s="125">
        <f>'PPV(im3)'!A10</f>
        <v>0</v>
      </c>
      <c r="V11" s="125">
        <f>'PPV(im3)'!B10</f>
        <v>1.53991916648171</v>
      </c>
      <c r="W11" s="125">
        <f>'PPV(im3)'!C10</f>
        <v>1.64073408402574</v>
      </c>
      <c r="X11" s="126">
        <f>'PPV(im3)'!D10</f>
        <v>1.75064060341199</v>
      </c>
      <c r="Y11" s="130"/>
      <c r="Z11" s="128">
        <f>'PPV(im3)'!F10</f>
        <v>2.00177310327994</v>
      </c>
      <c r="AA11" s="125">
        <f>'PPV(im3)'!G10</f>
        <v>2.14528703023861</v>
      </c>
      <c r="AB11" s="125">
        <f>'PPV(im3)'!H10</f>
        <v>2.30246326539413</v>
      </c>
      <c r="AC11" s="125">
        <f>'PPV(im3)'!I10</f>
        <v>2.47467924332769</v>
      </c>
      <c r="AD11" s="125">
        <f>'PPV(im3)'!J10</f>
        <v>2.66334608649888</v>
      </c>
      <c r="AE11" s="125">
        <f>'PPV(im3)'!K10</f>
        <v>2.86982174746329</v>
      </c>
      <c r="AF11" s="125">
        <f>'PPV(im3)'!L10</f>
        <v>3.09525733053102</v>
      </c>
      <c r="AG11" s="125">
        <f>'PPV(im3)'!M10</f>
        <v>3.34033792433871</v>
      </c>
      <c r="AH11" s="125">
        <f>'PPV(im3)'!N10</f>
        <v>3.60486344335926</v>
      </c>
      <c r="AI11" s="125">
        <f>'PPV(im3)'!O10</f>
        <v>3.88710184660037</v>
      </c>
      <c r="AJ11" s="125">
        <f>'PPV(im3)'!P10</f>
        <v>4.18285387637177</v>
      </c>
      <c r="AK11" s="125">
        <f>'PPV(im3)'!Q10</f>
        <v>4.48423519570541</v>
      </c>
      <c r="AL11" s="125">
        <f>'PPV(im3)'!R10</f>
        <v>4.77837857043083</v>
      </c>
      <c r="AM11" s="125">
        <f>'PPV(im3)'!S10</f>
        <v>5.04665219071476</v>
      </c>
      <c r="AN11" s="125">
        <f>'PPV(im3)'!T10</f>
        <v>5.26549404068762</v>
      </c>
      <c r="AO11" s="126">
        <f>'PPV(im3)'!U10</f>
        <v>5.41006831211411</v>
      </c>
      <c r="AP11" s="130"/>
      <c r="AQ11" s="128">
        <f>'PPV(im3)'!W10</f>
        <v>5.41006831211411</v>
      </c>
      <c r="AR11" s="125">
        <f>'PPV(im3)'!X10</f>
        <v>5.26549404068762</v>
      </c>
      <c r="AS11" s="125">
        <f>'PPV(im3)'!Y10</f>
        <v>5.04665219071476</v>
      </c>
      <c r="AT11" s="125">
        <f>'PPV(im3)'!Z10</f>
        <v>4.77837857043083</v>
      </c>
      <c r="AU11" s="125">
        <f>'PPV(im3)'!AA10</f>
        <v>4.48423519570541</v>
      </c>
      <c r="AV11" s="125">
        <f>'PPV(im3)'!AB10</f>
        <v>4.18285387637177</v>
      </c>
      <c r="AW11" s="125">
        <f>'PPV(im3)'!AC10</f>
        <v>3.88710184660037</v>
      </c>
      <c r="AX11" s="125">
        <f>'PPV(im3)'!AD10</f>
        <v>3.60486344335926</v>
      </c>
      <c r="AY11" s="125">
        <f>'PPV(im3)'!AE10</f>
        <v>3.34033792433871</v>
      </c>
      <c r="AZ11" s="125">
        <f>'PPV(im3)'!AF10</f>
        <v>3.09525733053102</v>
      </c>
      <c r="BA11" s="125">
        <f>'PPV(im3)'!AG10</f>
        <v>2.86982174746329</v>
      </c>
      <c r="BB11" s="125">
        <f>'PPV(im3)'!AH10</f>
        <v>2.66334608649888</v>
      </c>
      <c r="BC11" s="116"/>
      <c r="BD11" s="141"/>
      <c r="BE11" s="142"/>
      <c r="BF11" s="143"/>
      <c r="BG11" s="144"/>
      <c r="BH11" s="145"/>
      <c r="BI11" s="116"/>
      <c r="BJ11" s="43"/>
      <c r="BK11" s="43"/>
      <c r="BL11" s="43"/>
      <c r="BM11" s="43"/>
      <c r="BN11" t="s" s="146">
        <v>63</v>
      </c>
      <c r="BO11" s="43"/>
      <c r="BP11" s="53">
        <v>7000</v>
      </c>
      <c r="BQ11" s="46"/>
    </row>
    <row r="12" ht="20" customHeight="1">
      <c r="A12" s="42"/>
      <c r="B12" s="125">
        <f t="shared" si="104"/>
        <v>0</v>
      </c>
      <c r="C12" s="125">
        <f t="shared" si="104"/>
        <v>0</v>
      </c>
      <c r="D12" s="125">
        <f t="shared" si="104"/>
        <v>0</v>
      </c>
      <c r="E12" s="125">
        <f t="shared" si="104"/>
        <v>0</v>
      </c>
      <c r="F12" s="125">
        <f t="shared" si="104"/>
        <v>0</v>
      </c>
      <c r="G12" s="125">
        <f t="shared" si="104"/>
        <v>0</v>
      </c>
      <c r="H12" s="125">
        <f t="shared" si="104"/>
        <v>0</v>
      </c>
      <c r="I12" s="125">
        <f t="shared" si="104"/>
        <v>0</v>
      </c>
      <c r="J12" s="125">
        <f t="shared" si="104"/>
        <v>0</v>
      </c>
      <c r="K12" s="125">
        <f t="shared" si="104"/>
        <v>0</v>
      </c>
      <c r="L12" s="125">
        <f t="shared" si="104"/>
        <v>0</v>
      </c>
      <c r="M12" s="126">
        <f t="shared" si="104"/>
        <v>0</v>
      </c>
      <c r="N12" s="130"/>
      <c r="O12" s="128">
        <f t="shared" si="104"/>
        <v>0</v>
      </c>
      <c r="P12" s="125">
        <f t="shared" si="104"/>
        <v>0</v>
      </c>
      <c r="Q12" s="125">
        <f t="shared" si="104"/>
        <v>0</v>
      </c>
      <c r="R12" s="125">
        <f t="shared" si="104"/>
        <v>0</v>
      </c>
      <c r="S12" s="125">
        <f t="shared" si="104"/>
        <v>0</v>
      </c>
      <c r="T12" s="125">
        <f t="shared" si="104"/>
        <v>0</v>
      </c>
      <c r="U12" s="125">
        <f>'PPV(im3)'!A11</f>
        <v>0</v>
      </c>
      <c r="V12" s="125">
        <f>'PPV(im3)'!B11</f>
        <v>1.6075887184594</v>
      </c>
      <c r="W12" s="125">
        <f>'PPV(im3)'!C11</f>
        <v>1.71742801607333</v>
      </c>
      <c r="X12" s="126">
        <f>'PPV(im3)'!D11</f>
        <v>1.83785688108873</v>
      </c>
      <c r="Y12" s="130"/>
      <c r="Z12" s="128">
        <f>'PPV(im3)'!F11</f>
        <v>2.11581318955911</v>
      </c>
      <c r="AA12" s="125">
        <f>'PPV(im3)'!G11</f>
        <v>2.27647392480005</v>
      </c>
      <c r="AB12" s="125">
        <f>'PPV(im3)'!H11</f>
        <v>2.45403121385391</v>
      </c>
      <c r="AC12" s="125">
        <f>'PPV(im3)'!I11</f>
        <v>2.65060114564168</v>
      </c>
      <c r="AD12" s="125">
        <f>'PPV(im3)'!J11</f>
        <v>2.86852314725501</v>
      </c>
      <c r="AE12" s="125">
        <f>'PPV(im3)'!K11</f>
        <v>3.11031716979608</v>
      </c>
      <c r="AF12" s="125">
        <f>'PPV(im3)'!L11</f>
        <v>3.37857270312471</v>
      </c>
      <c r="AG12" s="125">
        <f>'PPV(im3)'!M11</f>
        <v>3.67571376217746</v>
      </c>
      <c r="AH12" s="125">
        <f>'PPV(im3)'!N11</f>
        <v>4.00354620655988</v>
      </c>
      <c r="AI12" s="125">
        <f>'PPV(im3)'!O11</f>
        <v>4.36243933915465</v>
      </c>
      <c r="AJ12" s="125">
        <f>'PPV(im3)'!P11</f>
        <v>4.74993301232336</v>
      </c>
      <c r="AK12" s="125">
        <f>'PPV(im3)'!Q11</f>
        <v>5.15854783001635</v>
      </c>
      <c r="AL12" s="125">
        <f>'PPV(im3)'!R11</f>
        <v>5.57276824350186</v>
      </c>
      <c r="AM12" s="125">
        <f>'PPV(im3)'!S11</f>
        <v>5.96589048160505</v>
      </c>
      <c r="AN12" s="125">
        <f>'PPV(im3)'!T11</f>
        <v>6.29898261890806</v>
      </c>
      <c r="AO12" s="126">
        <f>'PPV(im3)'!U11</f>
        <v>6.52588754366719</v>
      </c>
      <c r="AP12" s="130"/>
      <c r="AQ12" s="128">
        <f>'PPV(im3)'!W11</f>
        <v>6.52588754366719</v>
      </c>
      <c r="AR12" s="125">
        <f>'PPV(im3)'!X11</f>
        <v>6.29898261890806</v>
      </c>
      <c r="AS12" s="125">
        <f>'PPV(im3)'!Y11</f>
        <v>5.96589048160505</v>
      </c>
      <c r="AT12" s="125">
        <f>'PPV(im3)'!Z11</f>
        <v>5.57276824350186</v>
      </c>
      <c r="AU12" s="125">
        <f>'PPV(im3)'!AA11</f>
        <v>5.15854783001635</v>
      </c>
      <c r="AV12" s="125">
        <f>'PPV(im3)'!AB11</f>
        <v>4.74993301232336</v>
      </c>
      <c r="AW12" s="125">
        <f>'PPV(im3)'!AC11</f>
        <v>4.36243933915465</v>
      </c>
      <c r="AX12" s="125">
        <f>'PPV(im3)'!AD11</f>
        <v>4.00354620655988</v>
      </c>
      <c r="AY12" s="125">
        <f>'PPV(im3)'!AE11</f>
        <v>3.67571376217746</v>
      </c>
      <c r="AZ12" s="125">
        <f>'PPV(im3)'!AF11</f>
        <v>3.37857270312471</v>
      </c>
      <c r="BA12" s="125">
        <f>'PPV(im3)'!AG11</f>
        <v>3.11031716979608</v>
      </c>
      <c r="BB12" s="125">
        <f>'PPV(im3)'!AH11</f>
        <v>2.86852314725501</v>
      </c>
      <c r="BC12" s="116"/>
      <c r="BD12" t="s" s="147">
        <v>64</v>
      </c>
      <c r="BE12" s="148">
        <v>15</v>
      </c>
      <c r="BF12" s="149">
        <v>15</v>
      </c>
      <c r="BG12" s="150">
        <f>'PPV'!BG12</f>
        <v>16.5</v>
      </c>
      <c r="BH12" t="s" s="151">
        <v>48</v>
      </c>
      <c r="BI12" s="116"/>
      <c r="BJ12" s="135"/>
      <c r="BK12" s="135"/>
      <c r="BL12" s="43"/>
      <c r="BM12" s="135"/>
      <c r="BN12" s="43"/>
      <c r="BO12" s="43"/>
      <c r="BP12" s="43"/>
      <c r="BQ12" s="46"/>
    </row>
    <row r="13" ht="20" customHeight="1">
      <c r="A13" s="42"/>
      <c r="B13" s="125">
        <f t="shared" si="104"/>
        <v>0</v>
      </c>
      <c r="C13" s="125">
        <f t="shared" si="104"/>
        <v>0</v>
      </c>
      <c r="D13" s="125">
        <f t="shared" si="104"/>
        <v>0</v>
      </c>
      <c r="E13" s="125">
        <f t="shared" si="104"/>
        <v>0</v>
      </c>
      <c r="F13" s="125">
        <f t="shared" si="104"/>
        <v>0</v>
      </c>
      <c r="G13" s="125">
        <f t="shared" si="104"/>
        <v>0</v>
      </c>
      <c r="H13" s="125">
        <f t="shared" si="104"/>
        <v>0</v>
      </c>
      <c r="I13" s="125">
        <f t="shared" si="104"/>
        <v>0</v>
      </c>
      <c r="J13" s="125">
        <f t="shared" si="104"/>
        <v>0</v>
      </c>
      <c r="K13" s="125">
        <f t="shared" si="104"/>
        <v>0</v>
      </c>
      <c r="L13" s="125">
        <f t="shared" si="104"/>
        <v>0</v>
      </c>
      <c r="M13" s="126">
        <f t="shared" si="104"/>
        <v>0</v>
      </c>
      <c r="N13" s="130"/>
      <c r="O13" s="128">
        <f t="shared" si="104"/>
        <v>0</v>
      </c>
      <c r="P13" s="125">
        <f t="shared" si="104"/>
        <v>0</v>
      </c>
      <c r="Q13" s="125">
        <f t="shared" si="104"/>
        <v>0</v>
      </c>
      <c r="R13" s="125">
        <f t="shared" si="104"/>
        <v>0</v>
      </c>
      <c r="S13" s="125">
        <f t="shared" si="104"/>
        <v>0</v>
      </c>
      <c r="T13" s="125">
        <f t="shared" si="104"/>
        <v>0</v>
      </c>
      <c r="U13" s="125">
        <f>'PPV(im3)'!A12</f>
        <v>0</v>
      </c>
      <c r="V13" s="125">
        <f>'PPV(im3)'!B12</f>
        <v>1.67593800994797</v>
      </c>
      <c r="W13" s="125">
        <f>'PPV(im3)'!C12</f>
        <v>1.79519861498743</v>
      </c>
      <c r="X13" s="126">
        <f>'PPV(im3)'!D12</f>
        <v>1.92668162797161</v>
      </c>
      <c r="Y13" s="130"/>
      <c r="Z13" s="128">
        <f>'PPV(im3)'!F12</f>
        <v>2.233139467075</v>
      </c>
      <c r="AA13" s="125">
        <f>'PPV(im3)'!G12</f>
        <v>2.41225456143765</v>
      </c>
      <c r="AB13" s="125">
        <f>'PPV(im3)'!H12</f>
        <v>2.61198118976841</v>
      </c>
      <c r="AC13" s="125">
        <f>'PPV(im3)'!I12</f>
        <v>2.83537357484859</v>
      </c>
      <c r="AD13" s="125">
        <f>'PPV(im3)'!J12</f>
        <v>3.08599444770581</v>
      </c>
      <c r="AE13" s="125">
        <f>'PPV(im3)'!K12</f>
        <v>3.36796711445251</v>
      </c>
      <c r="AF13" s="125">
        <f>'PPV(im3)'!L12</f>
        <v>3.68598564730315</v>
      </c>
      <c r="AG13" s="125">
        <f>'PPV(im3)'!M12</f>
        <v>4.04522234530492</v>
      </c>
      <c r="AH13" s="125">
        <f>'PPV(im3)'!N12</f>
        <v>4.45101011513325</v>
      </c>
      <c r="AI13" s="125">
        <f>'PPV(im3)'!O12</f>
        <v>4.90806242770782</v>
      </c>
      <c r="AJ13" s="125">
        <f>'PPV(im3)'!P12</f>
        <v>5.41879425379076</v>
      </c>
      <c r="AK13" s="125">
        <f>'PPV(im3)'!Q12</f>
        <v>5.98001942399196</v>
      </c>
      <c r="AL13" s="125">
        <f>'PPV(im3)'!R12</f>
        <v>6.57708916883854</v>
      </c>
      <c r="AM13" s="125">
        <f>'PPV(im3)'!S12</f>
        <v>7.17515034567583</v>
      </c>
      <c r="AN13" s="125">
        <f>'PPV(im3)'!T12</f>
        <v>7.71052891183254</v>
      </c>
      <c r="AO13" s="126">
        <f>'PPV(im3)'!U12</f>
        <v>8.092861274118601</v>
      </c>
      <c r="AP13" s="130"/>
      <c r="AQ13" s="128">
        <f>'PPV(im3)'!W12</f>
        <v>8.092861274118601</v>
      </c>
      <c r="AR13" s="125">
        <f>'PPV(im3)'!X12</f>
        <v>7.71052891183254</v>
      </c>
      <c r="AS13" s="125">
        <f>'PPV(im3)'!Y12</f>
        <v>7.17515034567583</v>
      </c>
      <c r="AT13" s="125">
        <f>'PPV(im3)'!Z12</f>
        <v>6.57708916883854</v>
      </c>
      <c r="AU13" s="125">
        <f>'PPV(im3)'!AA12</f>
        <v>5.98001942399196</v>
      </c>
      <c r="AV13" s="125">
        <f>'PPV(im3)'!AB12</f>
        <v>5.41879425379076</v>
      </c>
      <c r="AW13" s="125">
        <f>'PPV(im3)'!AC12</f>
        <v>4.90806242770782</v>
      </c>
      <c r="AX13" s="125">
        <f>'PPV(im3)'!AD12</f>
        <v>4.45101011513325</v>
      </c>
      <c r="AY13" s="125">
        <f>'PPV(im3)'!AE12</f>
        <v>4.04522234530492</v>
      </c>
      <c r="AZ13" s="125">
        <f>'PPV(im3)'!AF12</f>
        <v>3.68598564730315</v>
      </c>
      <c r="BA13" s="125">
        <f>'PPV(im3)'!AG12</f>
        <v>3.36796711445251</v>
      </c>
      <c r="BB13" s="125">
        <f>'PPV(im3)'!AH12</f>
        <v>3.08599444770581</v>
      </c>
      <c r="BC13" s="116"/>
      <c r="BD13" s="141"/>
      <c r="BE13" s="148"/>
      <c r="BF13" s="149"/>
      <c r="BG13" s="150"/>
      <c r="BH13" s="145"/>
      <c r="BI13" s="116"/>
      <c r="BJ13" s="43"/>
      <c r="BK13" s="43"/>
      <c r="BL13" s="43"/>
      <c r="BM13" s="43"/>
      <c r="BN13" s="43"/>
      <c r="BO13" s="43"/>
      <c r="BP13" s="43"/>
      <c r="BQ13" s="46"/>
    </row>
    <row r="14" ht="20" customHeight="1">
      <c r="A14" s="42"/>
      <c r="B14" s="125">
        <f t="shared" si="104"/>
        <v>0</v>
      </c>
      <c r="C14" s="125">
        <f t="shared" si="104"/>
        <v>0</v>
      </c>
      <c r="D14" s="125">
        <f t="shared" si="104"/>
        <v>0</v>
      </c>
      <c r="E14" s="125">
        <f t="shared" si="104"/>
        <v>0</v>
      </c>
      <c r="F14" s="125">
        <f t="shared" si="104"/>
        <v>0</v>
      </c>
      <c r="G14" s="125">
        <f t="shared" si="104"/>
        <v>0</v>
      </c>
      <c r="H14" s="125">
        <f t="shared" si="104"/>
        <v>0</v>
      </c>
      <c r="I14" s="125">
        <f t="shared" si="104"/>
        <v>0</v>
      </c>
      <c r="J14" s="125">
        <f t="shared" si="104"/>
        <v>0</v>
      </c>
      <c r="K14" s="125">
        <f t="shared" si="104"/>
        <v>0</v>
      </c>
      <c r="L14" s="125">
        <f t="shared" si="104"/>
        <v>0</v>
      </c>
      <c r="M14" s="126">
        <f t="shared" si="104"/>
        <v>0</v>
      </c>
      <c r="N14" s="130"/>
      <c r="O14" s="128">
        <f t="shared" si="104"/>
        <v>0</v>
      </c>
      <c r="P14" s="125">
        <f t="shared" si="104"/>
        <v>0</v>
      </c>
      <c r="Q14" s="125">
        <f t="shared" si="104"/>
        <v>0</v>
      </c>
      <c r="R14" s="125">
        <f t="shared" si="104"/>
        <v>0</v>
      </c>
      <c r="S14" s="125">
        <f t="shared" si="104"/>
        <v>0</v>
      </c>
      <c r="T14" s="125">
        <f t="shared" si="104"/>
        <v>0</v>
      </c>
      <c r="U14" s="125">
        <f>'PPV(im3)'!A13</f>
        <v>0</v>
      </c>
      <c r="V14" s="125">
        <f>'PPV(im3)'!B13</f>
        <v>1.74444542773957</v>
      </c>
      <c r="W14" s="125">
        <f>'PPV(im3)'!C13</f>
        <v>1.87343481097122</v>
      </c>
      <c r="X14" s="126">
        <f>'PPV(im3)'!D13</f>
        <v>2.01639674406746</v>
      </c>
      <c r="Y14" s="130"/>
      <c r="Z14" s="128">
        <f>'PPV(im3)'!F13</f>
        <v>2.35275295675951</v>
      </c>
      <c r="AA14" s="125">
        <f>'PPV(im3)'!G13</f>
        <v>2.55144919505835</v>
      </c>
      <c r="AB14" s="125">
        <f>'PPV(im3)'!H13</f>
        <v>2.77492354573612</v>
      </c>
      <c r="AC14" s="125">
        <f>'PPV(im3)'!I13</f>
        <v>3.02737236360679</v>
      </c>
      <c r="AD14" s="125">
        <f>'PPV(im3)'!J13</f>
        <v>3.31389483928062</v>
      </c>
      <c r="AE14" s="125">
        <f>'PPV(im3)'!K13</f>
        <v>3.64070788437635</v>
      </c>
      <c r="AF14" s="125">
        <f>'PPV(im3)'!L13</f>
        <v>4.01539250112555</v>
      </c>
      <c r="AG14" s="125">
        <f>'PPV(im3)'!M13</f>
        <v>4.44713952802763</v>
      </c>
      <c r="AH14" s="125">
        <f>'PPV(im3)'!N13</f>
        <v>4.9468981330206</v>
      </c>
      <c r="AI14" s="125">
        <f>'PPV(im3)'!O13</f>
        <v>5.52717535953472</v>
      </c>
      <c r="AJ14" s="125">
        <f>'PPV(im3)'!P13</f>
        <v>6.20087560654746</v>
      </c>
      <c r="AK14" s="125">
        <f>'PPV(im3)'!Q13</f>
        <v>6.97778171095829</v>
      </c>
      <c r="AL14" s="125">
        <f>'PPV(im3)'!R13</f>
        <v>7.85576882943006</v>
      </c>
      <c r="AM14" s="125">
        <f>'PPV(im3)'!S13</f>
        <v>8.801955960955789</v>
      </c>
      <c r="AN14" s="125">
        <f>'PPV(im3)'!T13</f>
        <v>9.721126947034421</v>
      </c>
      <c r="AO14" s="126">
        <f>'PPV(im3)'!U13</f>
        <v>10.4299884178962</v>
      </c>
      <c r="AP14" s="130"/>
      <c r="AQ14" s="128">
        <f>'PPV(im3)'!W13</f>
        <v>10.4299884178962</v>
      </c>
      <c r="AR14" s="125">
        <f>'PPV(im3)'!X13</f>
        <v>9.721126947034421</v>
      </c>
      <c r="AS14" s="125">
        <f>'PPV(im3)'!Y13</f>
        <v>8.801955960955789</v>
      </c>
      <c r="AT14" s="125">
        <f>'PPV(im3)'!Z13</f>
        <v>7.85576882943006</v>
      </c>
      <c r="AU14" s="125">
        <f>'PPV(im3)'!AA13</f>
        <v>6.97778171095829</v>
      </c>
      <c r="AV14" s="125">
        <f>'PPV(im3)'!AB13</f>
        <v>6.20087560654746</v>
      </c>
      <c r="AW14" s="125">
        <f>'PPV(im3)'!AC13</f>
        <v>5.52717535953472</v>
      </c>
      <c r="AX14" s="125">
        <f>'PPV(im3)'!AD13</f>
        <v>4.9468981330206</v>
      </c>
      <c r="AY14" s="125">
        <f>'PPV(im3)'!AE13</f>
        <v>4.44713952802763</v>
      </c>
      <c r="AZ14" s="125">
        <f>'PPV(im3)'!AF13</f>
        <v>4.01539250112555</v>
      </c>
      <c r="BA14" s="125">
        <f>'PPV(im3)'!AG13</f>
        <v>3.64070788437635</v>
      </c>
      <c r="BB14" s="125">
        <f>'PPV(im3)'!AH13</f>
        <v>3.31389483928062</v>
      </c>
      <c r="BC14" s="116"/>
      <c r="BD14" t="s" s="147">
        <v>65</v>
      </c>
      <c r="BE14" s="148">
        <v>7</v>
      </c>
      <c r="BF14" s="149">
        <v>7</v>
      </c>
      <c r="BG14" s="150">
        <f>'PPV'!BG14</f>
        <v>6</v>
      </c>
      <c r="BH14" t="s" s="151">
        <v>48</v>
      </c>
      <c r="BI14" s="116"/>
      <c r="BJ14" s="43"/>
      <c r="BK14" s="43"/>
      <c r="BL14" s="43"/>
      <c r="BM14" s="43"/>
      <c r="BN14" s="43"/>
      <c r="BO14" s="43"/>
      <c r="BP14" s="43"/>
      <c r="BQ14" s="46"/>
    </row>
    <row r="15" ht="20" customHeight="1">
      <c r="A15" s="42"/>
      <c r="B15" s="125">
        <f t="shared" si="104"/>
        <v>0</v>
      </c>
      <c r="C15" s="125">
        <f t="shared" si="104"/>
        <v>0</v>
      </c>
      <c r="D15" s="125">
        <f t="shared" si="104"/>
        <v>0</v>
      </c>
      <c r="E15" s="125">
        <f t="shared" si="104"/>
        <v>0</v>
      </c>
      <c r="F15" s="125">
        <f t="shared" si="104"/>
        <v>0</v>
      </c>
      <c r="G15" s="125">
        <f t="shared" si="104"/>
        <v>0</v>
      </c>
      <c r="H15" s="125">
        <f t="shared" si="104"/>
        <v>0</v>
      </c>
      <c r="I15" s="125">
        <f t="shared" si="104"/>
        <v>0</v>
      </c>
      <c r="J15" s="125">
        <f t="shared" si="104"/>
        <v>0</v>
      </c>
      <c r="K15" s="125">
        <f t="shared" si="104"/>
        <v>0</v>
      </c>
      <c r="L15" s="125">
        <f t="shared" si="104"/>
        <v>0</v>
      </c>
      <c r="M15" s="126">
        <f t="shared" si="104"/>
        <v>0</v>
      </c>
      <c r="N15" s="130"/>
      <c r="O15" s="128">
        <f t="shared" si="104"/>
        <v>0</v>
      </c>
      <c r="P15" s="125">
        <f t="shared" si="104"/>
        <v>0</v>
      </c>
      <c r="Q15" s="125">
        <f t="shared" si="104"/>
        <v>0</v>
      </c>
      <c r="R15" s="125">
        <f t="shared" si="104"/>
        <v>0</v>
      </c>
      <c r="S15" s="125">
        <f t="shared" si="104"/>
        <v>0</v>
      </c>
      <c r="T15" s="125">
        <f t="shared" si="104"/>
        <v>0</v>
      </c>
      <c r="U15" s="125">
        <f>'PPV(im3)'!A14</f>
        <v>0</v>
      </c>
      <c r="V15" s="125">
        <f>'PPV(im3)'!B14</f>
        <v>1.81252739666206</v>
      </c>
      <c r="W15" s="125">
        <f>'PPV(im3)'!C14</f>
        <v>1.95144332042167</v>
      </c>
      <c r="X15" s="126">
        <f>'PPV(im3)'!D14</f>
        <v>2.1061739079368</v>
      </c>
      <c r="Y15" s="130"/>
      <c r="Z15" s="128">
        <f>'PPV(im3)'!F14</f>
        <v>2.47344906651028</v>
      </c>
      <c r="AA15" s="125">
        <f>'PPV(im3)'!G14</f>
        <v>2.69259114529467</v>
      </c>
      <c r="AB15" s="125">
        <f>'PPV(im3)'!H14</f>
        <v>2.94106174623805</v>
      </c>
      <c r="AC15" s="125">
        <f>'PPV(im3)'!I14</f>
        <v>3.22438655190808</v>
      </c>
      <c r="AD15" s="125">
        <f>'PPV(im3)'!J14</f>
        <v>3.54949839046933</v>
      </c>
      <c r="AE15" s="125">
        <f>'PPV(im3)'!K14</f>
        <v>3.92519253411587</v>
      </c>
      <c r="AF15" s="125">
        <f>'PPV(im3)'!L14</f>
        <v>4.36275082079198</v>
      </c>
      <c r="AG15" s="125">
        <f>'PPV(im3)'!M14</f>
        <v>4.87679093938426</v>
      </c>
      <c r="AH15" s="125">
        <f>'PPV(im3)'!N14</f>
        <v>5.48638980680728</v>
      </c>
      <c r="AI15" s="125">
        <f>'PPV(im3)'!O14</f>
        <v>6.21645352609217</v>
      </c>
      <c r="AJ15" s="125">
        <f>'PPV(im3)'!P14</f>
        <v>7.0989967809386</v>
      </c>
      <c r="AK15" s="125">
        <f>'PPV(im3)'!Q14</f>
        <v>8.172944350894189</v>
      </c>
      <c r="AL15" s="125">
        <f>'PPV(im3)'!R14</f>
        <v>9.477782585715641</v>
      </c>
      <c r="AM15" s="125">
        <f>'PPV(im3)'!S14</f>
        <v>11.0271412865324</v>
      </c>
      <c r="AN15" s="125">
        <f>'PPV(im3)'!T14</f>
        <v>12.7294829212856</v>
      </c>
      <c r="AO15" s="126">
        <f>'PPV(im3)'!U14</f>
        <v>14.2296921714763</v>
      </c>
      <c r="AP15" s="130"/>
      <c r="AQ15" s="128">
        <f>'PPV(im3)'!W14</f>
        <v>14.2296921714763</v>
      </c>
      <c r="AR15" s="125">
        <f>'PPV(im3)'!X14</f>
        <v>12.7294829212856</v>
      </c>
      <c r="AS15" s="125">
        <f>'PPV(im3)'!Y14</f>
        <v>11.0271412865324</v>
      </c>
      <c r="AT15" s="125">
        <f>'PPV(im3)'!Z14</f>
        <v>9.477782585715641</v>
      </c>
      <c r="AU15" s="125">
        <f>'PPV(im3)'!AA14</f>
        <v>8.172944350894189</v>
      </c>
      <c r="AV15" s="125">
        <f>'PPV(im3)'!AB14</f>
        <v>7.0989967809386</v>
      </c>
      <c r="AW15" s="125">
        <f>'PPV(im3)'!AC14</f>
        <v>6.21645352609217</v>
      </c>
      <c r="AX15" s="125">
        <f>'PPV(im3)'!AD14</f>
        <v>5.48638980680728</v>
      </c>
      <c r="AY15" s="125">
        <f>'PPV(im3)'!AE14</f>
        <v>4.87679093938426</v>
      </c>
      <c r="AZ15" s="125">
        <f>'PPV(im3)'!AF14</f>
        <v>4.36275082079198</v>
      </c>
      <c r="BA15" s="125">
        <f>'PPV(im3)'!AG14</f>
        <v>3.92519253411587</v>
      </c>
      <c r="BB15" s="125">
        <f>'PPV(im3)'!AH14</f>
        <v>3.54949839046933</v>
      </c>
      <c r="BC15" s="116"/>
      <c r="BD15" s="141"/>
      <c r="BE15" s="148"/>
      <c r="BF15" s="149"/>
      <c r="BG15" s="150"/>
      <c r="BH15" s="145"/>
      <c r="BI15" s="116"/>
      <c r="BJ15" s="43"/>
      <c r="BK15" s="43"/>
      <c r="BL15" s="43"/>
      <c r="BM15" t="s" s="146">
        <v>66</v>
      </c>
      <c r="BN15" t="s" s="146">
        <v>67</v>
      </c>
      <c r="BO15" t="s" s="146">
        <v>68</v>
      </c>
      <c r="BP15" s="43"/>
      <c r="BQ15" s="46"/>
    </row>
    <row r="16" ht="20" customHeight="1">
      <c r="A16" s="42"/>
      <c r="B16" s="125">
        <f t="shared" si="104"/>
        <v>0</v>
      </c>
      <c r="C16" s="125">
        <f t="shared" si="104"/>
        <v>0</v>
      </c>
      <c r="D16" s="125">
        <f t="shared" si="104"/>
        <v>0</v>
      </c>
      <c r="E16" s="125">
        <f t="shared" si="104"/>
        <v>0</v>
      </c>
      <c r="F16" s="125">
        <f t="shared" si="104"/>
        <v>0</v>
      </c>
      <c r="G16" s="125">
        <f t="shared" si="104"/>
        <v>0</v>
      </c>
      <c r="H16" s="125">
        <f t="shared" si="104"/>
        <v>0</v>
      </c>
      <c r="I16" s="125">
        <f t="shared" si="104"/>
        <v>0</v>
      </c>
      <c r="J16" s="125">
        <f t="shared" si="104"/>
        <v>0</v>
      </c>
      <c r="K16" s="125">
        <f t="shared" si="104"/>
        <v>0</v>
      </c>
      <c r="L16" s="125">
        <f t="shared" si="104"/>
        <v>0</v>
      </c>
      <c r="M16" s="126">
        <f t="shared" si="104"/>
        <v>0</v>
      </c>
      <c r="N16" s="130"/>
      <c r="O16" s="128">
        <f t="shared" si="104"/>
        <v>0</v>
      </c>
      <c r="P16" s="125">
        <f t="shared" si="104"/>
        <v>0</v>
      </c>
      <c r="Q16" s="125">
        <f t="shared" si="104"/>
        <v>0</v>
      </c>
      <c r="R16" s="125">
        <f t="shared" si="104"/>
        <v>0</v>
      </c>
      <c r="S16" s="125">
        <f t="shared" si="104"/>
        <v>0</v>
      </c>
      <c r="T16" s="125">
        <f t="shared" si="104"/>
        <v>0</v>
      </c>
      <c r="U16" s="125">
        <f>'PPV(im3)'!A15</f>
        <v>0</v>
      </c>
      <c r="V16" s="125">
        <f>'PPV(im3)'!B15</f>
        <v>1.87954874497793</v>
      </c>
      <c r="W16" s="125">
        <f>'PPV(im3)'!C15</f>
        <v>2.02846160499382</v>
      </c>
      <c r="X16" s="126">
        <f>'PPV(im3)'!D15</f>
        <v>2.19509081346632</v>
      </c>
      <c r="Y16" s="130"/>
      <c r="Z16" s="128">
        <f>'PPV(im3)'!F15</f>
        <v>2.59384269270242</v>
      </c>
      <c r="AA16" s="125">
        <f>'PPV(im3)'!G15</f>
        <v>2.8339570490223</v>
      </c>
      <c r="AB16" s="125">
        <f>'PPV(im3)'!H15</f>
        <v>3.1082267630461</v>
      </c>
      <c r="AC16" s="125">
        <f>'PPV(im3)'!I15</f>
        <v>3.42365226401332</v>
      </c>
      <c r="AD16" s="125">
        <f>'PPV(im3)'!J15</f>
        <v>3.78923796173361</v>
      </c>
      <c r="AE16" s="125">
        <f>'PPV(im3)'!K15</f>
        <v>4.21676030155217</v>
      </c>
      <c r="AF16" s="125">
        <f>'PPV(im3)'!L15</f>
        <v>4.72191012356159</v>
      </c>
      <c r="AG16" s="125">
        <f>'PPV(im3)'!M15</f>
        <v>5.32603008303032</v>
      </c>
      <c r="AH16" s="125">
        <f>'PPV(im3)'!N15</f>
        <v>6.05881637802101</v>
      </c>
      <c r="AI16" s="125">
        <f>'PPV(im3)'!O15</f>
        <v>6.96260175599866</v>
      </c>
      <c r="AJ16" s="125">
        <f>'PPV(im3)'!P15</f>
        <v>8.099207329136821</v>
      </c>
      <c r="AK16" s="125">
        <f>'PPV(im3)'!Q15</f>
        <v>9.560661910857119</v>
      </c>
      <c r="AL16" s="125">
        <f>'PPV(im3)'!R15</f>
        <v>11.4838565074481</v>
      </c>
      <c r="AM16" s="125">
        <f>'PPV(im3)'!S15</f>
        <v>14.0577173709269</v>
      </c>
      <c r="AN16" s="125">
        <f>'PPV(im3)'!T15</f>
        <v>17.4444542773958</v>
      </c>
      <c r="AO16" s="126">
        <f>'PPV(im3)'!U15</f>
        <v>21.2590391554291</v>
      </c>
      <c r="AP16" s="130"/>
      <c r="AQ16" s="128">
        <f>'PPV(im3)'!W15</f>
        <v>21.2590391554291</v>
      </c>
      <c r="AR16" s="125">
        <f>'PPV(im3)'!X15</f>
        <v>17.4444542773958</v>
      </c>
      <c r="AS16" s="125">
        <f>'PPV(im3)'!Y15</f>
        <v>14.0577173709269</v>
      </c>
      <c r="AT16" s="125">
        <f>'PPV(im3)'!Z15</f>
        <v>11.4838565074481</v>
      </c>
      <c r="AU16" s="125">
        <f>'PPV(im3)'!AA15</f>
        <v>9.560661910857119</v>
      </c>
      <c r="AV16" s="125">
        <f>'PPV(im3)'!AB15</f>
        <v>8.099207329136821</v>
      </c>
      <c r="AW16" s="125">
        <f>'PPV(im3)'!AC15</f>
        <v>6.96260175599866</v>
      </c>
      <c r="AX16" s="125">
        <f>'PPV(im3)'!AD15</f>
        <v>6.05881637802101</v>
      </c>
      <c r="AY16" s="125">
        <f>'PPV(im3)'!AE15</f>
        <v>5.32603008303032</v>
      </c>
      <c r="AZ16" s="125">
        <f>'PPV(im3)'!AF15</f>
        <v>4.72191012356159</v>
      </c>
      <c r="BA16" s="125">
        <f>'PPV(im3)'!AG15</f>
        <v>4.21676030155217</v>
      </c>
      <c r="BB16" s="125">
        <f>'PPV(im3)'!AH15</f>
        <v>3.78923796173361</v>
      </c>
      <c r="BC16" s="116"/>
      <c r="BD16" t="s" s="147">
        <v>69</v>
      </c>
      <c r="BE16" s="152">
        <f>BE12-BE14</f>
        <v>8</v>
      </c>
      <c r="BF16" s="153">
        <f>BF12-BF14</f>
        <v>8</v>
      </c>
      <c r="BG16" s="154">
        <f>BG12-BG14</f>
        <v>10.5</v>
      </c>
      <c r="BH16" t="s" s="151">
        <v>48</v>
      </c>
      <c r="BI16" s="116"/>
      <c r="BJ16" s="43"/>
      <c r="BK16" s="43"/>
      <c r="BL16" t="s" s="146">
        <v>70</v>
      </c>
      <c r="BM16" s="53">
        <v>0.8</v>
      </c>
      <c r="BN16" s="53">
        <v>900</v>
      </c>
      <c r="BO16" s="53">
        <v>4200</v>
      </c>
      <c r="BP16" s="43"/>
      <c r="BQ16" s="46"/>
    </row>
    <row r="17" ht="20" customHeight="1">
      <c r="A17" s="42"/>
      <c r="B17" s="125">
        <f t="shared" si="104"/>
        <v>0</v>
      </c>
      <c r="C17" s="125">
        <f t="shared" si="104"/>
        <v>0</v>
      </c>
      <c r="D17" s="125">
        <f t="shared" si="104"/>
        <v>0</v>
      </c>
      <c r="E17" s="125">
        <f t="shared" si="104"/>
        <v>0</v>
      </c>
      <c r="F17" s="125">
        <f t="shared" si="104"/>
        <v>0</v>
      </c>
      <c r="G17" s="125">
        <f t="shared" si="104"/>
        <v>0</v>
      </c>
      <c r="H17" s="125">
        <f t="shared" si="104"/>
        <v>0</v>
      </c>
      <c r="I17" s="125">
        <f t="shared" si="104"/>
        <v>0</v>
      </c>
      <c r="J17" s="125">
        <f t="shared" si="104"/>
        <v>0</v>
      </c>
      <c r="K17" s="125">
        <f t="shared" si="104"/>
        <v>0</v>
      </c>
      <c r="L17" s="125">
        <f t="shared" si="104"/>
        <v>0</v>
      </c>
      <c r="M17" s="126">
        <f t="shared" si="104"/>
        <v>0</v>
      </c>
      <c r="N17" s="130"/>
      <c r="O17" s="128">
        <f t="shared" si="104"/>
        <v>0</v>
      </c>
      <c r="P17" s="125">
        <f t="shared" si="104"/>
        <v>0</v>
      </c>
      <c r="Q17" s="125">
        <f t="shared" si="104"/>
        <v>0</v>
      </c>
      <c r="R17" s="125">
        <f t="shared" si="104"/>
        <v>0</v>
      </c>
      <c r="S17" s="125">
        <f t="shared" si="104"/>
        <v>0</v>
      </c>
      <c r="T17" s="125">
        <f t="shared" si="104"/>
        <v>0</v>
      </c>
      <c r="U17" s="125">
        <f>'PPV(im3)'!A16</f>
        <v>0</v>
      </c>
      <c r="V17" s="125">
        <f>'PPV(im3)'!B16</f>
        <v>1.94483648050851</v>
      </c>
      <c r="W17" s="125">
        <f>'PPV(im3)'!C16</f>
        <v>2.1036757928793</v>
      </c>
      <c r="X17" s="126">
        <f>'PPV(im3)'!D16</f>
        <v>2.28215477242936</v>
      </c>
      <c r="Y17" s="130"/>
      <c r="Z17" s="128">
        <f>'PPV(im3)'!F16</f>
        <v>2.71241060930919</v>
      </c>
      <c r="AA17" s="125">
        <f>'PPV(im3)'!G16</f>
        <v>2.9736244728287</v>
      </c>
      <c r="AB17" s="125">
        <f>'PPV(im3)'!H16</f>
        <v>3.27395572868983</v>
      </c>
      <c r="AC17" s="125">
        <f>'PPV(im3)'!I16</f>
        <v>3.62195973104329</v>
      </c>
      <c r="AD17" s="125">
        <f>'PPV(im3)'!J16</f>
        <v>4.02884812852104</v>
      </c>
      <c r="AE17" s="125">
        <f>'PPV(im3)'!K16</f>
        <v>4.50961761161353</v>
      </c>
      <c r="AF17" s="125">
        <f>'PPV(im3)'!L16</f>
        <v>5.08480918037266</v>
      </c>
      <c r="AG17" s="125">
        <f>'PPV(im3)'!M16</f>
        <v>5.78334796089219</v>
      </c>
      <c r="AH17" s="125">
        <f>'PPV(im3)'!N16</f>
        <v>6.64731797430103</v>
      </c>
      <c r="AI17" s="125">
        <f>'PPV(im3)'!O16</f>
        <v>7.74038453374937</v>
      </c>
      <c r="AJ17" s="125">
        <f>'PPV(im3)'!P16</f>
        <v>9.163521500591081</v>
      </c>
      <c r="AK17" s="125">
        <f>'PPV(im3)'!Q16</f>
        <v>11.0864452588983</v>
      </c>
      <c r="AL17" s="125">
        <f>'PPV(im3)'!R16</f>
        <v>13.8156848090184</v>
      </c>
      <c r="AM17" s="125">
        <f>'PPV(im3)'!S16</f>
        <v>17.955318240888</v>
      </c>
      <c r="AN17" s="125">
        <f>'PPV(im3)'!T16</f>
        <v>24.8028968638745</v>
      </c>
      <c r="AO17" s="126">
        <f>'PPV(im3)'!U16</f>
        <v>36.8598564730315</v>
      </c>
      <c r="AP17" s="130"/>
      <c r="AQ17" s="128">
        <f>'PPV(im3)'!W16</f>
        <v>36.8598564730315</v>
      </c>
      <c r="AR17" s="125">
        <f>'PPV(im3)'!X16</f>
        <v>24.8028968638745</v>
      </c>
      <c r="AS17" s="125">
        <f>'PPV(im3)'!Y16</f>
        <v>17.955318240888</v>
      </c>
      <c r="AT17" s="125">
        <f>'PPV(im3)'!Z16</f>
        <v>13.8156848090184</v>
      </c>
      <c r="AU17" s="125">
        <f>'PPV(im3)'!AA16</f>
        <v>11.0864452588983</v>
      </c>
      <c r="AV17" s="125">
        <f>'PPV(im3)'!AB16</f>
        <v>9.163521500591081</v>
      </c>
      <c r="AW17" s="125">
        <f>'PPV(im3)'!AC16</f>
        <v>7.74038453374937</v>
      </c>
      <c r="AX17" s="125">
        <f>'PPV(im3)'!AD16</f>
        <v>6.64731797430103</v>
      </c>
      <c r="AY17" s="125">
        <f>'PPV(im3)'!AE16</f>
        <v>5.78334796089219</v>
      </c>
      <c r="AZ17" s="125">
        <f>'PPV(im3)'!AF16</f>
        <v>5.08480918037266</v>
      </c>
      <c r="BA17" s="125">
        <f>'PPV(im3)'!AG16</f>
        <v>4.50961761161353</v>
      </c>
      <c r="BB17" s="125">
        <f>'PPV(im3)'!AH16</f>
        <v>4.02884812852104</v>
      </c>
      <c r="BC17" s="116"/>
      <c r="BD17" s="155"/>
      <c r="BE17" s="156"/>
      <c r="BF17" s="157"/>
      <c r="BG17" s="158"/>
      <c r="BH17" s="159"/>
      <c r="BI17" s="116"/>
      <c r="BJ17" s="43"/>
      <c r="BK17" s="43"/>
      <c r="BL17" t="s" s="146">
        <v>71</v>
      </c>
      <c r="BM17" s="53">
        <v>0.9</v>
      </c>
      <c r="BN17" s="53">
        <v>865</v>
      </c>
      <c r="BO17" s="53">
        <v>4500</v>
      </c>
      <c r="BP17" s="43"/>
      <c r="BQ17" s="46"/>
    </row>
    <row r="18" ht="20" customHeight="1">
      <c r="A18" s="42"/>
      <c r="B18" s="125">
        <f t="shared" si="104"/>
        <v>0</v>
      </c>
      <c r="C18" s="125">
        <f t="shared" si="104"/>
        <v>0</v>
      </c>
      <c r="D18" s="125">
        <f t="shared" si="104"/>
        <v>0</v>
      </c>
      <c r="E18" s="125">
        <f t="shared" si="104"/>
        <v>0</v>
      </c>
      <c r="F18" s="125">
        <f t="shared" si="104"/>
        <v>0</v>
      </c>
      <c r="G18" s="125">
        <f t="shared" si="104"/>
        <v>0</v>
      </c>
      <c r="H18" s="125">
        <f t="shared" si="104"/>
        <v>0</v>
      </c>
      <c r="I18" s="125">
        <f t="shared" si="104"/>
        <v>0</v>
      </c>
      <c r="J18" s="125">
        <f t="shared" si="104"/>
        <v>0</v>
      </c>
      <c r="K18" s="125">
        <f t="shared" si="104"/>
        <v>0</v>
      </c>
      <c r="L18" s="125">
        <f t="shared" si="104"/>
        <v>0</v>
      </c>
      <c r="M18" s="126">
        <f t="shared" si="104"/>
        <v>0</v>
      </c>
      <c r="N18" s="130"/>
      <c r="O18" s="128">
        <f t="shared" si="104"/>
        <v>0</v>
      </c>
      <c r="P18" s="125">
        <f t="shared" si="104"/>
        <v>0</v>
      </c>
      <c r="Q18" s="125">
        <f t="shared" si="104"/>
        <v>0</v>
      </c>
      <c r="R18" s="125">
        <f t="shared" si="104"/>
        <v>0</v>
      </c>
      <c r="S18" s="125">
        <f t="shared" si="104"/>
        <v>0</v>
      </c>
      <c r="T18" s="125">
        <f t="shared" si="104"/>
        <v>0</v>
      </c>
      <c r="U18" s="125">
        <f>'PPV(im3)'!A17</f>
        <v>0</v>
      </c>
      <c r="V18" s="125">
        <f>'PPV(im3)'!B17</f>
        <v>2.00769625056278</v>
      </c>
      <c r="W18" s="125">
        <f>'PPV(im3)'!C17</f>
        <v>2.17624254503538</v>
      </c>
      <c r="X18" s="126">
        <f>'PPV(im3)'!D17</f>
        <v>2.36633226031287</v>
      </c>
      <c r="Y18" s="130"/>
      <c r="Z18" s="128">
        <f>'PPV(im3)'!F17</f>
        <v>2.82754846326814</v>
      </c>
      <c r="AA18" s="125">
        <f>'PPV(im3)'!G17</f>
        <v>3.10955341200999</v>
      </c>
      <c r="AB18" s="125">
        <f>'PPV(im3)'!H17</f>
        <v>3.43561083742635</v>
      </c>
      <c r="AC18" s="125">
        <f>'PPV(im3)'!I17</f>
        <v>3.81583028674992</v>
      </c>
      <c r="AD18" s="125">
        <f>'PPV(im3)'!J17</f>
        <v>4.26363383980006</v>
      </c>
      <c r="AE18" s="125">
        <f>'PPV(im3)'!K17</f>
        <v>4.79725300731335</v>
      </c>
      <c r="AF18" s="125">
        <f>'PPV(im3)'!L17</f>
        <v>5.44212455581921</v>
      </c>
      <c r="AG18" s="125">
        <f>'PPV(im3)'!M17</f>
        <v>6.23488526832051</v>
      </c>
      <c r="AH18" s="125">
        <f>'PPV(im3)'!N17</f>
        <v>7.23036580365355</v>
      </c>
      <c r="AI18" s="125">
        <f>'PPV(im3)'!O17</f>
        <v>8.51458408155584</v>
      </c>
      <c r="AJ18" s="125">
        <f>'PPV(im3)'!P17</f>
        <v>10.2307391235269</v>
      </c>
      <c r="AK18" s="125">
        <f>'PPV(im3)'!Q17</f>
        <v>12.6364074399236</v>
      </c>
      <c r="AL18" s="125">
        <f>'PPV(im3)'!R17</f>
        <v>16.2465474728522</v>
      </c>
      <c r="AM18" s="125">
        <f>'PPV(im3)'!S17</f>
        <v>22.2625308320027</v>
      </c>
      <c r="AN18" s="125">
        <f>'PPV(im3)'!T17</f>
        <v>34.2882913208951</v>
      </c>
      <c r="AO18" s="126">
        <f>'PPV(im3)'!U17</f>
        <v>70.3434050485068</v>
      </c>
      <c r="AP18" s="130"/>
      <c r="AQ18" s="128">
        <f>'PPV(im3)'!W17</f>
        <v>70.3434050485068</v>
      </c>
      <c r="AR18" s="125">
        <f>'PPV(im3)'!X17</f>
        <v>34.2882913208951</v>
      </c>
      <c r="AS18" s="125">
        <f>'PPV(im3)'!Y17</f>
        <v>22.2625308320027</v>
      </c>
      <c r="AT18" s="125">
        <f>'PPV(im3)'!Z17</f>
        <v>16.2465474728522</v>
      </c>
      <c r="AU18" s="125">
        <f>'PPV(im3)'!AA17</f>
        <v>12.6364074399236</v>
      </c>
      <c r="AV18" s="125">
        <f>'PPV(im3)'!AB17</f>
        <v>10.2307391235269</v>
      </c>
      <c r="AW18" s="125">
        <f>'PPV(im3)'!AC17</f>
        <v>8.51458408155584</v>
      </c>
      <c r="AX18" s="125">
        <f>'PPV(im3)'!AD17</f>
        <v>7.23036580365355</v>
      </c>
      <c r="AY18" s="125">
        <f>'PPV(im3)'!AE17</f>
        <v>6.23488526832051</v>
      </c>
      <c r="AZ18" s="125">
        <f>'PPV(im3)'!AF17</f>
        <v>5.44212455581921</v>
      </c>
      <c r="BA18" s="125">
        <f>'PPV(im3)'!AG17</f>
        <v>4.79725300731335</v>
      </c>
      <c r="BB18" s="125">
        <f>'PPV(im3)'!AH17</f>
        <v>4.26363383980006</v>
      </c>
      <c r="BC18" s="116"/>
      <c r="BD18" s="160"/>
      <c r="BE18" s="161"/>
      <c r="BF18" s="161"/>
      <c r="BG18" s="161"/>
      <c r="BH18" s="162"/>
      <c r="BI18" s="116"/>
      <c r="BJ18" s="43"/>
      <c r="BK18" s="43"/>
      <c r="BL18" t="s" s="146">
        <v>72</v>
      </c>
      <c r="BM18" s="53">
        <v>1</v>
      </c>
      <c r="BN18" s="53">
        <v>844</v>
      </c>
      <c r="BO18" s="53">
        <v>4950</v>
      </c>
      <c r="BP18" s="43"/>
      <c r="BQ18" s="46"/>
    </row>
    <row r="19" ht="20" customHeight="1">
      <c r="A19" s="42"/>
      <c r="B19" s="125">
        <f t="shared" si="760" ref="B19:T31">0</f>
        <v>0</v>
      </c>
      <c r="C19" s="125">
        <f t="shared" si="760"/>
        <v>0</v>
      </c>
      <c r="D19" s="125">
        <f t="shared" si="760"/>
        <v>0</v>
      </c>
      <c r="E19" s="125">
        <f t="shared" si="760"/>
        <v>0</v>
      </c>
      <c r="F19" s="125">
        <f t="shared" si="760"/>
        <v>0</v>
      </c>
      <c r="G19" s="125">
        <f t="shared" si="760"/>
        <v>0</v>
      </c>
      <c r="H19" s="125">
        <f t="shared" si="760"/>
        <v>0</v>
      </c>
      <c r="I19" s="125">
        <f t="shared" si="760"/>
        <v>0</v>
      </c>
      <c r="J19" s="125">
        <f t="shared" si="760"/>
        <v>0</v>
      </c>
      <c r="K19" s="125">
        <f t="shared" si="760"/>
        <v>0</v>
      </c>
      <c r="L19" s="125">
        <f t="shared" si="760"/>
        <v>0</v>
      </c>
      <c r="M19" s="126">
        <f t="shared" si="760"/>
        <v>0</v>
      </c>
      <c r="N19" s="130"/>
      <c r="O19" s="128">
        <f t="shared" si="760"/>
        <v>0</v>
      </c>
      <c r="P19" s="125">
        <f t="shared" si="760"/>
        <v>0</v>
      </c>
      <c r="Q19" s="125">
        <f t="shared" si="760"/>
        <v>0</v>
      </c>
      <c r="R19" s="125">
        <f t="shared" si="760"/>
        <v>0</v>
      </c>
      <c r="S19" s="125">
        <f t="shared" si="760"/>
        <v>0</v>
      </c>
      <c r="T19" s="125">
        <f t="shared" si="760"/>
        <v>0</v>
      </c>
      <c r="U19" s="125">
        <f>'PPV(im3)'!A18</f>
        <v>0</v>
      </c>
      <c r="V19" s="125">
        <f>'PPV(im3)'!B18</f>
        <v>2.06743041778361</v>
      </c>
      <c r="W19" s="125">
        <f>'PPV(im3)'!C18</f>
        <v>2.24531328635951</v>
      </c>
      <c r="X19" s="126">
        <f>'PPV(im3)'!D18</f>
        <v>2.44658203333959</v>
      </c>
      <c r="Y19" s="130"/>
      <c r="Z19" s="128">
        <f>'PPV(im3)'!F18</f>
        <v>2.93763679305674</v>
      </c>
      <c r="AA19" s="125">
        <f>'PPV(im3)'!G18</f>
        <v>3.23968293165476</v>
      </c>
      <c r="AB19" s="125">
        <f>'PPV(im3)'!H18</f>
        <v>3.59052463578743</v>
      </c>
      <c r="AC19" s="125">
        <f>'PPV(im3)'!I18</f>
        <v>4.00174120942811</v>
      </c>
      <c r="AD19" s="125">
        <f>'PPV(im3)'!J18</f>
        <v>4.48882956022198</v>
      </c>
      <c r="AE19" s="125">
        <f>'PPV(im3)'!K18</f>
        <v>5.07303125736797</v>
      </c>
      <c r="AF19" s="125">
        <f>'PPV(im3)'!L18</f>
        <v>5.78429264292283</v>
      </c>
      <c r="AG19" s="125">
        <f>'PPV(im3)'!M18</f>
        <v>6.66626973011445</v>
      </c>
      <c r="AH19" s="125">
        <f>'PPV(im3)'!N18</f>
        <v>7.7852320903774</v>
      </c>
      <c r="AI19" s="125">
        <f>'PPV(im3)'!O18</f>
        <v>9.246914307780621</v>
      </c>
      <c r="AJ19" s="125">
        <f>'PPV(im3)'!P18</f>
        <v>11.2309640449137</v>
      </c>
      <c r="AK19" s="125">
        <f>'PPV(im3)'!Q18</f>
        <v>14.0686810097013</v>
      </c>
      <c r="AL19" s="125">
        <f>'PPV(im3)'!R18</f>
        <v>18.4432000674045</v>
      </c>
      <c r="AM19" s="125">
        <f>'PPV(im3)'!S18</f>
        <v>26.0104872944501</v>
      </c>
      <c r="AN19" s="125">
        <f>'PPV(im3)'!T18</f>
        <v>41.9667027402148</v>
      </c>
      <c r="AO19" s="126">
        <f>'PPV(im3)'!U18</f>
        <v>93.171418796155</v>
      </c>
      <c r="AP19" s="130"/>
      <c r="AQ19" s="128">
        <f>'PPV(im3)'!W18</f>
        <v>93.171418796155</v>
      </c>
      <c r="AR19" s="125">
        <f>'PPV(im3)'!X18</f>
        <v>41.9667027402148</v>
      </c>
      <c r="AS19" s="125">
        <f>'PPV(im3)'!Y18</f>
        <v>26.0104872944501</v>
      </c>
      <c r="AT19" s="125">
        <f>'PPV(im3)'!Z18</f>
        <v>18.4432000674045</v>
      </c>
      <c r="AU19" s="125">
        <f>'PPV(im3)'!AA18</f>
        <v>14.0686810097013</v>
      </c>
      <c r="AV19" s="125">
        <f>'PPV(im3)'!AB18</f>
        <v>11.2309640449137</v>
      </c>
      <c r="AW19" s="125">
        <f>'PPV(im3)'!AC18</f>
        <v>9.246914307780621</v>
      </c>
      <c r="AX19" s="125">
        <f>'PPV(im3)'!AD18</f>
        <v>7.7852320903774</v>
      </c>
      <c r="AY19" s="125">
        <f>'PPV(im3)'!AE18</f>
        <v>6.66626973011445</v>
      </c>
      <c r="AZ19" s="125">
        <f>'PPV(im3)'!AF18</f>
        <v>5.78429264292283</v>
      </c>
      <c r="BA19" s="125">
        <f>'PPV(im3)'!AG18</f>
        <v>5.07303125736797</v>
      </c>
      <c r="BB19" s="125">
        <f>'PPV(im3)'!AH18</f>
        <v>4.48882956022198</v>
      </c>
      <c r="BC19" s="116"/>
      <c r="BD19" t="s" s="163">
        <v>73</v>
      </c>
      <c r="BE19" t="s" s="164">
        <v>70</v>
      </c>
      <c r="BF19" t="s" s="165">
        <v>71</v>
      </c>
      <c r="BG19" t="s" s="166">
        <f>'PPV'!BG19</f>
        <v>100</v>
      </c>
      <c r="BH19" s="167"/>
      <c r="BI19" s="116"/>
      <c r="BJ19" s="43"/>
      <c r="BK19" s="43"/>
      <c r="BL19" t="s" s="146">
        <v>76</v>
      </c>
      <c r="BM19" s="53">
        <v>1.2</v>
      </c>
      <c r="BN19" s="53">
        <v>825</v>
      </c>
      <c r="BO19" s="53">
        <v>5300</v>
      </c>
      <c r="BP19" s="43"/>
      <c r="BQ19" s="46"/>
    </row>
    <row r="20" ht="20" customHeight="1">
      <c r="A20" s="42"/>
      <c r="B20" s="125">
        <f t="shared" si="760"/>
        <v>0</v>
      </c>
      <c r="C20" s="125">
        <f t="shared" si="760"/>
        <v>0</v>
      </c>
      <c r="D20" s="125">
        <f t="shared" si="760"/>
        <v>0</v>
      </c>
      <c r="E20" s="125">
        <f t="shared" si="760"/>
        <v>0</v>
      </c>
      <c r="F20" s="125">
        <f t="shared" si="760"/>
        <v>0</v>
      </c>
      <c r="G20" s="125">
        <f t="shared" si="760"/>
        <v>0</v>
      </c>
      <c r="H20" s="125">
        <f t="shared" si="760"/>
        <v>0</v>
      </c>
      <c r="I20" s="125">
        <f t="shared" si="760"/>
        <v>0</v>
      </c>
      <c r="J20" s="125">
        <f t="shared" si="760"/>
        <v>0</v>
      </c>
      <c r="K20" s="125">
        <f t="shared" si="760"/>
        <v>0</v>
      </c>
      <c r="L20" s="125">
        <f t="shared" si="760"/>
        <v>0</v>
      </c>
      <c r="M20" s="126">
        <f t="shared" si="760"/>
        <v>0</v>
      </c>
      <c r="N20" s="130"/>
      <c r="O20" s="128">
        <f t="shared" si="760"/>
        <v>0</v>
      </c>
      <c r="P20" s="125">
        <f t="shared" si="760"/>
        <v>0</v>
      </c>
      <c r="Q20" s="125">
        <f t="shared" si="760"/>
        <v>0</v>
      </c>
      <c r="R20" s="125">
        <f t="shared" si="760"/>
        <v>0</v>
      </c>
      <c r="S20" s="125">
        <f t="shared" si="760"/>
        <v>0</v>
      </c>
      <c r="T20" s="125">
        <f t="shared" si="760"/>
        <v>0</v>
      </c>
      <c r="U20" s="125">
        <f>'PPV(im3)'!A19</f>
        <v>0</v>
      </c>
      <c r="V20" s="125">
        <f>'PPV(im3)'!B19</f>
        <v>2.12335647465576</v>
      </c>
      <c r="W20" s="125">
        <f>'PPV(im3)'!C19</f>
        <v>2.31005886602412</v>
      </c>
      <c r="X20" s="126">
        <f>'PPV(im3)'!D19</f>
        <v>2.5218888241106</v>
      </c>
      <c r="Y20" s="130"/>
      <c r="Z20" s="128">
        <f>'PPV(im3)'!F19</f>
        <v>3.04110843905431</v>
      </c>
      <c r="AA20" s="125">
        <f>'PPV(im3)'!G19</f>
        <v>3.36203031143772</v>
      </c>
      <c r="AB20" s="125">
        <f>'PPV(im3)'!H19</f>
        <v>3.73615018180224</v>
      </c>
      <c r="AC20" s="125">
        <f>'PPV(im3)'!I19</f>
        <v>4.17636060208011</v>
      </c>
      <c r="AD20" s="125">
        <f>'PPV(im3)'!J19</f>
        <v>4.69998010331662</v>
      </c>
      <c r="AE20" s="125">
        <f>'PPV(im3)'!K19</f>
        <v>5.33083645642179</v>
      </c>
      <c r="AF20" s="125">
        <f>'PPV(im3)'!L19</f>
        <v>6.1026479120557</v>
      </c>
      <c r="AG20" s="125">
        <f>'PPV(im3)'!M19</f>
        <v>7.06474595223678</v>
      </c>
      <c r="AH20" s="125">
        <f>'PPV(im3)'!N19</f>
        <v>8.29225303951158</v>
      </c>
      <c r="AI20" s="125">
        <f>'PPV(im3)'!O19</f>
        <v>9.905295970295651</v>
      </c>
      <c r="AJ20" s="125">
        <f>'PPV(im3)'!P19</f>
        <v>12.108038197382</v>
      </c>
      <c r="AK20" s="125">
        <f>'PPV(im3)'!Q19</f>
        <v>15.2756868875658</v>
      </c>
      <c r="AL20" s="125">
        <f>'PPV(im3)'!R19</f>
        <v>20.1736074745144</v>
      </c>
      <c r="AM20" s="125">
        <f>'PPV(im3)'!S19</f>
        <v>28.6117616587125</v>
      </c>
      <c r="AN20" s="125">
        <f>'PPV(im3)'!T19</f>
        <v>46.0005174271329</v>
      </c>
      <c r="AO20" s="126">
        <f>'PPV(im3)'!U19</f>
        <v>98.55759017215929</v>
      </c>
      <c r="AP20" s="130"/>
      <c r="AQ20" s="128">
        <f>'PPV(im3)'!W19</f>
        <v>98.55759017215929</v>
      </c>
      <c r="AR20" s="125">
        <f>'PPV(im3)'!X19</f>
        <v>46.0005174271329</v>
      </c>
      <c r="AS20" s="125">
        <f>'PPV(im3)'!Y19</f>
        <v>28.6117616587125</v>
      </c>
      <c r="AT20" s="125">
        <f>'PPV(im3)'!Z19</f>
        <v>20.1736074745144</v>
      </c>
      <c r="AU20" s="125">
        <f>'PPV(im3)'!AA19</f>
        <v>15.2756868875658</v>
      </c>
      <c r="AV20" s="125">
        <f>'PPV(im3)'!AB19</f>
        <v>12.108038197382</v>
      </c>
      <c r="AW20" s="125">
        <f>'PPV(im3)'!AC19</f>
        <v>9.905295970295651</v>
      </c>
      <c r="AX20" s="125">
        <f>'PPV(im3)'!AD19</f>
        <v>8.29225303951158</v>
      </c>
      <c r="AY20" s="125">
        <f>'PPV(im3)'!AE19</f>
        <v>7.06474595223678</v>
      </c>
      <c r="AZ20" s="125">
        <f>'PPV(im3)'!AF19</f>
        <v>6.1026479120557</v>
      </c>
      <c r="BA20" s="125">
        <f>'PPV(im3)'!AG19</f>
        <v>5.33083645642179</v>
      </c>
      <c r="BB20" s="125">
        <f>'PPV(im3)'!AH19</f>
        <v>4.69998010331662</v>
      </c>
      <c r="BC20" s="116"/>
      <c r="BD20" s="141"/>
      <c r="BE20" s="168"/>
      <c r="BF20" s="169"/>
      <c r="BG20" s="170"/>
      <c r="BH20" s="171"/>
      <c r="BI20" s="116"/>
      <c r="BJ20" s="43"/>
      <c r="BK20" s="43"/>
      <c r="BL20" t="s" s="146">
        <v>77</v>
      </c>
      <c r="BM20" s="53">
        <v>1.24</v>
      </c>
      <c r="BN20" s="53">
        <v>816</v>
      </c>
      <c r="BO20" s="53">
        <v>5500</v>
      </c>
      <c r="BP20" s="43"/>
      <c r="BQ20" s="46"/>
    </row>
    <row r="21" ht="20" customHeight="1">
      <c r="A21" s="42"/>
      <c r="B21" s="125">
        <f t="shared" si="760"/>
        <v>0</v>
      </c>
      <c r="C21" s="125">
        <f t="shared" si="760"/>
        <v>0</v>
      </c>
      <c r="D21" s="125">
        <f t="shared" si="760"/>
        <v>0</v>
      </c>
      <c r="E21" s="125">
        <f t="shared" si="760"/>
        <v>0</v>
      </c>
      <c r="F21" s="125">
        <f t="shared" si="760"/>
        <v>0</v>
      </c>
      <c r="G21" s="125">
        <f t="shared" si="760"/>
        <v>0</v>
      </c>
      <c r="H21" s="125">
        <f t="shared" si="760"/>
        <v>0</v>
      </c>
      <c r="I21" s="125">
        <f t="shared" si="760"/>
        <v>0</v>
      </c>
      <c r="J21" s="125">
        <f t="shared" si="760"/>
        <v>0</v>
      </c>
      <c r="K21" s="125">
        <f t="shared" si="760"/>
        <v>0</v>
      </c>
      <c r="L21" s="125">
        <f t="shared" si="760"/>
        <v>0</v>
      </c>
      <c r="M21" s="126">
        <f t="shared" si="760"/>
        <v>0</v>
      </c>
      <c r="N21" s="130"/>
      <c r="O21" s="128">
        <f t="shared" si="760"/>
        <v>0</v>
      </c>
      <c r="P21" s="125">
        <f t="shared" si="760"/>
        <v>0</v>
      </c>
      <c r="Q21" s="125">
        <f t="shared" si="760"/>
        <v>0</v>
      </c>
      <c r="R21" s="125">
        <f t="shared" si="760"/>
        <v>0</v>
      </c>
      <c r="S21" s="125">
        <f t="shared" si="760"/>
        <v>0</v>
      </c>
      <c r="T21" s="125">
        <f t="shared" si="760"/>
        <v>0</v>
      </c>
      <c r="U21" s="125">
        <f>'PPV(im3)'!A20</f>
        <v>0</v>
      </c>
      <c r="V21" s="125">
        <f>'PPV(im3)'!B20</f>
        <v>2.17482449245795</v>
      </c>
      <c r="W21" s="125">
        <f>'PPV(im3)'!C20</f>
        <v>2.36969265631115</v>
      </c>
      <c r="X21" s="126">
        <f>'PPV(im3)'!D20</f>
        <v>2.59129451000833</v>
      </c>
      <c r="Y21" s="130"/>
      <c r="Z21" s="128">
        <f>'PPV(im3)'!F20</f>
        <v>3.13650922027219</v>
      </c>
      <c r="AA21" s="125">
        <f>'PPV(im3)'!G20</f>
        <v>3.47477900498725</v>
      </c>
      <c r="AB21" s="125">
        <f>'PPV(im3)'!H20</f>
        <v>3.8701922668747</v>
      </c>
      <c r="AC21" s="125">
        <f>'PPV(im3)'!I20</f>
        <v>4.33674937445877</v>
      </c>
      <c r="AD21" s="125">
        <f>'PPV(im3)'!J20</f>
        <v>4.8932623628317</v>
      </c>
      <c r="AE21" s="125">
        <f>'PPV(im3)'!K20</f>
        <v>5.56560433354235</v>
      </c>
      <c r="AF21" s="125">
        <f>'PPV(im3)'!L20</f>
        <v>6.39034220468087</v>
      </c>
      <c r="AG21" s="125">
        <f>'PPV(im3)'!M20</f>
        <v>7.42084361066755</v>
      </c>
      <c r="AH21" s="125">
        <f>'PPV(im3)'!N20</f>
        <v>8.73803831641218</v>
      </c>
      <c r="AI21" s="125">
        <f>'PPV(im3)'!O20</f>
        <v>10.4704827586487</v>
      </c>
      <c r="AJ21" s="125">
        <f>'PPV(im3)'!P20</f>
        <v>12.8344568577743</v>
      </c>
      <c r="AK21" s="125">
        <f>'PPV(im3)'!Q20</f>
        <v>16.2214947009245</v>
      </c>
      <c r="AL21" s="125">
        <f>'PPV(im3)'!R20</f>
        <v>21.413562211781</v>
      </c>
      <c r="AM21" s="125">
        <f>'PPV(im3)'!S20</f>
        <v>30.2122549610018</v>
      </c>
      <c r="AN21" s="125">
        <f>'PPV(im3)'!T20</f>
        <v>47.8888942065249</v>
      </c>
      <c r="AO21" s="126">
        <f>'PPV(im3)'!U20</f>
        <v>100.126391452212</v>
      </c>
      <c r="AP21" s="130"/>
      <c r="AQ21" s="128">
        <f>'PPV(im3)'!W20</f>
        <v>100.126391452212</v>
      </c>
      <c r="AR21" s="125">
        <f>'PPV(im3)'!X20</f>
        <v>47.8888942065249</v>
      </c>
      <c r="AS21" s="125">
        <f>'PPV(im3)'!Y20</f>
        <v>30.2122549610018</v>
      </c>
      <c r="AT21" s="125">
        <f>'PPV(im3)'!Z20</f>
        <v>21.413562211781</v>
      </c>
      <c r="AU21" s="125">
        <f>'PPV(im3)'!AA20</f>
        <v>16.2214947009245</v>
      </c>
      <c r="AV21" s="125">
        <f>'PPV(im3)'!AB20</f>
        <v>12.8344568577743</v>
      </c>
      <c r="AW21" s="125">
        <f>'PPV(im3)'!AC20</f>
        <v>10.4704827586487</v>
      </c>
      <c r="AX21" s="125">
        <f>'PPV(im3)'!AD20</f>
        <v>8.73803831641218</v>
      </c>
      <c r="AY21" s="125">
        <f>'PPV(im3)'!AE20</f>
        <v>7.42084361066755</v>
      </c>
      <c r="AZ21" s="125">
        <f>'PPV(im3)'!AF20</f>
        <v>6.39034220468087</v>
      </c>
      <c r="BA21" s="125">
        <f>'PPV(im3)'!AG20</f>
        <v>5.56560433354235</v>
      </c>
      <c r="BB21" s="125">
        <f>'PPV(im3)'!AH20</f>
        <v>4.8932623628317</v>
      </c>
      <c r="BC21" s="116"/>
      <c r="BD21" t="s" s="147">
        <v>78</v>
      </c>
      <c r="BE21" s="172">
        <f>VLOOKUP(BE19,$BL$16:$BO$27,3)</f>
        <v>900</v>
      </c>
      <c r="BF21" s="172">
        <f>VLOOKUP(BF19,$BL$16:$BO$27,3)</f>
        <v>865</v>
      </c>
      <c r="BG21" s="172">
        <f>'PPV'!BG21</f>
        <v>644</v>
      </c>
      <c r="BH21" t="s" s="151">
        <v>79</v>
      </c>
      <c r="BI21" s="116"/>
      <c r="BJ21" s="43"/>
      <c r="BK21" s="43"/>
      <c r="BL21" t="s" s="146">
        <v>80</v>
      </c>
      <c r="BM21" s="53">
        <v>1.28</v>
      </c>
      <c r="BN21" s="53">
        <v>804</v>
      </c>
      <c r="BO21" s="53">
        <v>5350</v>
      </c>
      <c r="BP21" s="43"/>
      <c r="BQ21" s="46"/>
    </row>
    <row r="22" ht="20" customHeight="1">
      <c r="A22" s="42"/>
      <c r="B22" s="125">
        <f t="shared" si="760"/>
        <v>0</v>
      </c>
      <c r="C22" s="125">
        <f t="shared" si="760"/>
        <v>0</v>
      </c>
      <c r="D22" s="125">
        <f t="shared" si="760"/>
        <v>0</v>
      </c>
      <c r="E22" s="125">
        <f t="shared" si="760"/>
        <v>0</v>
      </c>
      <c r="F22" s="125">
        <f t="shared" si="760"/>
        <v>0</v>
      </c>
      <c r="G22" s="125">
        <f t="shared" si="760"/>
        <v>0</v>
      </c>
      <c r="H22" s="125">
        <f t="shared" si="760"/>
        <v>0</v>
      </c>
      <c r="I22" s="125">
        <f t="shared" si="760"/>
        <v>0</v>
      </c>
      <c r="J22" s="125">
        <f t="shared" si="760"/>
        <v>0</v>
      </c>
      <c r="K22" s="125">
        <f t="shared" si="760"/>
        <v>0</v>
      </c>
      <c r="L22" s="125">
        <f t="shared" si="760"/>
        <v>0</v>
      </c>
      <c r="M22" s="126">
        <f t="shared" si="760"/>
        <v>0</v>
      </c>
      <c r="N22" s="192"/>
      <c r="O22" s="128">
        <f t="shared" si="760"/>
        <v>0</v>
      </c>
      <c r="P22" s="125">
        <f t="shared" si="760"/>
        <v>0</v>
      </c>
      <c r="Q22" s="125">
        <f t="shared" si="760"/>
        <v>0</v>
      </c>
      <c r="R22" s="125">
        <f t="shared" si="760"/>
        <v>0</v>
      </c>
      <c r="S22" s="125">
        <f t="shared" si="760"/>
        <v>0</v>
      </c>
      <c r="T22" s="125">
        <f t="shared" si="760"/>
        <v>0</v>
      </c>
      <c r="U22" s="125">
        <f>'PPV(im3)'!A21</f>
        <v>0</v>
      </c>
      <c r="V22" s="125">
        <f>'PPV(im3)'!B21</f>
        <v>2.22123246876937</v>
      </c>
      <c r="W22" s="125">
        <f>'PPV(im3)'!C21</f>
        <v>2.42349037150794</v>
      </c>
      <c r="X22" s="126">
        <f>'PPV(im3)'!D21</f>
        <v>2.65392409618111</v>
      </c>
      <c r="Y22" s="130"/>
      <c r="Z22" s="128">
        <f>'PPV(im3)'!F21</f>
        <v>3.22254505386849</v>
      </c>
      <c r="AA22" s="125">
        <f>'PPV(im3)'!G21</f>
        <v>3.57634405445164</v>
      </c>
      <c r="AB22" s="125">
        <f>'PPV(im3)'!H21</f>
        <v>3.99070023568709</v>
      </c>
      <c r="AC22" s="125">
        <f>'PPV(im3)'!I21</f>
        <v>4.48049586698955</v>
      </c>
      <c r="AD22" s="125">
        <f>'PPV(im3)'!J21</f>
        <v>5.0656846011792</v>
      </c>
      <c r="AE22" s="125">
        <f>'PPV(im3)'!K21</f>
        <v>5.77362214358477</v>
      </c>
      <c r="AF22" s="125">
        <f>'PPV(im3)'!L21</f>
        <v>6.64279926468758</v>
      </c>
      <c r="AG22" s="125">
        <f>'PPV(im3)'!M21</f>
        <v>7.72905636821759</v>
      </c>
      <c r="AH22" s="125">
        <f>'PPV(im3)'!N21</f>
        <v>9.11641133929685</v>
      </c>
      <c r="AI22" s="125">
        <f>'PPV(im3)'!O21</f>
        <v>10.9369932967627</v>
      </c>
      <c r="AJ22" s="125">
        <f>'PPV(im3)'!P21</f>
        <v>13.4103566637129</v>
      </c>
      <c r="AK22" s="125">
        <f>'PPV(im3)'!Q21</f>
        <v>16.9283292272511</v>
      </c>
      <c r="AL22" s="125">
        <f>'PPV(im3)'!R21</f>
        <v>22.2624767294647</v>
      </c>
      <c r="AM22" s="125">
        <f>'PPV(im3)'!S21</f>
        <v>31.1744091463656</v>
      </c>
      <c r="AN22" s="125">
        <f>'PPV(im3)'!T21</f>
        <v>48.8334892984433</v>
      </c>
      <c r="AO22" s="126">
        <f>'PPV(im3)'!U21</f>
        <v>100.761161510964</v>
      </c>
      <c r="AP22" s="130"/>
      <c r="AQ22" s="128">
        <f>'PPV(im3)'!W21</f>
        <v>100.761161510964</v>
      </c>
      <c r="AR22" s="125">
        <f>'PPV(im3)'!X21</f>
        <v>48.8334892984433</v>
      </c>
      <c r="AS22" s="125">
        <f>'PPV(im3)'!Y21</f>
        <v>31.1744091463656</v>
      </c>
      <c r="AT22" s="125">
        <f>'PPV(im3)'!Z21</f>
        <v>22.2624767294647</v>
      </c>
      <c r="AU22" s="125">
        <f>'PPV(im3)'!AA21</f>
        <v>16.9283292272511</v>
      </c>
      <c r="AV22" s="125">
        <f>'PPV(im3)'!AB21</f>
        <v>13.4103566637129</v>
      </c>
      <c r="AW22" s="125">
        <f>'PPV(im3)'!AC21</f>
        <v>10.9369932967627</v>
      </c>
      <c r="AX22" s="125">
        <f>'PPV(im3)'!AD21</f>
        <v>9.11641133929685</v>
      </c>
      <c r="AY22" s="125">
        <f>'PPV(im3)'!AE21</f>
        <v>7.72905636821759</v>
      </c>
      <c r="AZ22" s="125">
        <f>'PPV(im3)'!AF21</f>
        <v>6.64279926468758</v>
      </c>
      <c r="BA22" s="125">
        <f>'PPV(im3)'!AG21</f>
        <v>5.77362214358477</v>
      </c>
      <c r="BB22" s="125">
        <f>'PPV(im3)'!AH21</f>
        <v>5.0656846011792</v>
      </c>
      <c r="BC22" s="116"/>
      <c r="BD22" s="141"/>
      <c r="BE22" s="172"/>
      <c r="BF22" s="172"/>
      <c r="BG22" s="172"/>
      <c r="BH22" s="145"/>
      <c r="BI22" s="116"/>
      <c r="BJ22" s="43"/>
      <c r="BK22" s="43"/>
      <c r="BL22" t="s" s="146">
        <v>81</v>
      </c>
      <c r="BM22" s="53">
        <v>1.29</v>
      </c>
      <c r="BN22" s="53">
        <v>770</v>
      </c>
      <c r="BO22" s="53">
        <v>4800</v>
      </c>
      <c r="BP22" s="43"/>
      <c r="BQ22" s="46"/>
    </row>
    <row r="23" ht="20" customHeight="1">
      <c r="A23" s="42"/>
      <c r="B23" s="125">
        <f t="shared" si="760"/>
        <v>0</v>
      </c>
      <c r="C23" s="125">
        <f t="shared" si="760"/>
        <v>0</v>
      </c>
      <c r="D23" s="125">
        <f t="shared" si="760"/>
        <v>0</v>
      </c>
      <c r="E23" s="125">
        <f t="shared" si="760"/>
        <v>0</v>
      </c>
      <c r="F23" s="125">
        <f t="shared" si="760"/>
        <v>0</v>
      </c>
      <c r="G23" s="125">
        <f t="shared" si="760"/>
        <v>0</v>
      </c>
      <c r="H23" s="125">
        <f t="shared" si="760"/>
        <v>0</v>
      </c>
      <c r="I23" s="125">
        <f t="shared" si="760"/>
        <v>0</v>
      </c>
      <c r="J23" s="125">
        <f t="shared" si="760"/>
        <v>0</v>
      </c>
      <c r="K23" s="125">
        <f t="shared" si="760"/>
        <v>0</v>
      </c>
      <c r="L23" s="125">
        <f t="shared" si="760"/>
        <v>0</v>
      </c>
      <c r="M23" s="125">
        <f t="shared" si="760"/>
        <v>0</v>
      </c>
      <c r="N23" s="194"/>
      <c r="O23" s="125">
        <f t="shared" si="760"/>
        <v>0</v>
      </c>
      <c r="P23" s="125">
        <f t="shared" si="760"/>
        <v>0</v>
      </c>
      <c r="Q23" s="125">
        <f t="shared" si="760"/>
        <v>0</v>
      </c>
      <c r="R23" s="125">
        <f t="shared" si="760"/>
        <v>0</v>
      </c>
      <c r="S23" s="125">
        <f t="shared" si="760"/>
        <v>0</v>
      </c>
      <c r="T23" s="125">
        <f t="shared" si="760"/>
        <v>0</v>
      </c>
      <c r="U23" s="125">
        <f>'PPV(im3)'!A22</f>
        <v>0</v>
      </c>
      <c r="V23" s="125">
        <f>'PPV(im3)'!B22</f>
        <v>2.2620387706145</v>
      </c>
      <c r="W23" s="125">
        <f>'PPV(im3)'!C22</f>
        <v>2.4708054344877</v>
      </c>
      <c r="X23" s="126">
        <f>'PPV(im3)'!D22</f>
        <v>2.70900476776947</v>
      </c>
      <c r="Y23" s="130"/>
      <c r="Z23" s="128">
        <f>'PPV(im3)'!F22</f>
        <v>3.29811144252795</v>
      </c>
      <c r="AA23" s="125">
        <f>'PPV(im3)'!G22</f>
        <v>3.66540860023644</v>
      </c>
      <c r="AB23" s="125">
        <f>'PPV(im3)'!H22</f>
        <v>4.09611238828277</v>
      </c>
      <c r="AC23" s="125">
        <f>'PPV(im3)'!I22</f>
        <v>4.60576731838116</v>
      </c>
      <c r="AD23" s="125">
        <f>'PPV(im3)'!J22</f>
        <v>5.21513870255498</v>
      </c>
      <c r="AE23" s="125">
        <f>'PPV(im3)'!K22</f>
        <v>5.95255966444997</v>
      </c>
      <c r="AF23" s="125">
        <f>'PPV(im3)'!L22</f>
        <v>6.85765826417906</v>
      </c>
      <c r="AG23" s="125">
        <f>'PPV(im3)'!M22</f>
        <v>7.98750746590126</v>
      </c>
      <c r="AH23" s="125">
        <f>'PPV(im3)'!N22</f>
        <v>9.427248576776149</v>
      </c>
      <c r="AI23" s="125">
        <f>'PPV(im3)'!O22</f>
        <v>11.3095061237159</v>
      </c>
      <c r="AJ23" s="125">
        <f>'PPV(im3)'!P22</f>
        <v>13.8525117851641</v>
      </c>
      <c r="AK23" s="125">
        <f>'PPV(im3)'!Q22</f>
        <v>17.4424432773415</v>
      </c>
      <c r="AL23" s="125">
        <f>'PPV(im3)'!R22</f>
        <v>22.8362279798104</v>
      </c>
      <c r="AM23" s="125">
        <f>'PPV(im3)'!S22</f>
        <v>31.7653759406798</v>
      </c>
      <c r="AN23" s="125">
        <f>'PPV(im3)'!T22</f>
        <v>49.3519547527407</v>
      </c>
      <c r="AO23" s="126">
        <f>'PPV(im3)'!U22</f>
        <v>101.075486853531</v>
      </c>
      <c r="AP23" s="130"/>
      <c r="AQ23" s="128">
        <f>'PPV(im3)'!W22</f>
        <v>101.075486853531</v>
      </c>
      <c r="AR23" s="125">
        <f>'PPV(im3)'!X22</f>
        <v>49.3519547527407</v>
      </c>
      <c r="AS23" s="125">
        <f>'PPV(im3)'!Y22</f>
        <v>31.7653759406798</v>
      </c>
      <c r="AT23" s="125">
        <f>'PPV(im3)'!Z22</f>
        <v>22.8362279798104</v>
      </c>
      <c r="AU23" s="125">
        <f>'PPV(im3)'!AA22</f>
        <v>17.4424432773415</v>
      </c>
      <c r="AV23" s="125">
        <f>'PPV(im3)'!AB22</f>
        <v>13.8525117851641</v>
      </c>
      <c r="AW23" s="125">
        <f>'PPV(im3)'!AC22</f>
        <v>11.3095061237159</v>
      </c>
      <c r="AX23" s="125">
        <f>'PPV(im3)'!AD22</f>
        <v>9.427248576776149</v>
      </c>
      <c r="AY23" s="125">
        <f>'PPV(im3)'!AE22</f>
        <v>7.98750746590126</v>
      </c>
      <c r="AZ23" s="125">
        <f>'PPV(im3)'!AF22</f>
        <v>6.85765826417906</v>
      </c>
      <c r="BA23" s="125">
        <f>'PPV(im3)'!AG22</f>
        <v>5.95255966444997</v>
      </c>
      <c r="BB23" s="125">
        <f>'PPV(im3)'!AH22</f>
        <v>5.21513870255498</v>
      </c>
      <c r="BC23" s="116"/>
      <c r="BD23" t="s" s="147">
        <v>82</v>
      </c>
      <c r="BE23" s="175">
        <f>VLOOKUP(BE19,$BL$16:$BO$27,2)</f>
        <v>0.8</v>
      </c>
      <c r="BF23" s="175">
        <f>VLOOKUP(BF19,$BL$16:$BO$27,2)</f>
        <v>0.9</v>
      </c>
      <c r="BG23" s="175">
        <f>'PPV'!BG23</f>
        <v>1.2</v>
      </c>
      <c r="BH23" t="s" s="151">
        <v>50</v>
      </c>
      <c r="BI23" s="116"/>
      <c r="BJ23" s="43"/>
      <c r="BK23" s="43"/>
      <c r="BL23" t="s" s="146">
        <v>83</v>
      </c>
      <c r="BM23" s="53">
        <v>1.32</v>
      </c>
      <c r="BN23" s="53">
        <v>620</v>
      </c>
      <c r="BO23" s="53">
        <v>4500</v>
      </c>
      <c r="BP23" s="43"/>
      <c r="BQ23" s="46"/>
    </row>
    <row r="24" ht="20" customHeight="1">
      <c r="A24" s="42"/>
      <c r="B24" s="125">
        <f t="shared" si="760"/>
        <v>0</v>
      </c>
      <c r="C24" s="125">
        <f t="shared" si="760"/>
        <v>0</v>
      </c>
      <c r="D24" s="125">
        <f t="shared" si="760"/>
        <v>0</v>
      </c>
      <c r="E24" s="125">
        <f t="shared" si="760"/>
        <v>0</v>
      </c>
      <c r="F24" s="125">
        <f t="shared" si="760"/>
        <v>0</v>
      </c>
      <c r="G24" s="125">
        <f t="shared" si="760"/>
        <v>0</v>
      </c>
      <c r="H24" s="125">
        <f t="shared" si="760"/>
        <v>0</v>
      </c>
      <c r="I24" s="125">
        <f t="shared" si="760"/>
        <v>0</v>
      </c>
      <c r="J24" s="125">
        <f t="shared" si="760"/>
        <v>0</v>
      </c>
      <c r="K24" s="125">
        <f t="shared" si="760"/>
        <v>0</v>
      </c>
      <c r="L24" s="125">
        <f t="shared" si="760"/>
        <v>0</v>
      </c>
      <c r="M24" s="125">
        <f t="shared" si="760"/>
        <v>0</v>
      </c>
      <c r="N24" s="197"/>
      <c r="O24" s="125">
        <f t="shared" si="760"/>
        <v>0</v>
      </c>
      <c r="P24" s="125">
        <f t="shared" si="760"/>
        <v>0</v>
      </c>
      <c r="Q24" s="125">
        <f t="shared" si="760"/>
        <v>0</v>
      </c>
      <c r="R24" s="125">
        <f t="shared" si="760"/>
        <v>0</v>
      </c>
      <c r="S24" s="125">
        <f t="shared" si="760"/>
        <v>0</v>
      </c>
      <c r="T24" s="125">
        <f t="shared" si="760"/>
        <v>0</v>
      </c>
      <c r="U24" s="125">
        <f>'PPV(im3)'!A23</f>
        <v>0</v>
      </c>
      <c r="V24" s="125">
        <f>'PPV(im3)'!B23</f>
        <v>2.29677130148962</v>
      </c>
      <c r="W24" s="125">
        <f>'PPV(im3)'!C23</f>
        <v>2.51107942090785</v>
      </c>
      <c r="X24" s="126">
        <f>'PPV(im3)'!D23</f>
        <v>2.75587742931937</v>
      </c>
      <c r="Y24" s="130"/>
      <c r="Z24" s="128">
        <f>'PPV(im3)'!F23</f>
        <v>3.36230465269496</v>
      </c>
      <c r="AA24" s="125">
        <f>'PPV(im3)'!G23</f>
        <v>3.74093116099234</v>
      </c>
      <c r="AB24" s="125">
        <f>'PPV(im3)'!H23</f>
        <v>4.18525300219467</v>
      </c>
      <c r="AC24" s="125">
        <f>'PPV(im3)'!I23</f>
        <v>4.71128333394332</v>
      </c>
      <c r="AD24" s="125">
        <f>'PPV(im3)'!J23</f>
        <v>5.34032205131744</v>
      </c>
      <c r="AE24" s="125">
        <f>'PPV(im3)'!K23</f>
        <v>6.10127935708219</v>
      </c>
      <c r="AF24" s="125">
        <f>'PPV(im3)'!L23</f>
        <v>7.03434050485064</v>
      </c>
      <c r="AG24" s="125">
        <f>'PPV(im3)'!M23</f>
        <v>8.19697780773536</v>
      </c>
      <c r="AH24" s="125">
        <f>'PPV(im3)'!N23</f>
        <v>9.674295212763541</v>
      </c>
      <c r="AI24" s="125">
        <f>'PPV(im3)'!O23</f>
        <v>11.597914922502</v>
      </c>
      <c r="AJ24" s="125">
        <f>'PPV(im3)'!P23</f>
        <v>14.1831701463395</v>
      </c>
      <c r="AK24" s="125">
        <f>'PPV(im3)'!Q23</f>
        <v>17.8099813835716</v>
      </c>
      <c r="AL24" s="125">
        <f>'PPV(im3)'!R23</f>
        <v>23.2238686035291</v>
      </c>
      <c r="AM24" s="125">
        <f>'PPV(im3)'!S23</f>
        <v>32.1390038026852</v>
      </c>
      <c r="AN24" s="125">
        <f>'PPV(im3)'!T23</f>
        <v>49.6579486581703</v>
      </c>
      <c r="AO24" s="126">
        <f>'PPV(im3)'!U23</f>
        <v>101.251017467244</v>
      </c>
      <c r="AP24" s="130"/>
      <c r="AQ24" s="128">
        <f>'PPV(im3)'!W23</f>
        <v>101.251017467244</v>
      </c>
      <c r="AR24" s="125">
        <f>'PPV(im3)'!X23</f>
        <v>49.6579486581703</v>
      </c>
      <c r="AS24" s="125">
        <f>'PPV(im3)'!Y23</f>
        <v>32.1390038026852</v>
      </c>
      <c r="AT24" s="125">
        <f>'PPV(im3)'!Z23</f>
        <v>23.2238686035291</v>
      </c>
      <c r="AU24" s="125">
        <f>'PPV(im3)'!AA23</f>
        <v>17.8099813835716</v>
      </c>
      <c r="AV24" s="125">
        <f>'PPV(im3)'!AB23</f>
        <v>14.1831701463395</v>
      </c>
      <c r="AW24" s="125">
        <f>'PPV(im3)'!AC23</f>
        <v>11.597914922502</v>
      </c>
      <c r="AX24" s="125">
        <f>'PPV(im3)'!AD23</f>
        <v>9.674295212763541</v>
      </c>
      <c r="AY24" s="125">
        <f>'PPV(im3)'!AE23</f>
        <v>8.19697780773536</v>
      </c>
      <c r="AZ24" s="125">
        <f>'PPV(im3)'!AF23</f>
        <v>7.03434050485064</v>
      </c>
      <c r="BA24" s="125">
        <f>'PPV(im3)'!AG23</f>
        <v>6.10127935708219</v>
      </c>
      <c r="BB24" s="125">
        <f>'PPV(im3)'!AH23</f>
        <v>5.34032205131744</v>
      </c>
      <c r="BC24" s="116"/>
      <c r="BD24" s="141"/>
      <c r="BE24" s="175"/>
      <c r="BF24" s="175"/>
      <c r="BG24" s="175"/>
      <c r="BH24" s="145"/>
      <c r="BI24" s="116"/>
      <c r="BJ24" s="43"/>
      <c r="BK24" s="43"/>
      <c r="BL24" t="s" s="146">
        <v>84</v>
      </c>
      <c r="BM24" s="53">
        <v>1.24</v>
      </c>
      <c r="BN24" s="53">
        <v>620</v>
      </c>
      <c r="BO24" s="53">
        <v>5600</v>
      </c>
      <c r="BP24" s="43"/>
      <c r="BQ24" s="46"/>
    </row>
    <row r="25" ht="20" customHeight="1">
      <c r="A25" s="42"/>
      <c r="B25" s="125">
        <f t="shared" si="760"/>
        <v>0</v>
      </c>
      <c r="C25" s="125">
        <f t="shared" si="760"/>
        <v>0</v>
      </c>
      <c r="D25" s="125">
        <f t="shared" si="760"/>
        <v>0</v>
      </c>
      <c r="E25" s="125">
        <f t="shared" si="760"/>
        <v>0</v>
      </c>
      <c r="F25" s="125">
        <f t="shared" si="760"/>
        <v>0</v>
      </c>
      <c r="G25" s="125">
        <f t="shared" si="760"/>
        <v>0</v>
      </c>
      <c r="H25" s="125">
        <f t="shared" si="760"/>
        <v>0</v>
      </c>
      <c r="I25" s="125">
        <f t="shared" si="760"/>
        <v>0</v>
      </c>
      <c r="J25" s="125">
        <f t="shared" si="760"/>
        <v>0</v>
      </c>
      <c r="K25" s="125">
        <f t="shared" si="760"/>
        <v>0</v>
      </c>
      <c r="L25" s="125">
        <f t="shared" si="760"/>
        <v>0</v>
      </c>
      <c r="M25" s="125">
        <f t="shared" si="760"/>
        <v>0</v>
      </c>
      <c r="N25" s="197"/>
      <c r="O25" s="125">
        <f t="shared" si="760"/>
        <v>0</v>
      </c>
      <c r="P25" s="125">
        <f t="shared" si="760"/>
        <v>0</v>
      </c>
      <c r="Q25" s="125">
        <f t="shared" si="760"/>
        <v>0</v>
      </c>
      <c r="R25" s="125">
        <f t="shared" si="760"/>
        <v>0</v>
      </c>
      <c r="S25" s="125">
        <f t="shared" si="760"/>
        <v>0</v>
      </c>
      <c r="T25" s="125">
        <f t="shared" si="760"/>
        <v>0</v>
      </c>
      <c r="U25" s="125">
        <f>'PPV(im3)'!A24</f>
        <v>0</v>
      </c>
      <c r="V25" s="125">
        <f>'PPV(im3)'!B24</f>
        <v>2.32503346577425</v>
      </c>
      <c r="W25" s="125">
        <f>'PPV(im3)'!C24</f>
        <v>2.54384782324152</v>
      </c>
      <c r="X25" s="126">
        <f>'PPV(im3)'!D24</f>
        <v>2.79400130193464</v>
      </c>
      <c r="Y25" s="130"/>
      <c r="Z25" s="128">
        <f>'PPV(im3)'!F24</f>
        <v>3.41441704369424</v>
      </c>
      <c r="AA25" s="125">
        <f>'PPV(im3)'!G24</f>
        <v>3.80212864418405</v>
      </c>
      <c r="AB25" s="125">
        <f>'PPV(im3)'!H24</f>
        <v>4.25729204077791</v>
      </c>
      <c r="AC25" s="125">
        <f>'PPV(im3)'!I24</f>
        <v>4.79623210412661</v>
      </c>
      <c r="AD25" s="125">
        <f>'PPV(im3)'!J24</f>
        <v>5.44057270547121</v>
      </c>
      <c r="AE25" s="125">
        <f>'PPV(im3)'!K24</f>
        <v>6.21951973987657</v>
      </c>
      <c r="AF25" s="125">
        <f>'PPV(im3)'!L24</f>
        <v>7.17344648293967</v>
      </c>
      <c r="AG25" s="125">
        <f>'PPV(im3)'!M24</f>
        <v>8.359761378424979</v>
      </c>
      <c r="AH25" s="125">
        <f>'PPV(im3)'!N24</f>
        <v>9.86300660009077</v>
      </c>
      <c r="AI25" s="125">
        <f>'PPV(im3)'!O24</f>
        <v>11.8133543694284</v>
      </c>
      <c r="AJ25" s="125">
        <f>'PPV(im3)'!P24</f>
        <v>14.4232447567337</v>
      </c>
      <c r="AK25" s="125">
        <f>'PPV(im3)'!Q24</f>
        <v>18.0676253801545</v>
      </c>
      <c r="AL25" s="125">
        <f>'PPV(im3)'!R24</f>
        <v>23.4846032282012</v>
      </c>
      <c r="AM25" s="125">
        <f>'PPV(im3)'!S24</f>
        <v>32.3792576834161</v>
      </c>
      <c r="AN25" s="125">
        <f>'PPV(im3)'!T24</f>
        <v>49.8464490902488</v>
      </c>
      <c r="AO25" s="126">
        <f>'PPV(im3)'!U24</f>
        <v>101.355748999506</v>
      </c>
      <c r="AP25" s="130"/>
      <c r="AQ25" s="128">
        <f>'PPV(im3)'!W24</f>
        <v>101.355748999506</v>
      </c>
      <c r="AR25" s="125">
        <f>'PPV(im3)'!X24</f>
        <v>49.8464490902488</v>
      </c>
      <c r="AS25" s="125">
        <f>'PPV(im3)'!Y24</f>
        <v>32.3792576834161</v>
      </c>
      <c r="AT25" s="125">
        <f>'PPV(im3)'!Z24</f>
        <v>23.4846032282012</v>
      </c>
      <c r="AU25" s="125">
        <f>'PPV(im3)'!AA24</f>
        <v>18.0676253801545</v>
      </c>
      <c r="AV25" s="125">
        <f>'PPV(im3)'!AB24</f>
        <v>14.4232447567337</v>
      </c>
      <c r="AW25" s="125">
        <f>'PPV(im3)'!AC24</f>
        <v>11.8133543694284</v>
      </c>
      <c r="AX25" s="125">
        <f>'PPV(im3)'!AD24</f>
        <v>9.86300660009077</v>
      </c>
      <c r="AY25" s="125">
        <f>'PPV(im3)'!AE24</f>
        <v>8.359761378424979</v>
      </c>
      <c r="AZ25" s="125">
        <f>'PPV(im3)'!AF24</f>
        <v>7.17344648293967</v>
      </c>
      <c r="BA25" s="125">
        <f>'PPV(im3)'!AG24</f>
        <v>6.21951973987657</v>
      </c>
      <c r="BB25" s="125">
        <f>'PPV(im3)'!AH24</f>
        <v>5.44057270547121</v>
      </c>
      <c r="BC25" s="116"/>
      <c r="BD25" t="s" s="147">
        <v>68</v>
      </c>
      <c r="BE25" s="172">
        <f>VLOOKUP(BE19,$BL$16:$BO$27,4)</f>
        <v>4200</v>
      </c>
      <c r="BF25" s="172">
        <f>VLOOKUP(BF19,$BL$16:$BO$27,4)</f>
        <v>4500</v>
      </c>
      <c r="BG25" s="172">
        <f>'PPV'!BG25</f>
        <v>5600</v>
      </c>
      <c r="BH25" t="s" s="151">
        <v>55</v>
      </c>
      <c r="BI25" s="116"/>
      <c r="BJ25" s="43"/>
      <c r="BK25" s="43"/>
      <c r="BL25" t="s" s="146">
        <v>85</v>
      </c>
      <c r="BM25" s="53">
        <v>1.24</v>
      </c>
      <c r="BN25" s="53">
        <v>580</v>
      </c>
      <c r="BO25" s="53">
        <v>5600</v>
      </c>
      <c r="BP25" s="43"/>
      <c r="BQ25" s="46"/>
    </row>
    <row r="26" ht="20" customHeight="1">
      <c r="A26" s="42"/>
      <c r="B26" s="125">
        <f t="shared" si="760"/>
        <v>0</v>
      </c>
      <c r="C26" s="125">
        <f t="shared" si="760"/>
        <v>0</v>
      </c>
      <c r="D26" s="125">
        <f t="shared" si="760"/>
        <v>0</v>
      </c>
      <c r="E26" s="125">
        <f t="shared" si="760"/>
        <v>0</v>
      </c>
      <c r="F26" s="125">
        <f t="shared" si="760"/>
        <v>0</v>
      </c>
      <c r="G26" s="125">
        <f t="shared" si="760"/>
        <v>0</v>
      </c>
      <c r="H26" s="125">
        <f t="shared" si="760"/>
        <v>0</v>
      </c>
      <c r="I26" s="125">
        <f t="shared" si="760"/>
        <v>0</v>
      </c>
      <c r="J26" s="125">
        <f t="shared" si="760"/>
        <v>0</v>
      </c>
      <c r="K26" s="125">
        <f t="shared" si="760"/>
        <v>0</v>
      </c>
      <c r="L26" s="125">
        <f t="shared" si="760"/>
        <v>0</v>
      </c>
      <c r="M26" s="125">
        <f t="shared" si="760"/>
        <v>0</v>
      </c>
      <c r="N26" s="197"/>
      <c r="O26" s="125">
        <f t="shared" si="760"/>
        <v>0</v>
      </c>
      <c r="P26" s="125">
        <f t="shared" si="760"/>
        <v>0</v>
      </c>
      <c r="Q26" s="125">
        <f t="shared" si="760"/>
        <v>0</v>
      </c>
      <c r="R26" s="125">
        <f t="shared" si="760"/>
        <v>0</v>
      </c>
      <c r="S26" s="125">
        <f t="shared" si="760"/>
        <v>0</v>
      </c>
      <c r="T26" s="125">
        <f t="shared" si="760"/>
        <v>0</v>
      </c>
      <c r="U26" s="125">
        <f>'PPV(im3)'!A25</f>
        <v>0</v>
      </c>
      <c r="V26" s="125">
        <f>'PPV(im3)'!B25</f>
        <v>2.34650738331702</v>
      </c>
      <c r="W26" s="125">
        <f>'PPV(im3)'!C25</f>
        <v>2.56874196533045</v>
      </c>
      <c r="X26" s="126">
        <f>'PPV(im3)'!D25</f>
        <v>2.8229530637937</v>
      </c>
      <c r="Y26" s="130"/>
      <c r="Z26" s="128">
        <f>'PPV(im3)'!F25</f>
        <v>3.45392120225456</v>
      </c>
      <c r="AA26" s="125">
        <f>'PPV(im3)'!G25</f>
        <v>3.84844338124793</v>
      </c>
      <c r="AB26" s="125">
        <f>'PPV(im3)'!H25</f>
        <v>4.31168249910342</v>
      </c>
      <c r="AC26" s="125">
        <f>'PPV(im3)'!I25</f>
        <v>4.86015670766295</v>
      </c>
      <c r="AD26" s="125">
        <f>'PPV(im3)'!J25</f>
        <v>5.51566852897764</v>
      </c>
      <c r="AE26" s="125">
        <f>'PPV(im3)'!K25</f>
        <v>6.3075467494503</v>
      </c>
      <c r="AF26" s="125">
        <f>'PPV(im3)'!L25</f>
        <v>7.27616017711525</v>
      </c>
      <c r="AG26" s="125">
        <f>'PPV(im3)'!M25</f>
        <v>8.47866880595598</v>
      </c>
      <c r="AH26" s="125">
        <f>'PPV(im3)'!N25</f>
        <v>9.998945935654699</v>
      </c>
      <c r="AI26" s="125">
        <f>'PPV(im3)'!O25</f>
        <v>11.9658336375163</v>
      </c>
      <c r="AJ26" s="125">
        <f>'PPV(im3)'!P25</f>
        <v>14.5895059349464</v>
      </c>
      <c r="AK26" s="125">
        <f>'PPV(im3)'!Q25</f>
        <v>18.2415120398727</v>
      </c>
      <c r="AL26" s="125">
        <f>'PPV(im3)'!R25</f>
        <v>23.6555581332983</v>
      </c>
      <c r="AM26" s="125">
        <f>'PPV(im3)'!S25</f>
        <v>32.5321529999775</v>
      </c>
      <c r="AN26" s="125">
        <f>'PPV(im3)'!T25</f>
        <v>49.9632202711955</v>
      </c>
      <c r="AO26" s="126">
        <f>'PPV(im3)'!U25</f>
        <v>101.419396727109</v>
      </c>
      <c r="AP26" s="130"/>
      <c r="AQ26" s="128">
        <f>'PPV(im3)'!W25</f>
        <v>101.419396727109</v>
      </c>
      <c r="AR26" s="125">
        <f>'PPV(im3)'!X25</f>
        <v>49.9632202711955</v>
      </c>
      <c r="AS26" s="125">
        <f>'PPV(im3)'!Y25</f>
        <v>32.5321529999775</v>
      </c>
      <c r="AT26" s="125">
        <f>'PPV(im3)'!Z25</f>
        <v>23.6555581332983</v>
      </c>
      <c r="AU26" s="125">
        <f>'PPV(im3)'!AA25</f>
        <v>18.2415120398727</v>
      </c>
      <c r="AV26" s="125">
        <f>'PPV(im3)'!AB25</f>
        <v>14.5895059349464</v>
      </c>
      <c r="AW26" s="125">
        <f>'PPV(im3)'!AC25</f>
        <v>11.9658336375163</v>
      </c>
      <c r="AX26" s="125">
        <f>'PPV(im3)'!AD25</f>
        <v>9.998945935654699</v>
      </c>
      <c r="AY26" s="125">
        <f>'PPV(im3)'!AE25</f>
        <v>8.47866880595598</v>
      </c>
      <c r="AZ26" s="125">
        <f>'PPV(im3)'!AF25</f>
        <v>7.27616017711525</v>
      </c>
      <c r="BA26" s="125">
        <f>'PPV(im3)'!AG25</f>
        <v>6.3075467494503</v>
      </c>
      <c r="BB26" s="125">
        <f>'PPV(im3)'!AH25</f>
        <v>5.51566852897764</v>
      </c>
      <c r="BC26" s="116"/>
      <c r="BD26" s="155"/>
      <c r="BE26" s="177"/>
      <c r="BF26" s="172"/>
      <c r="BG26" s="177"/>
      <c r="BH26" s="159"/>
      <c r="BI26" s="116"/>
      <c r="BJ26" s="43"/>
      <c r="BK26" s="43"/>
      <c r="BL26" t="s" s="146">
        <v>75</v>
      </c>
      <c r="BM26" s="53">
        <v>1.2</v>
      </c>
      <c r="BN26" s="53">
        <v>644</v>
      </c>
      <c r="BO26" s="53">
        <v>5600</v>
      </c>
      <c r="BP26" s="43"/>
      <c r="BQ26" s="46"/>
    </row>
    <row r="27" ht="20" customHeight="1">
      <c r="A27" s="42"/>
      <c r="B27" s="125">
        <f t="shared" si="760"/>
        <v>0</v>
      </c>
      <c r="C27" s="125">
        <f t="shared" si="760"/>
        <v>0</v>
      </c>
      <c r="D27" s="125">
        <f t="shared" si="760"/>
        <v>0</v>
      </c>
      <c r="E27" s="125">
        <f t="shared" si="760"/>
        <v>0</v>
      </c>
      <c r="F27" s="125">
        <f t="shared" si="760"/>
        <v>0</v>
      </c>
      <c r="G27" s="125">
        <f t="shared" si="760"/>
        <v>0</v>
      </c>
      <c r="H27" s="125">
        <f t="shared" si="760"/>
        <v>0</v>
      </c>
      <c r="I27" s="125">
        <f t="shared" si="760"/>
        <v>0</v>
      </c>
      <c r="J27" s="125">
        <f t="shared" si="760"/>
        <v>0</v>
      </c>
      <c r="K27" s="125">
        <f t="shared" si="760"/>
        <v>0</v>
      </c>
      <c r="L27" s="125">
        <f t="shared" si="760"/>
        <v>0</v>
      </c>
      <c r="M27" s="125">
        <f t="shared" si="760"/>
        <v>0</v>
      </c>
      <c r="N27" s="197"/>
      <c r="O27" s="125">
        <f t="shared" si="760"/>
        <v>0</v>
      </c>
      <c r="P27" s="125">
        <f t="shared" si="760"/>
        <v>0</v>
      </c>
      <c r="Q27" s="125">
        <f t="shared" si="760"/>
        <v>0</v>
      </c>
      <c r="R27" s="125">
        <f t="shared" si="760"/>
        <v>0</v>
      </c>
      <c r="S27" s="125">
        <f t="shared" si="760"/>
        <v>0</v>
      </c>
      <c r="T27" s="125">
        <f t="shared" si="760"/>
        <v>0</v>
      </c>
      <c r="U27" s="125">
        <f>'PPV(im3)'!A26</f>
        <v>0</v>
      </c>
      <c r="V27" s="125">
        <f>'PPV(im3)'!B26</f>
        <v>2.36095506178074</v>
      </c>
      <c r="W27" s="125">
        <f>'PPV(im3)'!C26</f>
        <v>2.58548827241288</v>
      </c>
      <c r="X27" s="126">
        <f>'PPV(im3)'!D26</f>
        <v>2.84242255986667</v>
      </c>
      <c r="Y27" s="130"/>
      <c r="Z27" s="128">
        <f>'PPV(im3)'!F26</f>
        <v>3.48044851436771</v>
      </c>
      <c r="AA27" s="125">
        <f>'PPV(im3)'!G26</f>
        <v>3.87950355751955</v>
      </c>
      <c r="AB27" s="125">
        <f>'PPV(im3)'!H26</f>
        <v>4.34809097165721</v>
      </c>
      <c r="AC27" s="125">
        <f>'PPV(im3)'!I26</f>
        <v>4.90283734503544</v>
      </c>
      <c r="AD27" s="125">
        <f>'PPV(im3)'!J26</f>
        <v>5.56563270800063</v>
      </c>
      <c r="AE27" s="125">
        <f>'PPV(im3)'!K26</f>
        <v>6.36584083333745</v>
      </c>
      <c r="AF27" s="125">
        <f>'PPV(im3)'!L26</f>
        <v>7.34376162095417</v>
      </c>
      <c r="AG27" s="125">
        <f>'PPV(im3)'!M26</f>
        <v>8.55630457184947</v>
      </c>
      <c r="AH27" s="125">
        <f>'PPV(im3)'!N26</f>
        <v>10.0868037372572</v>
      </c>
      <c r="AI27" s="125">
        <f>'PPV(im3)'!O26</f>
        <v>12.0631449614337</v>
      </c>
      <c r="AJ27" s="125">
        <f>'PPV(im3)'!P26</f>
        <v>14.6940143771533</v>
      </c>
      <c r="AK27" s="125">
        <f>'PPV(im3)'!Q26</f>
        <v>18.3489195554541</v>
      </c>
      <c r="AL27" s="125">
        <f>'PPV(im3)'!R26</f>
        <v>23.7591714846957</v>
      </c>
      <c r="AM27" s="125">
        <f>'PPV(im3)'!S26</f>
        <v>32.6230893064388</v>
      </c>
      <c r="AN27" s="125">
        <f>'PPV(im3)'!T26</f>
        <v>50.0315386955031</v>
      </c>
      <c r="AO27" s="126">
        <f>'PPV(im3)'!U26</f>
        <v>101.456213932288</v>
      </c>
      <c r="AP27" s="130"/>
      <c r="AQ27" s="128">
        <f>'PPV(im3)'!W26</f>
        <v>101.456213932288</v>
      </c>
      <c r="AR27" s="125">
        <f>'PPV(im3)'!X26</f>
        <v>50.0315386955031</v>
      </c>
      <c r="AS27" s="125">
        <f>'PPV(im3)'!Y26</f>
        <v>32.6230893064388</v>
      </c>
      <c r="AT27" s="125">
        <f>'PPV(im3)'!Z26</f>
        <v>23.7591714846957</v>
      </c>
      <c r="AU27" s="125">
        <f>'PPV(im3)'!AA26</f>
        <v>18.3489195554541</v>
      </c>
      <c r="AV27" s="125">
        <f>'PPV(im3)'!AB26</f>
        <v>14.6940143771533</v>
      </c>
      <c r="AW27" s="125">
        <f>'PPV(im3)'!AC26</f>
        <v>12.0631449614337</v>
      </c>
      <c r="AX27" s="125">
        <f>'PPV(im3)'!AD26</f>
        <v>10.0868037372572</v>
      </c>
      <c r="AY27" s="125">
        <f>'PPV(im3)'!AE26</f>
        <v>8.55630457184947</v>
      </c>
      <c r="AZ27" s="125">
        <f>'PPV(im3)'!AF26</f>
        <v>7.34376162095417</v>
      </c>
      <c r="BA27" s="125">
        <f>'PPV(im3)'!AG26</f>
        <v>6.36584083333745</v>
      </c>
      <c r="BB27" s="125">
        <f>'PPV(im3)'!AH26</f>
        <v>5.56563270800063</v>
      </c>
      <c r="BC27" s="116"/>
      <c r="BD27" s="178"/>
      <c r="BE27" s="161"/>
      <c r="BF27" s="179"/>
      <c r="BG27" s="161"/>
      <c r="BH27" s="180"/>
      <c r="BI27" s="116"/>
      <c r="BJ27" s="43"/>
      <c r="BK27" s="43"/>
      <c r="BL27" t="s" s="146">
        <v>86</v>
      </c>
      <c r="BM27" s="53">
        <v>1.15</v>
      </c>
      <c r="BN27" s="53">
        <v>500</v>
      </c>
      <c r="BO27" s="53">
        <v>5600</v>
      </c>
      <c r="BP27" s="43"/>
      <c r="BQ27" s="46"/>
    </row>
    <row r="28" ht="20" customHeight="1">
      <c r="A28" s="42"/>
      <c r="B28" s="125">
        <f t="shared" si="760"/>
        <v>0</v>
      </c>
      <c r="C28" s="125">
        <f t="shared" si="760"/>
        <v>0</v>
      </c>
      <c r="D28" s="125">
        <f t="shared" si="760"/>
        <v>0</v>
      </c>
      <c r="E28" s="125">
        <f t="shared" si="760"/>
        <v>0</v>
      </c>
      <c r="F28" s="125">
        <f t="shared" si="760"/>
        <v>0</v>
      </c>
      <c r="G28" s="125">
        <f t="shared" si="760"/>
        <v>0</v>
      </c>
      <c r="H28" s="125">
        <f t="shared" si="760"/>
        <v>0</v>
      </c>
      <c r="I28" s="125">
        <f t="shared" si="760"/>
        <v>0</v>
      </c>
      <c r="J28" s="125">
        <f t="shared" si="760"/>
        <v>0</v>
      </c>
      <c r="K28" s="125">
        <f t="shared" si="760"/>
        <v>0</v>
      </c>
      <c r="L28" s="125">
        <f t="shared" si="760"/>
        <v>0</v>
      </c>
      <c r="M28" s="125">
        <f t="shared" si="760"/>
        <v>0</v>
      </c>
      <c r="N28" s="197"/>
      <c r="O28" s="125">
        <f t="shared" si="760"/>
        <v>0</v>
      </c>
      <c r="P28" s="125">
        <f t="shared" si="760"/>
        <v>0</v>
      </c>
      <c r="Q28" s="125">
        <f t="shared" si="760"/>
        <v>0</v>
      </c>
      <c r="R28" s="125">
        <f t="shared" si="760"/>
        <v>0</v>
      </c>
      <c r="S28" s="125">
        <f t="shared" si="760"/>
        <v>0</v>
      </c>
      <c r="T28" s="125">
        <f t="shared" si="760"/>
        <v>0</v>
      </c>
      <c r="U28" s="125">
        <f>'PPV(im3)'!A27</f>
        <v>0</v>
      </c>
      <c r="V28" s="125">
        <f>'PPV(im3)'!B27</f>
        <v>2.36821833629745</v>
      </c>
      <c r="W28" s="125">
        <f>'PPV(im3)'!C27</f>
        <v>2.59390622651223</v>
      </c>
      <c r="X28" s="126">
        <f>'PPV(im3)'!D27</f>
        <v>2.85220723796243</v>
      </c>
      <c r="Y28" s="130"/>
      <c r="Z28" s="128">
        <f>'PPV(im3)'!F27</f>
        <v>3.49376767064264</v>
      </c>
      <c r="AA28" s="125">
        <f>'PPV(im3)'!G27</f>
        <v>3.89508565131887</v>
      </c>
      <c r="AB28" s="125">
        <f>'PPV(im3)'!H27</f>
        <v>4.36633469594901</v>
      </c>
      <c r="AC28" s="125">
        <f>'PPV(im3)'!I27</f>
        <v>4.92418928846723</v>
      </c>
      <c r="AD28" s="125">
        <f>'PPV(im3)'!J27</f>
        <v>5.59057361022109</v>
      </c>
      <c r="AE28" s="125">
        <f>'PPV(im3)'!K27</f>
        <v>6.39485500440968</v>
      </c>
      <c r="AF28" s="125">
        <f>'PPV(im3)'!L27</f>
        <v>7.37728002696185</v>
      </c>
      <c r="AG28" s="125">
        <f>'PPV(im3)'!M27</f>
        <v>8.59460988007948</v>
      </c>
      <c r="AH28" s="125">
        <f>'PPV(im3)'!N27</f>
        <v>10.1298860218801</v>
      </c>
      <c r="AI28" s="125">
        <f>'PPV(im3)'!O27</f>
        <v>12.110503902215</v>
      </c>
      <c r="AJ28" s="125">
        <f>'PPV(im3)'!P27</f>
        <v>14.7444236611702</v>
      </c>
      <c r="AK28" s="125">
        <f>'PPV(im3)'!Q27</f>
        <v>18.4002069708535</v>
      </c>
      <c r="AL28" s="125">
        <f>'PPV(im3)'!R27</f>
        <v>23.8081199401471</v>
      </c>
      <c r="AM28" s="125">
        <f>'PPV(im3)'!S27</f>
        <v>32.665603527530</v>
      </c>
      <c r="AN28" s="125">
        <f>'PPV(im3)'!T27</f>
        <v>50.0631957261086</v>
      </c>
      <c r="AO28" s="126">
        <f>'PPV(im3)'!U27</f>
        <v>101.473171222021</v>
      </c>
      <c r="AP28" s="130"/>
      <c r="AQ28" s="128">
        <f>'PPV(im3)'!W27</f>
        <v>101.473171222021</v>
      </c>
      <c r="AR28" s="125">
        <f>'PPV(im3)'!X27</f>
        <v>50.0631957261086</v>
      </c>
      <c r="AS28" s="125">
        <f>'PPV(im3)'!Y27</f>
        <v>32.665603527530</v>
      </c>
      <c r="AT28" s="125">
        <f>'PPV(im3)'!Z27</f>
        <v>23.8081199401471</v>
      </c>
      <c r="AU28" s="125">
        <f>'PPV(im3)'!AA27</f>
        <v>18.4002069708535</v>
      </c>
      <c r="AV28" s="125">
        <f>'PPV(im3)'!AB27</f>
        <v>14.7444236611702</v>
      </c>
      <c r="AW28" s="125">
        <f>'PPV(im3)'!AC27</f>
        <v>12.110503902215</v>
      </c>
      <c r="AX28" s="125">
        <f>'PPV(im3)'!AD27</f>
        <v>10.1298860218801</v>
      </c>
      <c r="AY28" s="125">
        <f>'PPV(im3)'!AE27</f>
        <v>8.59460988007948</v>
      </c>
      <c r="AZ28" s="125">
        <f>'PPV(im3)'!AF27</f>
        <v>7.37728002696185</v>
      </c>
      <c r="BA28" s="125">
        <f>'PPV(im3)'!AG27</f>
        <v>6.39485500440968</v>
      </c>
      <c r="BB28" s="125">
        <f>'PPV(im3)'!AH27</f>
        <v>5.59057361022109</v>
      </c>
      <c r="BC28" s="116"/>
      <c r="BD28" t="s" s="181">
        <v>87</v>
      </c>
      <c r="BE28" s="182"/>
      <c r="BF28" s="182"/>
      <c r="BG28" s="182"/>
      <c r="BH28" s="183"/>
      <c r="BI28" s="116"/>
      <c r="BJ28" s="43"/>
      <c r="BK28" s="43"/>
      <c r="BL28" s="43"/>
      <c r="BM28" s="43"/>
      <c r="BN28" s="43"/>
      <c r="BO28" s="43"/>
      <c r="BP28" s="43"/>
      <c r="BQ28" s="46"/>
    </row>
    <row r="29" ht="20" customHeight="1">
      <c r="A29" s="42"/>
      <c r="B29" s="125">
        <f t="shared" si="760"/>
        <v>0</v>
      </c>
      <c r="C29" s="125">
        <f t="shared" si="760"/>
        <v>0</v>
      </c>
      <c r="D29" s="125">
        <f t="shared" si="760"/>
        <v>0</v>
      </c>
      <c r="E29" s="125">
        <f t="shared" si="760"/>
        <v>0</v>
      </c>
      <c r="F29" s="125">
        <f t="shared" si="760"/>
        <v>0</v>
      </c>
      <c r="G29" s="125">
        <f t="shared" si="760"/>
        <v>0</v>
      </c>
      <c r="H29" s="125">
        <f t="shared" si="760"/>
        <v>0</v>
      </c>
      <c r="I29" s="125">
        <f t="shared" si="760"/>
        <v>0</v>
      </c>
      <c r="J29" s="125">
        <f t="shared" si="760"/>
        <v>0</v>
      </c>
      <c r="K29" s="125">
        <f t="shared" si="760"/>
        <v>0</v>
      </c>
      <c r="L29" s="125">
        <f t="shared" si="760"/>
        <v>0</v>
      </c>
      <c r="M29" s="125">
        <f t="shared" si="760"/>
        <v>0</v>
      </c>
      <c r="N29" s="197"/>
      <c r="O29" s="125">
        <f t="shared" si="760"/>
        <v>0</v>
      </c>
      <c r="P29" s="125">
        <f t="shared" si="760"/>
        <v>0</v>
      </c>
      <c r="Q29" s="125">
        <f t="shared" si="760"/>
        <v>0</v>
      </c>
      <c r="R29" s="125">
        <f t="shared" si="760"/>
        <v>0</v>
      </c>
      <c r="S29" s="125">
        <f t="shared" si="760"/>
        <v>0</v>
      </c>
      <c r="T29" s="125">
        <f t="shared" si="760"/>
        <v>0</v>
      </c>
      <c r="U29" s="125">
        <f>'PPV(im3)'!A28</f>
        <v>0</v>
      </c>
      <c r="V29" s="125">
        <f>'PPV(im3)'!B28</f>
        <v>2.36821833629743</v>
      </c>
      <c r="W29" s="125">
        <f>'PPV(im3)'!C28</f>
        <v>2.59390622651218</v>
      </c>
      <c r="X29" s="126">
        <f>'PPV(im3)'!D28</f>
        <v>2.85220723796243</v>
      </c>
      <c r="Y29" s="130"/>
      <c r="Z29" s="128">
        <f>'PPV(im3)'!F28</f>
        <v>3.49376767064264</v>
      </c>
      <c r="AA29" s="125">
        <f>'PPV(im3)'!G28</f>
        <v>3.89508565131884</v>
      </c>
      <c r="AB29" s="125">
        <f>'PPV(im3)'!H28</f>
        <v>4.36633469594906</v>
      </c>
      <c r="AC29" s="125">
        <f>'PPV(im3)'!I28</f>
        <v>4.9241892884673</v>
      </c>
      <c r="AD29" s="125">
        <f>'PPV(im3)'!J28</f>
        <v>5.59057361022107</v>
      </c>
      <c r="AE29" s="125">
        <f>'PPV(im3)'!K28</f>
        <v>6.3948550044097</v>
      </c>
      <c r="AF29" s="125">
        <f>'PPV(im3)'!L28</f>
        <v>7.37728002696179</v>
      </c>
      <c r="AG29" s="125">
        <f>'PPV(im3)'!M28</f>
        <v>8.59460988007948</v>
      </c>
      <c r="AH29" s="125">
        <f>'PPV(im3)'!N28</f>
        <v>10.1298860218803</v>
      </c>
      <c r="AI29" s="125">
        <f>'PPV(im3)'!O28</f>
        <v>12.110503902215</v>
      </c>
      <c r="AJ29" s="125">
        <f>'PPV(im3)'!P28</f>
        <v>14.7444236611702</v>
      </c>
      <c r="AK29" s="125">
        <f>'PPV(im3)'!Q28</f>
        <v>18.4002069708533</v>
      </c>
      <c r="AL29" s="125">
        <f>'PPV(im3)'!R28</f>
        <v>23.808119940147</v>
      </c>
      <c r="AM29" s="125">
        <f>'PPV(im3)'!S28</f>
        <v>32.6656035275307</v>
      </c>
      <c r="AN29" s="125">
        <f>'PPV(im3)'!T28</f>
        <v>50.0631957261084</v>
      </c>
      <c r="AO29" s="126">
        <f>'PPV(im3)'!U28</f>
        <v>101.473171222002</v>
      </c>
      <c r="AP29" s="130"/>
      <c r="AQ29" s="128">
        <f>'PPV(im3)'!W28</f>
        <v>101.473171222002</v>
      </c>
      <c r="AR29" s="125">
        <f>'PPV(im3)'!X28</f>
        <v>50.0631957261084</v>
      </c>
      <c r="AS29" s="125">
        <f>'PPV(im3)'!Y28</f>
        <v>32.6656035275307</v>
      </c>
      <c r="AT29" s="125">
        <f>'PPV(im3)'!Z28</f>
        <v>23.808119940147</v>
      </c>
      <c r="AU29" s="125">
        <f>'PPV(im3)'!AA28</f>
        <v>18.4002069708533</v>
      </c>
      <c r="AV29" s="125">
        <f>'PPV(im3)'!AB28</f>
        <v>14.7444236611702</v>
      </c>
      <c r="AW29" s="125">
        <f>'PPV(im3)'!AC28</f>
        <v>12.110503902215</v>
      </c>
      <c r="AX29" s="125">
        <f>'PPV(im3)'!AD28</f>
        <v>10.1298860218803</v>
      </c>
      <c r="AY29" s="125">
        <f>'PPV(im3)'!AE28</f>
        <v>8.59460988007948</v>
      </c>
      <c r="AZ29" s="125">
        <f>'PPV(im3)'!AF28</f>
        <v>7.37728002696179</v>
      </c>
      <c r="BA29" s="125">
        <f>'PPV(im3)'!AG28</f>
        <v>6.3948550044097</v>
      </c>
      <c r="BB29" s="125">
        <f>'PPV(im3)'!AH28</f>
        <v>5.59057361022107</v>
      </c>
      <c r="BC29" s="116"/>
      <c r="BD29" s="184"/>
      <c r="BE29" s="145"/>
      <c r="BF29" s="145"/>
      <c r="BG29" s="145"/>
      <c r="BH29" s="171"/>
      <c r="BI29" s="116"/>
      <c r="BJ29" s="43"/>
      <c r="BK29" s="43"/>
      <c r="BL29" s="43"/>
      <c r="BM29" s="43"/>
      <c r="BN29" s="43"/>
      <c r="BO29" s="43"/>
      <c r="BP29" s="43"/>
      <c r="BQ29" s="46"/>
    </row>
    <row r="30" ht="20" customHeight="1">
      <c r="A30" s="42"/>
      <c r="B30" s="125">
        <f t="shared" si="760"/>
        <v>0</v>
      </c>
      <c r="C30" s="125">
        <f t="shared" si="760"/>
        <v>0</v>
      </c>
      <c r="D30" s="125">
        <f t="shared" si="760"/>
        <v>0</v>
      </c>
      <c r="E30" s="125">
        <f t="shared" si="760"/>
        <v>0</v>
      </c>
      <c r="F30" s="125">
        <f t="shared" si="760"/>
        <v>0</v>
      </c>
      <c r="G30" s="125">
        <f t="shared" si="760"/>
        <v>0</v>
      </c>
      <c r="H30" s="125">
        <f t="shared" si="760"/>
        <v>0</v>
      </c>
      <c r="I30" s="125">
        <f t="shared" si="760"/>
        <v>0</v>
      </c>
      <c r="J30" s="125">
        <f t="shared" si="760"/>
        <v>0</v>
      </c>
      <c r="K30" s="125">
        <f t="shared" si="760"/>
        <v>0</v>
      </c>
      <c r="L30" s="125">
        <f t="shared" si="760"/>
        <v>0</v>
      </c>
      <c r="M30" s="125">
        <f t="shared" si="760"/>
        <v>0</v>
      </c>
      <c r="N30" s="197"/>
      <c r="O30" s="125">
        <f t="shared" si="760"/>
        <v>0</v>
      </c>
      <c r="P30" s="125">
        <f t="shared" si="760"/>
        <v>0</v>
      </c>
      <c r="Q30" s="125">
        <f t="shared" si="760"/>
        <v>0</v>
      </c>
      <c r="R30" s="125">
        <f t="shared" si="760"/>
        <v>0</v>
      </c>
      <c r="S30" s="125">
        <f t="shared" si="760"/>
        <v>0</v>
      </c>
      <c r="T30" s="125">
        <f t="shared" si="760"/>
        <v>0</v>
      </c>
      <c r="U30" s="125">
        <f>'PPV(im3)'!A29</f>
        <v>0</v>
      </c>
      <c r="V30" s="125">
        <f>'PPV(im3)'!B29</f>
        <v>2.3609550617808</v>
      </c>
      <c r="W30" s="125">
        <f>'PPV(im3)'!C29</f>
        <v>2.58548827241291</v>
      </c>
      <c r="X30" s="126">
        <f>'PPV(im3)'!D29</f>
        <v>2.84242255986667</v>
      </c>
      <c r="Y30" s="130"/>
      <c r="Z30" s="128">
        <f>'PPV(im3)'!F29</f>
        <v>3.48044851436771</v>
      </c>
      <c r="AA30" s="125">
        <f>'PPV(im3)'!G29</f>
        <v>3.87950355751955</v>
      </c>
      <c r="AB30" s="125">
        <f>'PPV(im3)'!H29</f>
        <v>4.34809097165721</v>
      </c>
      <c r="AC30" s="125">
        <f>'PPV(im3)'!I29</f>
        <v>4.90283734503539</v>
      </c>
      <c r="AD30" s="125">
        <f>'PPV(im3)'!J29</f>
        <v>5.56563270800066</v>
      </c>
      <c r="AE30" s="125">
        <f>'PPV(im3)'!K29</f>
        <v>6.36584083333748</v>
      </c>
      <c r="AF30" s="125">
        <f>'PPV(im3)'!L29</f>
        <v>7.34376162095424</v>
      </c>
      <c r="AG30" s="125">
        <f>'PPV(im3)'!M29</f>
        <v>8.55630457184947</v>
      </c>
      <c r="AH30" s="125">
        <f>'PPV(im3)'!N29</f>
        <v>10.0868037372572</v>
      </c>
      <c r="AI30" s="125">
        <f>'PPV(im3)'!O29</f>
        <v>12.0631449614336</v>
      </c>
      <c r="AJ30" s="125">
        <f>'PPV(im3)'!P29</f>
        <v>14.6940143771531</v>
      </c>
      <c r="AK30" s="125">
        <f>'PPV(im3)'!Q29</f>
        <v>18.3489195554541</v>
      </c>
      <c r="AL30" s="125">
        <f>'PPV(im3)'!R29</f>
        <v>23.7591714846955</v>
      </c>
      <c r="AM30" s="125">
        <f>'PPV(im3)'!S29</f>
        <v>32.6230893064393</v>
      </c>
      <c r="AN30" s="125">
        <f>'PPV(im3)'!T29</f>
        <v>50.0315386955013</v>
      </c>
      <c r="AO30" s="126">
        <f>'PPV(im3)'!U29</f>
        <v>101.456213932283</v>
      </c>
      <c r="AP30" s="130"/>
      <c r="AQ30" s="128">
        <f>'PPV(im3)'!W29</f>
        <v>101.456213932283</v>
      </c>
      <c r="AR30" s="125">
        <f>'PPV(im3)'!X29</f>
        <v>50.0315386955013</v>
      </c>
      <c r="AS30" s="125">
        <f>'PPV(im3)'!Y29</f>
        <v>32.6230893064393</v>
      </c>
      <c r="AT30" s="125">
        <f>'PPV(im3)'!Z29</f>
        <v>23.7591714846955</v>
      </c>
      <c r="AU30" s="125">
        <f>'PPV(im3)'!AA29</f>
        <v>18.3489195554541</v>
      </c>
      <c r="AV30" s="125">
        <f>'PPV(im3)'!AB29</f>
        <v>14.6940143771531</v>
      </c>
      <c r="AW30" s="125">
        <f>'PPV(im3)'!AC29</f>
        <v>12.0631449614336</v>
      </c>
      <c r="AX30" s="125">
        <f>'PPV(im3)'!AD29</f>
        <v>10.0868037372572</v>
      </c>
      <c r="AY30" s="125">
        <f>'PPV(im3)'!AE29</f>
        <v>8.55630457184947</v>
      </c>
      <c r="AZ30" s="125">
        <f>'PPV(im3)'!AF29</f>
        <v>7.34376162095424</v>
      </c>
      <c r="BA30" s="125">
        <f>'PPV(im3)'!AG29</f>
        <v>6.36584083333748</v>
      </c>
      <c r="BB30" s="125">
        <f>'PPV(im3)'!AH29</f>
        <v>5.56563270800066</v>
      </c>
      <c r="BC30" s="116"/>
      <c r="BD30" t="s" s="147">
        <v>88</v>
      </c>
      <c r="BE30" s="148">
        <v>2.7</v>
      </c>
      <c r="BF30" s="149">
        <v>2.7</v>
      </c>
      <c r="BG30" s="150">
        <f>'PPV'!BG30</f>
        <v>2.7</v>
      </c>
      <c r="BH30" t="s" s="151">
        <v>50</v>
      </c>
      <c r="BI30" s="116"/>
      <c r="BJ30" s="43"/>
      <c r="BK30" s="43"/>
      <c r="BL30" s="43"/>
      <c r="BM30" s="43"/>
      <c r="BN30" s="43"/>
      <c r="BO30" s="43"/>
      <c r="BP30" s="43"/>
      <c r="BQ30" s="46"/>
    </row>
    <row r="31" ht="20" customHeight="1">
      <c r="A31" s="42"/>
      <c r="B31" s="125">
        <f t="shared" si="760"/>
        <v>0</v>
      </c>
      <c r="C31" s="125">
        <f t="shared" si="760"/>
        <v>0</v>
      </c>
      <c r="D31" s="125">
        <f t="shared" si="760"/>
        <v>0</v>
      </c>
      <c r="E31" s="125">
        <f t="shared" si="760"/>
        <v>0</v>
      </c>
      <c r="F31" s="125">
        <f t="shared" si="760"/>
        <v>0</v>
      </c>
      <c r="G31" s="125">
        <f t="shared" si="760"/>
        <v>0</v>
      </c>
      <c r="H31" s="125">
        <f t="shared" si="760"/>
        <v>0</v>
      </c>
      <c r="I31" s="125">
        <f t="shared" si="760"/>
        <v>0</v>
      </c>
      <c r="J31" s="125">
        <f t="shared" si="760"/>
        <v>0</v>
      </c>
      <c r="K31" s="125">
        <f t="shared" si="760"/>
        <v>0</v>
      </c>
      <c r="L31" s="125">
        <f t="shared" si="760"/>
        <v>0</v>
      </c>
      <c r="M31" s="125">
        <f t="shared" si="760"/>
        <v>0</v>
      </c>
      <c r="N31" s="197"/>
      <c r="O31" s="125">
        <f t="shared" si="760"/>
        <v>0</v>
      </c>
      <c r="P31" s="125">
        <f t="shared" si="760"/>
        <v>0</v>
      </c>
      <c r="Q31" s="125">
        <f t="shared" si="760"/>
        <v>0</v>
      </c>
      <c r="R31" s="125">
        <f t="shared" si="760"/>
        <v>0</v>
      </c>
      <c r="S31" s="125">
        <f t="shared" si="760"/>
        <v>0</v>
      </c>
      <c r="T31" s="125">
        <f t="shared" si="760"/>
        <v>0</v>
      </c>
      <c r="U31" s="125">
        <f>'PPV(im3)'!A30</f>
        <v>0</v>
      </c>
      <c r="V31" s="125">
        <f>'PPV(im3)'!B30</f>
        <v>2.346507383317</v>
      </c>
      <c r="W31" s="125">
        <f>'PPV(im3)'!C30</f>
        <v>2.56874196533053</v>
      </c>
      <c r="X31" s="126">
        <f>'PPV(im3)'!D30</f>
        <v>2.82295306379363</v>
      </c>
      <c r="Y31" s="130"/>
      <c r="Z31" s="128">
        <f>'PPV(im3)'!F30</f>
        <v>3.45392120225456</v>
      </c>
      <c r="AA31" s="125">
        <f>'PPV(im3)'!G30</f>
        <v>3.84844338124797</v>
      </c>
      <c r="AB31" s="125">
        <f>'PPV(im3)'!H30</f>
        <v>4.31168249910345</v>
      </c>
      <c r="AC31" s="125">
        <f>'PPV(im3)'!I30</f>
        <v>4.8601567076629</v>
      </c>
      <c r="AD31" s="125">
        <f>'PPV(im3)'!J30</f>
        <v>5.51566852897764</v>
      </c>
      <c r="AE31" s="125">
        <f>'PPV(im3)'!K30</f>
        <v>6.3075467494503</v>
      </c>
      <c r="AF31" s="125">
        <f>'PPV(im3)'!L30</f>
        <v>7.27616017711519</v>
      </c>
      <c r="AG31" s="125">
        <f>'PPV(im3)'!M30</f>
        <v>8.47866880595598</v>
      </c>
      <c r="AH31" s="125">
        <f>'PPV(im3)'!N30</f>
        <v>9.998945935654829</v>
      </c>
      <c r="AI31" s="125">
        <f>'PPV(im3)'!O30</f>
        <v>11.9658336375163</v>
      </c>
      <c r="AJ31" s="125">
        <f>'PPV(im3)'!P30</f>
        <v>14.5895059349464</v>
      </c>
      <c r="AK31" s="125">
        <f>'PPV(im3)'!Q30</f>
        <v>18.2415120398727</v>
      </c>
      <c r="AL31" s="125">
        <f>'PPV(im3)'!R30</f>
        <v>23.6555581332986</v>
      </c>
      <c r="AM31" s="125">
        <f>'PPV(im3)'!S30</f>
        <v>32.5321529999773</v>
      </c>
      <c r="AN31" s="125">
        <f>'PPV(im3)'!T30</f>
        <v>49.9632202711967</v>
      </c>
      <c r="AO31" s="126">
        <f>'PPV(im3)'!U30</f>
        <v>101.419396727086</v>
      </c>
      <c r="AP31" s="130"/>
      <c r="AQ31" s="128">
        <f>'PPV(im3)'!W30</f>
        <v>101.419396727086</v>
      </c>
      <c r="AR31" s="125">
        <f>'PPV(im3)'!X30</f>
        <v>49.9632202711967</v>
      </c>
      <c r="AS31" s="125">
        <f>'PPV(im3)'!Y30</f>
        <v>32.5321529999773</v>
      </c>
      <c r="AT31" s="125">
        <f>'PPV(im3)'!Z30</f>
        <v>23.6555581332986</v>
      </c>
      <c r="AU31" s="125">
        <f>'PPV(im3)'!AA30</f>
        <v>18.2415120398727</v>
      </c>
      <c r="AV31" s="125">
        <f>'PPV(im3)'!AB30</f>
        <v>14.5895059349464</v>
      </c>
      <c r="AW31" s="125">
        <f>'PPV(im3)'!AC30</f>
        <v>11.9658336375163</v>
      </c>
      <c r="AX31" s="125">
        <f>'PPV(im3)'!AD30</f>
        <v>9.998945935654829</v>
      </c>
      <c r="AY31" s="125">
        <f>'PPV(im3)'!AE30</f>
        <v>8.47866880595598</v>
      </c>
      <c r="AZ31" s="125">
        <f>'PPV(im3)'!AF30</f>
        <v>7.27616017711519</v>
      </c>
      <c r="BA31" s="125">
        <f>'PPV(im3)'!AG30</f>
        <v>6.3075467494503</v>
      </c>
      <c r="BB31" s="125">
        <f>'PPV(im3)'!AH30</f>
        <v>5.51566852897764</v>
      </c>
      <c r="BC31" s="116"/>
      <c r="BD31" s="141"/>
      <c r="BE31" s="148"/>
      <c r="BF31" s="149"/>
      <c r="BG31" s="150"/>
      <c r="BH31" s="145"/>
      <c r="BI31" s="116"/>
      <c r="BJ31" s="43"/>
      <c r="BK31" s="43"/>
      <c r="BL31" s="43"/>
      <c r="BM31" s="43"/>
      <c r="BN31" s="43"/>
      <c r="BO31" s="43"/>
      <c r="BP31" s="43"/>
      <c r="BQ31" s="46"/>
    </row>
    <row r="32" ht="20" customHeight="1">
      <c r="A32" s="42"/>
      <c r="B32" s="125">
        <f t="shared" si="1421" ref="B32:T44">0</f>
        <v>0</v>
      </c>
      <c r="C32" s="125">
        <f t="shared" si="1421"/>
        <v>0</v>
      </c>
      <c r="D32" s="125">
        <f t="shared" si="1421"/>
        <v>0</v>
      </c>
      <c r="E32" s="125">
        <f t="shared" si="1421"/>
        <v>0</v>
      </c>
      <c r="F32" s="125">
        <f t="shared" si="1421"/>
        <v>0</v>
      </c>
      <c r="G32" s="125">
        <f t="shared" si="1421"/>
        <v>0</v>
      </c>
      <c r="H32" s="125">
        <f t="shared" si="1421"/>
        <v>0</v>
      </c>
      <c r="I32" s="125">
        <f t="shared" si="1421"/>
        <v>0</v>
      </c>
      <c r="J32" s="125">
        <f t="shared" si="1421"/>
        <v>0</v>
      </c>
      <c r="K32" s="125">
        <f t="shared" si="1421"/>
        <v>0</v>
      </c>
      <c r="L32" s="125">
        <f t="shared" si="1421"/>
        <v>0</v>
      </c>
      <c r="M32" s="125">
        <f t="shared" si="1421"/>
        <v>0</v>
      </c>
      <c r="N32" s="197"/>
      <c r="O32" s="125">
        <f t="shared" si="1421"/>
        <v>0</v>
      </c>
      <c r="P32" s="125">
        <f t="shared" si="1421"/>
        <v>0</v>
      </c>
      <c r="Q32" s="125">
        <f t="shared" si="1421"/>
        <v>0</v>
      </c>
      <c r="R32" s="125">
        <f t="shared" si="1421"/>
        <v>0</v>
      </c>
      <c r="S32" s="125">
        <f t="shared" si="1421"/>
        <v>0</v>
      </c>
      <c r="T32" s="125">
        <f t="shared" si="1421"/>
        <v>0</v>
      </c>
      <c r="U32" s="125">
        <f>'PPV(im3)'!A31</f>
        <v>0</v>
      </c>
      <c r="V32" s="125">
        <f>'PPV(im3)'!B31</f>
        <v>2.32503346577423</v>
      </c>
      <c r="W32" s="125">
        <f>'PPV(im3)'!C31</f>
        <v>2.54384782324159</v>
      </c>
      <c r="X32" s="126">
        <f>'PPV(im3)'!D31</f>
        <v>2.79400130193461</v>
      </c>
      <c r="Y32" s="130"/>
      <c r="Z32" s="128">
        <f>'PPV(im3)'!F31</f>
        <v>3.4144170436943</v>
      </c>
      <c r="AA32" s="125">
        <f>'PPV(im3)'!G31</f>
        <v>3.80212864418405</v>
      </c>
      <c r="AB32" s="125">
        <f>'PPV(im3)'!H31</f>
        <v>4.25729204077789</v>
      </c>
      <c r="AC32" s="125">
        <f>'PPV(im3)'!I31</f>
        <v>4.79623210412661</v>
      </c>
      <c r="AD32" s="125">
        <f>'PPV(im3)'!J31</f>
        <v>5.44057270547121</v>
      </c>
      <c r="AE32" s="125">
        <f>'PPV(im3)'!K31</f>
        <v>6.21951973987657</v>
      </c>
      <c r="AF32" s="125">
        <f>'PPV(im3)'!L31</f>
        <v>7.17344648293967</v>
      </c>
      <c r="AG32" s="125">
        <f>'PPV(im3)'!M31</f>
        <v>8.359761378424979</v>
      </c>
      <c r="AH32" s="125">
        <f>'PPV(im3)'!N31</f>
        <v>9.863006600090699</v>
      </c>
      <c r="AI32" s="125">
        <f>'PPV(im3)'!O31</f>
        <v>11.8133543694284</v>
      </c>
      <c r="AJ32" s="125">
        <f>'PPV(im3)'!P31</f>
        <v>14.4232447567336</v>
      </c>
      <c r="AK32" s="125">
        <f>'PPV(im3)'!Q31</f>
        <v>18.0676253801544</v>
      </c>
      <c r="AL32" s="125">
        <f>'PPV(im3)'!R31</f>
        <v>23.4846032282007</v>
      </c>
      <c r="AM32" s="125">
        <f>'PPV(im3)'!S31</f>
        <v>32.3792576834151</v>
      </c>
      <c r="AN32" s="125">
        <f>'PPV(im3)'!T31</f>
        <v>49.8464490902458</v>
      </c>
      <c r="AO32" s="126">
        <f>'PPV(im3)'!U31</f>
        <v>101.355748999511</v>
      </c>
      <c r="AP32" s="130"/>
      <c r="AQ32" s="128">
        <f>'PPV(im3)'!W31</f>
        <v>101.355748999511</v>
      </c>
      <c r="AR32" s="125">
        <f>'PPV(im3)'!X31</f>
        <v>49.8464490902458</v>
      </c>
      <c r="AS32" s="125">
        <f>'PPV(im3)'!Y31</f>
        <v>32.3792576834151</v>
      </c>
      <c r="AT32" s="125">
        <f>'PPV(im3)'!Z31</f>
        <v>23.4846032282007</v>
      </c>
      <c r="AU32" s="125">
        <f>'PPV(im3)'!AA31</f>
        <v>18.0676253801544</v>
      </c>
      <c r="AV32" s="125">
        <f>'PPV(im3)'!AB31</f>
        <v>14.4232447567336</v>
      </c>
      <c r="AW32" s="125">
        <f>'PPV(im3)'!AC31</f>
        <v>11.8133543694284</v>
      </c>
      <c r="AX32" s="125">
        <f>'PPV(im3)'!AD31</f>
        <v>9.863006600090699</v>
      </c>
      <c r="AY32" s="125">
        <f>'PPV(im3)'!AE31</f>
        <v>8.359761378424979</v>
      </c>
      <c r="AZ32" s="125">
        <f>'PPV(im3)'!AF31</f>
        <v>7.17344648293967</v>
      </c>
      <c r="BA32" s="125">
        <f>'PPV(im3)'!AG31</f>
        <v>6.21951973987657</v>
      </c>
      <c r="BB32" s="125">
        <f>'PPV(im3)'!AH31</f>
        <v>5.44057270547121</v>
      </c>
      <c r="BC32" s="116"/>
      <c r="BD32" t="s" s="147">
        <v>89</v>
      </c>
      <c r="BE32" s="185">
        <v>3</v>
      </c>
      <c r="BF32" s="186">
        <v>3</v>
      </c>
      <c r="BG32" s="187">
        <f>'PPV'!BG32</f>
        <v>3</v>
      </c>
      <c r="BH32" t="s" s="151">
        <v>55</v>
      </c>
      <c r="BI32" s="116"/>
      <c r="BJ32" s="43"/>
      <c r="BK32" s="43"/>
      <c r="BL32" s="43"/>
      <c r="BM32" s="43"/>
      <c r="BN32" s="43"/>
      <c r="BO32" s="43"/>
      <c r="BP32" s="43"/>
      <c r="BQ32" s="46"/>
    </row>
    <row r="33" ht="20" customHeight="1">
      <c r="A33" s="42"/>
      <c r="B33" s="125">
        <f t="shared" si="1421"/>
        <v>0</v>
      </c>
      <c r="C33" s="125">
        <f t="shared" si="1421"/>
        <v>0</v>
      </c>
      <c r="D33" s="125">
        <f t="shared" si="1421"/>
        <v>0</v>
      </c>
      <c r="E33" s="125">
        <f t="shared" si="1421"/>
        <v>0</v>
      </c>
      <c r="F33" s="125">
        <f t="shared" si="1421"/>
        <v>0</v>
      </c>
      <c r="G33" s="125">
        <f t="shared" si="1421"/>
        <v>0</v>
      </c>
      <c r="H33" s="125">
        <f t="shared" si="1421"/>
        <v>0</v>
      </c>
      <c r="I33" s="125">
        <f t="shared" si="1421"/>
        <v>0</v>
      </c>
      <c r="J33" s="125">
        <f t="shared" si="1421"/>
        <v>0</v>
      </c>
      <c r="K33" s="125">
        <f t="shared" si="1421"/>
        <v>0</v>
      </c>
      <c r="L33" s="125">
        <f t="shared" si="1421"/>
        <v>0</v>
      </c>
      <c r="M33" s="125">
        <f t="shared" si="1421"/>
        <v>0</v>
      </c>
      <c r="N33" s="197"/>
      <c r="O33" s="125">
        <f t="shared" si="1421"/>
        <v>0</v>
      </c>
      <c r="P33" s="125">
        <f t="shared" si="1421"/>
        <v>0</v>
      </c>
      <c r="Q33" s="125">
        <f t="shared" si="1421"/>
        <v>0</v>
      </c>
      <c r="R33" s="125">
        <f t="shared" si="1421"/>
        <v>0</v>
      </c>
      <c r="S33" s="125">
        <f t="shared" si="1421"/>
        <v>0</v>
      </c>
      <c r="T33" s="125">
        <f t="shared" si="1421"/>
        <v>0</v>
      </c>
      <c r="U33" s="125">
        <f>'PPV(im3)'!A32</f>
        <v>0</v>
      </c>
      <c r="V33" s="125">
        <f>'PPV(im3)'!B32</f>
        <v>2.29677130148964</v>
      </c>
      <c r="W33" s="125">
        <f>'PPV(im3)'!C32</f>
        <v>2.51107942090785</v>
      </c>
      <c r="X33" s="126">
        <f>'PPV(im3)'!D32</f>
        <v>2.75587742931937</v>
      </c>
      <c r="Y33" s="130"/>
      <c r="Z33" s="128">
        <f>'PPV(im3)'!F32</f>
        <v>3.36230465269488</v>
      </c>
      <c r="AA33" s="125">
        <f>'PPV(im3)'!G32</f>
        <v>3.74093116099231</v>
      </c>
      <c r="AB33" s="125">
        <f>'PPV(im3)'!H32</f>
        <v>4.18525300219467</v>
      </c>
      <c r="AC33" s="125">
        <f>'PPV(im3)'!I32</f>
        <v>4.71128333394337</v>
      </c>
      <c r="AD33" s="125">
        <f>'PPV(im3)'!J32</f>
        <v>5.34032205131748</v>
      </c>
      <c r="AE33" s="125">
        <f>'PPV(im3)'!K32</f>
        <v>6.10127935708219</v>
      </c>
      <c r="AF33" s="125">
        <f>'PPV(im3)'!L32</f>
        <v>7.03434050485071</v>
      </c>
      <c r="AG33" s="125">
        <f>'PPV(im3)'!M32</f>
        <v>8.19697780773536</v>
      </c>
      <c r="AH33" s="125">
        <f>'PPV(im3)'!N32</f>
        <v>9.67429521276347</v>
      </c>
      <c r="AI33" s="125">
        <f>'PPV(im3)'!O32</f>
        <v>11.597914922502</v>
      </c>
      <c r="AJ33" s="125">
        <f>'PPV(im3)'!P32</f>
        <v>14.1831701463394</v>
      </c>
      <c r="AK33" s="125">
        <f>'PPV(im3)'!Q32</f>
        <v>17.8099813835715</v>
      </c>
      <c r="AL33" s="125">
        <f>'PPV(im3)'!R32</f>
        <v>23.2238686035292</v>
      </c>
      <c r="AM33" s="125">
        <f>'PPV(im3)'!S32</f>
        <v>32.1390038026844</v>
      </c>
      <c r="AN33" s="125">
        <f>'PPV(im3)'!T32</f>
        <v>49.657948658169</v>
      </c>
      <c r="AO33" s="126">
        <f>'PPV(im3)'!U32</f>
        <v>101.251017467270</v>
      </c>
      <c r="AP33" s="130"/>
      <c r="AQ33" s="128">
        <f>'PPV(im3)'!W32</f>
        <v>101.251017467270</v>
      </c>
      <c r="AR33" s="125">
        <f>'PPV(im3)'!X32</f>
        <v>49.657948658169</v>
      </c>
      <c r="AS33" s="125">
        <f>'PPV(im3)'!Y32</f>
        <v>32.1390038026844</v>
      </c>
      <c r="AT33" s="125">
        <f>'PPV(im3)'!Z32</f>
        <v>23.2238686035292</v>
      </c>
      <c r="AU33" s="125">
        <f>'PPV(im3)'!AA32</f>
        <v>17.8099813835715</v>
      </c>
      <c r="AV33" s="125">
        <f>'PPV(im3)'!AB32</f>
        <v>14.1831701463394</v>
      </c>
      <c r="AW33" s="125">
        <f>'PPV(im3)'!AC32</f>
        <v>11.597914922502</v>
      </c>
      <c r="AX33" s="125">
        <f>'PPV(im3)'!AD32</f>
        <v>9.67429521276347</v>
      </c>
      <c r="AY33" s="125">
        <f>'PPV(im3)'!AE32</f>
        <v>8.19697780773536</v>
      </c>
      <c r="AZ33" s="125">
        <f>'PPV(im3)'!AF32</f>
        <v>7.03434050485071</v>
      </c>
      <c r="BA33" s="125">
        <f>'PPV(im3)'!AG32</f>
        <v>6.10127935708219</v>
      </c>
      <c r="BB33" s="125">
        <f>'PPV(im3)'!AH32</f>
        <v>5.34032205131748</v>
      </c>
      <c r="BC33" s="116"/>
      <c r="BD33" s="155"/>
      <c r="BE33" s="188"/>
      <c r="BF33" s="189"/>
      <c r="BG33" s="190"/>
      <c r="BH33" s="159"/>
      <c r="BI33" s="116"/>
      <c r="BJ33" s="43"/>
      <c r="BK33" s="43"/>
      <c r="BL33" s="43"/>
      <c r="BM33" s="43"/>
      <c r="BN33" s="43"/>
      <c r="BO33" s="43"/>
      <c r="BP33" s="43"/>
      <c r="BQ33" s="46"/>
    </row>
    <row r="34" ht="20" customHeight="1">
      <c r="A34" s="42"/>
      <c r="B34" s="125">
        <f t="shared" si="1421"/>
        <v>0</v>
      </c>
      <c r="C34" s="125">
        <f t="shared" si="1421"/>
        <v>0</v>
      </c>
      <c r="D34" s="125">
        <f t="shared" si="1421"/>
        <v>0</v>
      </c>
      <c r="E34" s="125">
        <f t="shared" si="1421"/>
        <v>0</v>
      </c>
      <c r="F34" s="125">
        <f t="shared" si="1421"/>
        <v>0</v>
      </c>
      <c r="G34" s="125">
        <f t="shared" si="1421"/>
        <v>0</v>
      </c>
      <c r="H34" s="125">
        <f t="shared" si="1421"/>
        <v>0</v>
      </c>
      <c r="I34" s="125">
        <f t="shared" si="1421"/>
        <v>0</v>
      </c>
      <c r="J34" s="125">
        <f t="shared" si="1421"/>
        <v>0</v>
      </c>
      <c r="K34" s="125">
        <f t="shared" si="1421"/>
        <v>0</v>
      </c>
      <c r="L34" s="125">
        <f t="shared" si="1421"/>
        <v>0</v>
      </c>
      <c r="M34" s="125">
        <f t="shared" si="1421"/>
        <v>0</v>
      </c>
      <c r="N34" s="197"/>
      <c r="O34" s="125">
        <f t="shared" si="1421"/>
        <v>0</v>
      </c>
      <c r="P34" s="125">
        <f t="shared" si="1421"/>
        <v>0</v>
      </c>
      <c r="Q34" s="125">
        <f t="shared" si="1421"/>
        <v>0</v>
      </c>
      <c r="R34" s="125">
        <f t="shared" si="1421"/>
        <v>0</v>
      </c>
      <c r="S34" s="125">
        <f t="shared" si="1421"/>
        <v>0</v>
      </c>
      <c r="T34" s="125">
        <f t="shared" si="1421"/>
        <v>0</v>
      </c>
      <c r="U34" s="125">
        <f>'PPV(im3)'!A33</f>
        <v>0</v>
      </c>
      <c r="V34" s="125">
        <f>'PPV(im3)'!B33</f>
        <v>2.26203877061451</v>
      </c>
      <c r="W34" s="125">
        <f>'PPV(im3)'!C33</f>
        <v>2.4708054344877</v>
      </c>
      <c r="X34" s="126">
        <f>'PPV(im3)'!D33</f>
        <v>2.70900476776945</v>
      </c>
      <c r="Y34" s="130"/>
      <c r="Z34" s="128">
        <f>'PPV(im3)'!F33</f>
        <v>3.29811144252783</v>
      </c>
      <c r="AA34" s="125">
        <f>'PPV(im3)'!G33</f>
        <v>3.66540860023637</v>
      </c>
      <c r="AB34" s="125">
        <f>'PPV(im3)'!H33</f>
        <v>4.0961123882829</v>
      </c>
      <c r="AC34" s="125">
        <f>'PPV(im3)'!I33</f>
        <v>4.60576731838097</v>
      </c>
      <c r="AD34" s="125">
        <f>'PPV(im3)'!J33</f>
        <v>5.21513870255498</v>
      </c>
      <c r="AE34" s="125">
        <f>'PPV(im3)'!K33</f>
        <v>5.95255966444997</v>
      </c>
      <c r="AF34" s="125">
        <f>'PPV(im3)'!L33</f>
        <v>6.85765826417906</v>
      </c>
      <c r="AG34" s="125">
        <f>'PPV(im3)'!M33</f>
        <v>7.98750746590126</v>
      </c>
      <c r="AH34" s="125">
        <f>'PPV(im3)'!N33</f>
        <v>9.427248576776149</v>
      </c>
      <c r="AI34" s="125">
        <f>'PPV(im3)'!O33</f>
        <v>11.3095061237157</v>
      </c>
      <c r="AJ34" s="125">
        <f>'PPV(im3)'!P33</f>
        <v>13.8525117851642</v>
      </c>
      <c r="AK34" s="125">
        <f>'PPV(im3)'!Q33</f>
        <v>17.4424432773413</v>
      </c>
      <c r="AL34" s="125">
        <f>'PPV(im3)'!R33</f>
        <v>22.8362279798104</v>
      </c>
      <c r="AM34" s="125">
        <f>'PPV(im3)'!S33</f>
        <v>31.7653759406805</v>
      </c>
      <c r="AN34" s="125">
        <f>'PPV(im3)'!T33</f>
        <v>49.3519547527397</v>
      </c>
      <c r="AO34" s="126">
        <f>'PPV(im3)'!U33</f>
        <v>101.075486853517</v>
      </c>
      <c r="AP34" s="130"/>
      <c r="AQ34" s="128">
        <f>'PPV(im3)'!W33</f>
        <v>101.075486853517</v>
      </c>
      <c r="AR34" s="125">
        <f>'PPV(im3)'!X33</f>
        <v>49.3519547527397</v>
      </c>
      <c r="AS34" s="125">
        <f>'PPV(im3)'!Y33</f>
        <v>31.7653759406805</v>
      </c>
      <c r="AT34" s="125">
        <f>'PPV(im3)'!Z33</f>
        <v>22.8362279798104</v>
      </c>
      <c r="AU34" s="125">
        <f>'PPV(im3)'!AA33</f>
        <v>17.4424432773413</v>
      </c>
      <c r="AV34" s="125">
        <f>'PPV(im3)'!AB33</f>
        <v>13.8525117851642</v>
      </c>
      <c r="AW34" s="125">
        <f>'PPV(im3)'!AC33</f>
        <v>11.3095061237157</v>
      </c>
      <c r="AX34" s="125">
        <f>'PPV(im3)'!AD33</f>
        <v>9.427248576776149</v>
      </c>
      <c r="AY34" s="125">
        <f>'PPV(im3)'!AE33</f>
        <v>7.98750746590126</v>
      </c>
      <c r="AZ34" s="125">
        <f>'PPV(im3)'!AF33</f>
        <v>6.85765826417906</v>
      </c>
      <c r="BA34" s="125">
        <f>'PPV(im3)'!AG33</f>
        <v>5.95255966444997</v>
      </c>
      <c r="BB34" s="125">
        <f>'PPV(im3)'!AH33</f>
        <v>5.21513870255498</v>
      </c>
      <c r="BC34" s="116"/>
      <c r="BD34" s="191"/>
      <c r="BE34" s="191"/>
      <c r="BF34" s="191"/>
      <c r="BG34" s="191"/>
      <c r="BH34" s="191"/>
      <c r="BI34" s="116"/>
      <c r="BJ34" s="43"/>
      <c r="BK34" s="43"/>
      <c r="BL34" s="43"/>
      <c r="BM34" s="43"/>
      <c r="BN34" s="43"/>
      <c r="BO34" s="43"/>
      <c r="BP34" s="43"/>
      <c r="BQ34" s="46"/>
    </row>
    <row r="35" ht="20" customHeight="1">
      <c r="A35" s="42"/>
      <c r="B35" s="125">
        <f t="shared" si="1421"/>
        <v>0</v>
      </c>
      <c r="C35" s="125">
        <f t="shared" si="1421"/>
        <v>0</v>
      </c>
      <c r="D35" s="125">
        <f t="shared" si="1421"/>
        <v>0</v>
      </c>
      <c r="E35" s="125">
        <f t="shared" si="1421"/>
        <v>0</v>
      </c>
      <c r="F35" s="125">
        <f t="shared" si="1421"/>
        <v>0</v>
      </c>
      <c r="G35" s="125">
        <f t="shared" si="1421"/>
        <v>0</v>
      </c>
      <c r="H35" s="125">
        <f t="shared" si="1421"/>
        <v>0</v>
      </c>
      <c r="I35" s="125">
        <f t="shared" si="1421"/>
        <v>0</v>
      </c>
      <c r="J35" s="125">
        <f t="shared" si="1421"/>
        <v>0</v>
      </c>
      <c r="K35" s="125">
        <f t="shared" si="1421"/>
        <v>0</v>
      </c>
      <c r="L35" s="125">
        <f t="shared" si="1421"/>
        <v>0</v>
      </c>
      <c r="M35" s="125">
        <f t="shared" si="1421"/>
        <v>0</v>
      </c>
      <c r="N35" s="197"/>
      <c r="O35" s="125">
        <f t="shared" si="1421"/>
        <v>0</v>
      </c>
      <c r="P35" s="125">
        <f t="shared" si="1421"/>
        <v>0</v>
      </c>
      <c r="Q35" s="125">
        <f t="shared" si="1421"/>
        <v>0</v>
      </c>
      <c r="R35" s="125">
        <f t="shared" si="1421"/>
        <v>0</v>
      </c>
      <c r="S35" s="125">
        <f t="shared" si="1421"/>
        <v>0</v>
      </c>
      <c r="T35" s="125">
        <f t="shared" si="1421"/>
        <v>0</v>
      </c>
      <c r="U35" s="125">
        <f>'PPV(im3)'!A34</f>
        <v>0</v>
      </c>
      <c r="V35" s="125">
        <f>'PPV(im3)'!B34</f>
        <v>2.22123246876935</v>
      </c>
      <c r="W35" s="125">
        <f>'PPV(im3)'!C34</f>
        <v>2.4234903715079</v>
      </c>
      <c r="X35" s="126">
        <f>'PPV(im3)'!D34</f>
        <v>2.65392409618118</v>
      </c>
      <c r="Y35" s="192"/>
      <c r="Z35" s="128">
        <f>'PPV(im3)'!F34</f>
        <v>3.22254505386839</v>
      </c>
      <c r="AA35" s="125">
        <f>'PPV(im3)'!G34</f>
        <v>3.57634405445175</v>
      </c>
      <c r="AB35" s="125">
        <f>'PPV(im3)'!H34</f>
        <v>3.99070023568713</v>
      </c>
      <c r="AC35" s="125">
        <f>'PPV(im3)'!I34</f>
        <v>4.48049586698969</v>
      </c>
      <c r="AD35" s="125">
        <f>'PPV(im3)'!J34</f>
        <v>5.06568460117921</v>
      </c>
      <c r="AE35" s="125">
        <f>'PPV(im3)'!K34</f>
        <v>5.77362214358472</v>
      </c>
      <c r="AF35" s="125">
        <f>'PPV(im3)'!L34</f>
        <v>6.64279926468758</v>
      </c>
      <c r="AG35" s="125">
        <f>'PPV(im3)'!M34</f>
        <v>7.72905636821752</v>
      </c>
      <c r="AH35" s="125">
        <f>'PPV(im3)'!N34</f>
        <v>9.11641133929685</v>
      </c>
      <c r="AI35" s="125">
        <f>'PPV(im3)'!O34</f>
        <v>10.9369932967625</v>
      </c>
      <c r="AJ35" s="125">
        <f>'PPV(im3)'!P34</f>
        <v>13.410356663713</v>
      </c>
      <c r="AK35" s="125">
        <f>'PPV(im3)'!Q34</f>
        <v>16.9283292272513</v>
      </c>
      <c r="AL35" s="125">
        <f>'PPV(im3)'!R34</f>
        <v>22.2624767294648</v>
      </c>
      <c r="AM35" s="125">
        <f>'PPV(im3)'!S34</f>
        <v>31.1744091463666</v>
      </c>
      <c r="AN35" s="125">
        <f>'PPV(im3)'!T34</f>
        <v>48.8334892984391</v>
      </c>
      <c r="AO35" s="126">
        <f>'PPV(im3)'!U34</f>
        <v>100.761161510968</v>
      </c>
      <c r="AP35" s="130"/>
      <c r="AQ35" s="128">
        <f>'PPV(im3)'!W34</f>
        <v>100.761161510968</v>
      </c>
      <c r="AR35" s="125">
        <f>'PPV(im3)'!X34</f>
        <v>48.8334892984391</v>
      </c>
      <c r="AS35" s="125">
        <f>'PPV(im3)'!Y34</f>
        <v>31.1744091463666</v>
      </c>
      <c r="AT35" s="125">
        <f>'PPV(im3)'!Z34</f>
        <v>22.2624767294648</v>
      </c>
      <c r="AU35" s="125">
        <f>'PPV(im3)'!AA34</f>
        <v>16.9283292272513</v>
      </c>
      <c r="AV35" s="125">
        <f>'PPV(im3)'!AB34</f>
        <v>13.410356663713</v>
      </c>
      <c r="AW35" s="125">
        <f>'PPV(im3)'!AC34</f>
        <v>10.9369932967625</v>
      </c>
      <c r="AX35" s="125">
        <f>'PPV(im3)'!AD34</f>
        <v>9.11641133929685</v>
      </c>
      <c r="AY35" s="125">
        <f>'PPV(im3)'!AE34</f>
        <v>7.72905636821752</v>
      </c>
      <c r="AZ35" s="125">
        <f>'PPV(im3)'!AF34</f>
        <v>6.64279926468758</v>
      </c>
      <c r="BA35" s="125">
        <f>'PPV(im3)'!AG34</f>
        <v>5.77362214358472</v>
      </c>
      <c r="BB35" s="125">
        <f>'PPV(im3)'!AH34</f>
        <v>5.06568460117921</v>
      </c>
      <c r="BC35" s="116"/>
      <c r="BD35" s="193"/>
      <c r="BE35" s="193"/>
      <c r="BF35" s="193"/>
      <c r="BG35" s="193"/>
      <c r="BH35" s="193"/>
      <c r="BI35" s="116"/>
      <c r="BJ35" s="43"/>
      <c r="BK35" s="43"/>
      <c r="BL35" s="43"/>
      <c r="BM35" s="43"/>
      <c r="BN35" s="43"/>
      <c r="BO35" s="43"/>
      <c r="BP35" s="43"/>
      <c r="BQ35" s="46"/>
    </row>
    <row r="36" ht="20" customHeight="1">
      <c r="A36" s="42"/>
      <c r="B36" s="125">
        <f t="shared" si="1421"/>
        <v>0</v>
      </c>
      <c r="C36" s="125">
        <f t="shared" si="1421"/>
        <v>0</v>
      </c>
      <c r="D36" s="125">
        <f t="shared" si="1421"/>
        <v>0</v>
      </c>
      <c r="E36" s="125">
        <f t="shared" si="1421"/>
        <v>0</v>
      </c>
      <c r="F36" s="125">
        <f t="shared" si="1421"/>
        <v>0</v>
      </c>
      <c r="G36" s="125">
        <f t="shared" si="1421"/>
        <v>0</v>
      </c>
      <c r="H36" s="125">
        <f t="shared" si="1421"/>
        <v>0</v>
      </c>
      <c r="I36" s="125">
        <f t="shared" si="1421"/>
        <v>0</v>
      </c>
      <c r="J36" s="125">
        <f t="shared" si="1421"/>
        <v>0</v>
      </c>
      <c r="K36" s="125">
        <f t="shared" si="1421"/>
        <v>0</v>
      </c>
      <c r="L36" s="125">
        <f t="shared" si="1421"/>
        <v>0</v>
      </c>
      <c r="M36" s="125">
        <f t="shared" si="1421"/>
        <v>0</v>
      </c>
      <c r="N36" s="197"/>
      <c r="O36" s="125">
        <f t="shared" si="1421"/>
        <v>0</v>
      </c>
      <c r="P36" s="125">
        <f t="shared" si="1421"/>
        <v>0</v>
      </c>
      <c r="Q36" s="125">
        <f t="shared" si="1421"/>
        <v>0</v>
      </c>
      <c r="R36" s="125">
        <f t="shared" si="1421"/>
        <v>0</v>
      </c>
      <c r="S36" s="125">
        <f t="shared" si="1421"/>
        <v>0</v>
      </c>
      <c r="T36" s="125">
        <f t="shared" si="1421"/>
        <v>0</v>
      </c>
      <c r="U36" s="125">
        <f>'PPV(im3)'!A35</f>
        <v>0</v>
      </c>
      <c r="V36" s="125">
        <f>'PPV(im3)'!B35</f>
        <v>2.17482449245796</v>
      </c>
      <c r="W36" s="125">
        <f>'PPV(im3)'!C35</f>
        <v>2.36969265631116</v>
      </c>
      <c r="X36" s="125">
        <f>'PPV(im3)'!D35</f>
        <v>2.59129451000828</v>
      </c>
      <c r="Y36" s="194"/>
      <c r="Z36" s="125">
        <f>'PPV(im3)'!F35</f>
        <v>3.13650922027219</v>
      </c>
      <c r="AA36" s="125">
        <f>'PPV(im3)'!G35</f>
        <v>3.4747790049872</v>
      </c>
      <c r="AB36" s="125">
        <f>'PPV(im3)'!H35</f>
        <v>3.87019226687462</v>
      </c>
      <c r="AC36" s="125">
        <f>'PPV(im3)'!I35</f>
        <v>4.33674937445867</v>
      </c>
      <c r="AD36" s="125">
        <f>'PPV(im3)'!J35</f>
        <v>4.89326236283151</v>
      </c>
      <c r="AE36" s="125">
        <f>'PPV(im3)'!K35</f>
        <v>5.56560433354231</v>
      </c>
      <c r="AF36" s="125">
        <f>'PPV(im3)'!L35</f>
        <v>6.3903422046809</v>
      </c>
      <c r="AG36" s="125">
        <f>'PPV(im3)'!M35</f>
        <v>7.42084361066713</v>
      </c>
      <c r="AH36" s="125">
        <f>'PPV(im3)'!N35</f>
        <v>8.7380383164123</v>
      </c>
      <c r="AI36" s="125">
        <f>'PPV(im3)'!O35</f>
        <v>10.4704827586487</v>
      </c>
      <c r="AJ36" s="125">
        <f>'PPV(im3)'!P35</f>
        <v>12.8344568577741</v>
      </c>
      <c r="AK36" s="125">
        <f>'PPV(im3)'!Q35</f>
        <v>16.2214947009247</v>
      </c>
      <c r="AL36" s="125">
        <f>'PPV(im3)'!R35</f>
        <v>21.4135622117807</v>
      </c>
      <c r="AM36" s="125">
        <f>'PPV(im3)'!S35</f>
        <v>30.2122549610013</v>
      </c>
      <c r="AN36" s="125">
        <f>'PPV(im3)'!T35</f>
        <v>47.8888942065211</v>
      </c>
      <c r="AO36" s="126">
        <f>'PPV(im3)'!U35</f>
        <v>100.126391452236</v>
      </c>
      <c r="AP36" s="192"/>
      <c r="AQ36" s="128">
        <f>'PPV(im3)'!W35</f>
        <v>100.126391452236</v>
      </c>
      <c r="AR36" s="125">
        <f>'PPV(im3)'!X35</f>
        <v>47.8888942065211</v>
      </c>
      <c r="AS36" s="125">
        <f>'PPV(im3)'!Y35</f>
        <v>30.2122549610013</v>
      </c>
      <c r="AT36" s="125">
        <f>'PPV(im3)'!Z35</f>
        <v>21.4135622117807</v>
      </c>
      <c r="AU36" s="125">
        <f>'PPV(im3)'!AA35</f>
        <v>16.2214947009247</v>
      </c>
      <c r="AV36" s="125">
        <f>'PPV(im3)'!AB35</f>
        <v>12.8344568577741</v>
      </c>
      <c r="AW36" s="125">
        <f>'PPV(im3)'!AC35</f>
        <v>10.4704827586487</v>
      </c>
      <c r="AX36" s="125">
        <f>'PPV(im3)'!AD35</f>
        <v>8.7380383164123</v>
      </c>
      <c r="AY36" s="125">
        <f>'PPV(im3)'!AE35</f>
        <v>7.42084361066713</v>
      </c>
      <c r="AZ36" s="125">
        <f>'PPV(im3)'!AF35</f>
        <v>6.3903422046809</v>
      </c>
      <c r="BA36" s="125">
        <f>'PPV(im3)'!AG35</f>
        <v>5.56560433354231</v>
      </c>
      <c r="BB36" s="125">
        <f>'PPV(im3)'!AH35</f>
        <v>4.89326236283151</v>
      </c>
      <c r="BC36" s="116"/>
      <c r="BD36" s="193"/>
      <c r="BE36" s="193"/>
      <c r="BF36" s="193"/>
      <c r="BG36" s="193"/>
      <c r="BH36" s="193"/>
      <c r="BI36" s="116"/>
      <c r="BJ36" s="43"/>
      <c r="BK36" s="43"/>
      <c r="BL36" s="43"/>
      <c r="BM36" t="s" s="65">
        <v>45</v>
      </c>
      <c r="BN36" s="66"/>
      <c r="BO36" s="66"/>
      <c r="BP36" s="66"/>
      <c r="BQ36" s="195"/>
    </row>
    <row r="37" ht="20" customHeight="1">
      <c r="A37" s="42"/>
      <c r="B37" s="125">
        <f t="shared" si="1421"/>
        <v>0</v>
      </c>
      <c r="C37" s="125">
        <f t="shared" si="1421"/>
        <v>0</v>
      </c>
      <c r="D37" s="125">
        <f t="shared" si="1421"/>
        <v>0</v>
      </c>
      <c r="E37" s="125">
        <f t="shared" si="1421"/>
        <v>0</v>
      </c>
      <c r="F37" s="125">
        <f t="shared" si="1421"/>
        <v>0</v>
      </c>
      <c r="G37" s="125">
        <f t="shared" si="1421"/>
        <v>0</v>
      </c>
      <c r="H37" s="125">
        <f t="shared" si="1421"/>
        <v>0</v>
      </c>
      <c r="I37" s="125">
        <f t="shared" si="1421"/>
        <v>0</v>
      </c>
      <c r="J37" s="125">
        <f t="shared" si="1421"/>
        <v>0</v>
      </c>
      <c r="K37" s="125">
        <f t="shared" si="1421"/>
        <v>0</v>
      </c>
      <c r="L37" s="125">
        <f t="shared" si="1421"/>
        <v>0</v>
      </c>
      <c r="M37" s="125">
        <f t="shared" si="1421"/>
        <v>0</v>
      </c>
      <c r="N37" s="197"/>
      <c r="O37" s="125">
        <f t="shared" si="1421"/>
        <v>0</v>
      </c>
      <c r="P37" s="125">
        <f t="shared" si="1421"/>
        <v>0</v>
      </c>
      <c r="Q37" s="125">
        <f t="shared" si="1421"/>
        <v>0</v>
      </c>
      <c r="R37" s="125">
        <f t="shared" si="1421"/>
        <v>0</v>
      </c>
      <c r="S37" s="125">
        <f t="shared" si="1421"/>
        <v>0</v>
      </c>
      <c r="T37" s="125">
        <f t="shared" si="1421"/>
        <v>0</v>
      </c>
      <c r="U37" s="125">
        <f>'PPV(im3)'!A36</f>
        <v>0</v>
      </c>
      <c r="V37" s="125">
        <f>'PPV(im3)'!B36</f>
        <v>2.12335647465578</v>
      </c>
      <c r="W37" s="125">
        <f>'PPV(im3)'!C36</f>
        <v>2.31005886602412</v>
      </c>
      <c r="X37" s="125">
        <f>'PPV(im3)'!D36</f>
        <v>2.52188882411058</v>
      </c>
      <c r="Y37" s="197"/>
      <c r="Z37" s="125">
        <f>'PPV(im3)'!F36</f>
        <v>3.04110843905437</v>
      </c>
      <c r="AA37" s="125">
        <f>'PPV(im3)'!G36</f>
        <v>3.36203031143772</v>
      </c>
      <c r="AB37" s="125">
        <f>'PPV(im3)'!H36</f>
        <v>3.73615018180233</v>
      </c>
      <c r="AC37" s="125">
        <f>'PPV(im3)'!I36</f>
        <v>4.17636060208025</v>
      </c>
      <c r="AD37" s="125">
        <f>'PPV(im3)'!J36</f>
        <v>4.69998010331674</v>
      </c>
      <c r="AE37" s="125">
        <f>'PPV(im3)'!K36</f>
        <v>5.33083645642164</v>
      </c>
      <c r="AF37" s="125">
        <f>'PPV(im3)'!L36</f>
        <v>6.10264791205598</v>
      </c>
      <c r="AG37" s="125">
        <f>'PPV(im3)'!M36</f>
        <v>7.06474595223699</v>
      </c>
      <c r="AH37" s="125">
        <f>'PPV(im3)'!N36</f>
        <v>8.29225303951084</v>
      </c>
      <c r="AI37" s="125">
        <f>'PPV(im3)'!O36</f>
        <v>9.905295970295599</v>
      </c>
      <c r="AJ37" s="125">
        <f>'PPV(im3)'!P36</f>
        <v>12.1080381973819</v>
      </c>
      <c r="AK37" s="125">
        <f>'PPV(im3)'!Q36</f>
        <v>15.275686887566</v>
      </c>
      <c r="AL37" s="125">
        <f>'PPV(im3)'!R36</f>
        <v>20.1736074745144</v>
      </c>
      <c r="AM37" s="125">
        <f>'PPV(im3)'!S36</f>
        <v>28.611761658713</v>
      </c>
      <c r="AN37" s="125">
        <f>'PPV(im3)'!T36</f>
        <v>46.0005174271334</v>
      </c>
      <c r="AO37" s="125">
        <f>'PPV(im3)'!U36</f>
        <v>98.5575901721856</v>
      </c>
      <c r="AP37" s="194"/>
      <c r="AQ37" s="125">
        <f>'PPV(im3)'!W36</f>
        <v>98.5575901721856</v>
      </c>
      <c r="AR37" s="125">
        <f>'PPV(im3)'!X36</f>
        <v>46.0005174271334</v>
      </c>
      <c r="AS37" s="125">
        <f>'PPV(im3)'!Y36</f>
        <v>28.611761658713</v>
      </c>
      <c r="AT37" s="125">
        <f>'PPV(im3)'!Z36</f>
        <v>20.1736074745144</v>
      </c>
      <c r="AU37" s="125">
        <f>'PPV(im3)'!AA36</f>
        <v>15.275686887566</v>
      </c>
      <c r="AV37" s="125">
        <f>'PPV(im3)'!AB36</f>
        <v>12.1080381973819</v>
      </c>
      <c r="AW37" s="125">
        <f>'PPV(im3)'!AC36</f>
        <v>9.905295970295599</v>
      </c>
      <c r="AX37" s="125">
        <f>'PPV(im3)'!AD36</f>
        <v>8.29225303951084</v>
      </c>
      <c r="AY37" s="125">
        <f>'PPV(im3)'!AE36</f>
        <v>7.06474595223699</v>
      </c>
      <c r="AZ37" s="125">
        <f>'PPV(im3)'!AF36</f>
        <v>6.10264791205598</v>
      </c>
      <c r="BA37" s="125">
        <f>'PPV(im3)'!AG36</f>
        <v>5.33083645642164</v>
      </c>
      <c r="BB37" s="125">
        <f>'PPV(im3)'!AH36</f>
        <v>4.69998010331674</v>
      </c>
      <c r="BC37" s="116"/>
      <c r="BD37" s="193"/>
      <c r="BE37" s="193"/>
      <c r="BF37" s="193"/>
      <c r="BG37" s="193"/>
      <c r="BH37" s="193"/>
      <c r="BI37" s="116"/>
      <c r="BJ37" s="43"/>
      <c r="BK37" s="43"/>
      <c r="BL37" s="43"/>
      <c r="BM37" t="s" s="198">
        <v>90</v>
      </c>
      <c r="BN37" s="199"/>
      <c r="BO37" s="199"/>
      <c r="BP37" s="199"/>
      <c r="BQ37" s="200"/>
    </row>
    <row r="38" ht="20" customHeight="1">
      <c r="A38" s="42"/>
      <c r="B38" s="125">
        <f t="shared" si="1421"/>
        <v>0</v>
      </c>
      <c r="C38" s="125">
        <f t="shared" si="1421"/>
        <v>0</v>
      </c>
      <c r="D38" s="125">
        <f t="shared" si="1421"/>
        <v>0</v>
      </c>
      <c r="E38" s="125">
        <f t="shared" si="1421"/>
        <v>0</v>
      </c>
      <c r="F38" s="125">
        <f t="shared" si="1421"/>
        <v>0</v>
      </c>
      <c r="G38" s="125">
        <f t="shared" si="1421"/>
        <v>0</v>
      </c>
      <c r="H38" s="125">
        <f t="shared" si="1421"/>
        <v>0</v>
      </c>
      <c r="I38" s="125">
        <f t="shared" si="1421"/>
        <v>0</v>
      </c>
      <c r="J38" s="125">
        <f t="shared" si="1421"/>
        <v>0</v>
      </c>
      <c r="K38" s="125">
        <f t="shared" si="1421"/>
        <v>0</v>
      </c>
      <c r="L38" s="125">
        <f t="shared" si="1421"/>
        <v>0</v>
      </c>
      <c r="M38" s="125">
        <f t="shared" si="1421"/>
        <v>0</v>
      </c>
      <c r="N38" s="197"/>
      <c r="O38" s="125">
        <f t="shared" si="1421"/>
        <v>0</v>
      </c>
      <c r="P38" s="125">
        <f t="shared" si="1421"/>
        <v>0</v>
      </c>
      <c r="Q38" s="125">
        <f t="shared" si="1421"/>
        <v>0</v>
      </c>
      <c r="R38" s="125">
        <f t="shared" si="1421"/>
        <v>0</v>
      </c>
      <c r="S38" s="125">
        <f t="shared" si="1421"/>
        <v>0</v>
      </c>
      <c r="T38" s="125">
        <f t="shared" si="1421"/>
        <v>0</v>
      </c>
      <c r="U38" s="125">
        <f>'PPV(im3)'!A37</f>
        <v>0</v>
      </c>
      <c r="V38" s="125">
        <f>'PPV(im3)'!B37</f>
        <v>2.06743041778357</v>
      </c>
      <c r="W38" s="125">
        <f>'PPV(im3)'!C37</f>
        <v>2.24531328635953</v>
      </c>
      <c r="X38" s="125">
        <f>'PPV(im3)'!D37</f>
        <v>2.44658203333959</v>
      </c>
      <c r="Y38" s="197"/>
      <c r="Z38" s="125">
        <f>'PPV(im3)'!F37</f>
        <v>2.93763679305676</v>
      </c>
      <c r="AA38" s="125">
        <f>'PPV(im3)'!G37</f>
        <v>3.23968293165471</v>
      </c>
      <c r="AB38" s="125">
        <f>'PPV(im3)'!H37</f>
        <v>3.59052463578743</v>
      </c>
      <c r="AC38" s="125">
        <f>'PPV(im3)'!I37</f>
        <v>4.00174120942799</v>
      </c>
      <c r="AD38" s="125">
        <f>'PPV(im3)'!J37</f>
        <v>4.48882956022198</v>
      </c>
      <c r="AE38" s="125">
        <f>'PPV(im3)'!K37</f>
        <v>5.07303125736813</v>
      </c>
      <c r="AF38" s="125">
        <f>'PPV(im3)'!L37</f>
        <v>5.78429264292319</v>
      </c>
      <c r="AG38" s="125">
        <f>'PPV(im3)'!M37</f>
        <v>6.66626973011402</v>
      </c>
      <c r="AH38" s="125">
        <f>'PPV(im3)'!N37</f>
        <v>7.78523209037751</v>
      </c>
      <c r="AI38" s="125">
        <f>'PPV(im3)'!O37</f>
        <v>9.246914307781561</v>
      </c>
      <c r="AJ38" s="125">
        <f>'PPV(im3)'!P37</f>
        <v>11.230964044912</v>
      </c>
      <c r="AK38" s="125">
        <f>'PPV(im3)'!Q37</f>
        <v>14.0686810096986</v>
      </c>
      <c r="AL38" s="125">
        <f>'PPV(im3)'!R37</f>
        <v>18.4432000674012</v>
      </c>
      <c r="AM38" s="125">
        <f>'PPV(im3)'!S37</f>
        <v>26.0104872944609</v>
      </c>
      <c r="AN38" s="125">
        <f>'PPV(im3)'!T37</f>
        <v>41.966702740206</v>
      </c>
      <c r="AO38" s="125">
        <f>'PPV(im3)'!U37</f>
        <v>93.1714187961006</v>
      </c>
      <c r="AP38" s="197"/>
      <c r="AQ38" s="125">
        <f>'PPV(im3)'!W37</f>
        <v>93.1714187961006</v>
      </c>
      <c r="AR38" s="125">
        <f>'PPV(im3)'!X37</f>
        <v>41.966702740206</v>
      </c>
      <c r="AS38" s="125">
        <f>'PPV(im3)'!Y37</f>
        <v>26.0104872944609</v>
      </c>
      <c r="AT38" s="125">
        <f>'PPV(im3)'!Z37</f>
        <v>18.4432000674012</v>
      </c>
      <c r="AU38" s="125">
        <f>'PPV(im3)'!AA37</f>
        <v>14.0686810096986</v>
      </c>
      <c r="AV38" s="125">
        <f>'PPV(im3)'!AB37</f>
        <v>11.230964044912</v>
      </c>
      <c r="AW38" s="125">
        <f>'PPV(im3)'!AC37</f>
        <v>9.246914307781561</v>
      </c>
      <c r="AX38" s="125">
        <f>'PPV(im3)'!AD37</f>
        <v>7.78523209037751</v>
      </c>
      <c r="AY38" s="125">
        <f>'PPV(im3)'!AE37</f>
        <v>6.66626973011402</v>
      </c>
      <c r="AZ38" s="125">
        <f>'PPV(im3)'!AF37</f>
        <v>5.78429264292319</v>
      </c>
      <c r="BA38" s="125">
        <f>'PPV(im3)'!AG37</f>
        <v>5.07303125736813</v>
      </c>
      <c r="BB38" s="125">
        <f>'PPV(im3)'!AH37</f>
        <v>4.48882956022198</v>
      </c>
      <c r="BC38" s="116"/>
      <c r="BD38" s="193"/>
      <c r="BE38" s="193"/>
      <c r="BF38" s="193"/>
      <c r="BG38" s="193"/>
      <c r="BH38" s="193"/>
      <c r="BI38" s="116"/>
      <c r="BJ38" s="43"/>
      <c r="BK38" s="43"/>
      <c r="BL38" s="43"/>
      <c r="BM38" t="s" s="201">
        <v>91</v>
      </c>
      <c r="BN38" t="s" s="202">
        <v>92</v>
      </c>
      <c r="BO38" t="s" s="202">
        <v>93</v>
      </c>
      <c r="BP38" t="s" s="202">
        <v>94</v>
      </c>
      <c r="BQ38" s="203"/>
    </row>
    <row r="39" ht="20" customHeight="1">
      <c r="A39" s="42"/>
      <c r="B39" s="125">
        <f t="shared" si="1421"/>
        <v>0</v>
      </c>
      <c r="C39" s="125">
        <f t="shared" si="1421"/>
        <v>0</v>
      </c>
      <c r="D39" s="125">
        <f t="shared" si="1421"/>
        <v>0</v>
      </c>
      <c r="E39" s="125">
        <f t="shared" si="1421"/>
        <v>0</v>
      </c>
      <c r="F39" s="125">
        <f t="shared" si="1421"/>
        <v>0</v>
      </c>
      <c r="G39" s="125">
        <f t="shared" si="1421"/>
        <v>0</v>
      </c>
      <c r="H39" s="125">
        <f t="shared" si="1421"/>
        <v>0</v>
      </c>
      <c r="I39" s="125">
        <f t="shared" si="1421"/>
        <v>0</v>
      </c>
      <c r="J39" s="125">
        <f t="shared" si="1421"/>
        <v>0</v>
      </c>
      <c r="K39" s="125">
        <f t="shared" si="1421"/>
        <v>0</v>
      </c>
      <c r="L39" s="125">
        <f t="shared" si="1421"/>
        <v>0</v>
      </c>
      <c r="M39" s="125">
        <f t="shared" si="1421"/>
        <v>0</v>
      </c>
      <c r="N39" s="197"/>
      <c r="O39" s="125">
        <f t="shared" si="1421"/>
        <v>0</v>
      </c>
      <c r="P39" s="125">
        <f t="shared" si="1421"/>
        <v>0</v>
      </c>
      <c r="Q39" s="125">
        <f t="shared" si="1421"/>
        <v>0</v>
      </c>
      <c r="R39" s="125">
        <f t="shared" si="1421"/>
        <v>0</v>
      </c>
      <c r="S39" s="125">
        <f t="shared" si="1421"/>
        <v>0</v>
      </c>
      <c r="T39" s="125">
        <f t="shared" si="1421"/>
        <v>0</v>
      </c>
      <c r="U39" s="125">
        <f>'PPV(im3)'!A38</f>
        <v>0</v>
      </c>
      <c r="V39" s="125">
        <f>'PPV(im3)'!B38</f>
        <v>2.00769625056277</v>
      </c>
      <c r="W39" s="125">
        <f>'PPV(im3)'!C38</f>
        <v>2.17624254503538</v>
      </c>
      <c r="X39" s="125">
        <f>'PPV(im3)'!D38</f>
        <v>2.3663322603129</v>
      </c>
      <c r="Y39" s="197"/>
      <c r="Z39" s="125">
        <f>'PPV(im3)'!F38</f>
        <v>2.8275484632681</v>
      </c>
      <c r="AA39" s="125">
        <f>'PPV(im3)'!G38</f>
        <v>3.10955341201011</v>
      </c>
      <c r="AB39" s="125">
        <f>'PPV(im3)'!H38</f>
        <v>3.43561083742619</v>
      </c>
      <c r="AC39" s="125">
        <f>'PPV(im3)'!I38</f>
        <v>3.81583028674979</v>
      </c>
      <c r="AD39" s="125">
        <f>'PPV(im3)'!J38</f>
        <v>4.26363383980014</v>
      </c>
      <c r="AE39" s="125">
        <f>'PPV(im3)'!K38</f>
        <v>4.79725300731332</v>
      </c>
      <c r="AF39" s="125">
        <f>'PPV(im3)'!L38</f>
        <v>5.44212455581927</v>
      </c>
      <c r="AG39" s="125">
        <f>'PPV(im3)'!M38</f>
        <v>6.23488526832017</v>
      </c>
      <c r="AH39" s="125">
        <f>'PPV(im3)'!N38</f>
        <v>7.23036580365375</v>
      </c>
      <c r="AI39" s="125">
        <f>'PPV(im3)'!O38</f>
        <v>8.514584081556411</v>
      </c>
      <c r="AJ39" s="125">
        <f>'PPV(im3)'!P38</f>
        <v>10.2307391235262</v>
      </c>
      <c r="AK39" s="125">
        <f>'PPV(im3)'!Q38</f>
        <v>12.636407439921</v>
      </c>
      <c r="AL39" s="125">
        <f>'PPV(im3)'!R38</f>
        <v>16.2465474728496</v>
      </c>
      <c r="AM39" s="125">
        <f>'PPV(im3)'!S38</f>
        <v>22.2625308320057</v>
      </c>
      <c r="AN39" s="125">
        <f>'PPV(im3)'!T38</f>
        <v>34.2882913208898</v>
      </c>
      <c r="AO39" s="125">
        <f>'PPV(im3)'!U38</f>
        <v>70.3434050486253</v>
      </c>
      <c r="AP39" s="197"/>
      <c r="AQ39" s="125">
        <f>'PPV(im3)'!W38</f>
        <v>70.3434050486253</v>
      </c>
      <c r="AR39" s="125">
        <f>'PPV(im3)'!X38</f>
        <v>34.2882913208898</v>
      </c>
      <c r="AS39" s="125">
        <f>'PPV(im3)'!Y38</f>
        <v>22.2625308320057</v>
      </c>
      <c r="AT39" s="125">
        <f>'PPV(im3)'!Z38</f>
        <v>16.2465474728496</v>
      </c>
      <c r="AU39" s="125">
        <f>'PPV(im3)'!AA38</f>
        <v>12.636407439921</v>
      </c>
      <c r="AV39" s="125">
        <f>'PPV(im3)'!AB38</f>
        <v>10.2307391235262</v>
      </c>
      <c r="AW39" s="125">
        <f>'PPV(im3)'!AC38</f>
        <v>8.514584081556411</v>
      </c>
      <c r="AX39" s="125">
        <f>'PPV(im3)'!AD38</f>
        <v>7.23036580365375</v>
      </c>
      <c r="AY39" s="125">
        <f>'PPV(im3)'!AE38</f>
        <v>6.23488526832017</v>
      </c>
      <c r="AZ39" s="125">
        <f>'PPV(im3)'!AF38</f>
        <v>5.44212455581927</v>
      </c>
      <c r="BA39" s="125">
        <f>'PPV(im3)'!AG38</f>
        <v>4.79725300731332</v>
      </c>
      <c r="BB39" s="125">
        <f>'PPV(im3)'!AH38</f>
        <v>4.26363383980014</v>
      </c>
      <c r="BC39" s="116"/>
      <c r="BD39" s="193"/>
      <c r="BE39" s="193"/>
      <c r="BF39" s="193"/>
      <c r="BG39" s="193"/>
      <c r="BH39" s="193"/>
      <c r="BI39" s="116"/>
      <c r="BJ39" s="43"/>
      <c r="BK39" s="43"/>
      <c r="BL39" s="43"/>
      <c r="BM39" t="s" s="204">
        <v>95</v>
      </c>
      <c r="BN39" s="205">
        <v>7</v>
      </c>
      <c r="BO39" s="205">
        <v>11</v>
      </c>
      <c r="BP39" s="205">
        <v>19</v>
      </c>
      <c r="BQ39" s="206"/>
    </row>
    <row r="40" ht="20" customHeight="1">
      <c r="A40" s="42"/>
      <c r="B40" s="125">
        <f t="shared" si="1421"/>
        <v>0</v>
      </c>
      <c r="C40" s="125">
        <f t="shared" si="1421"/>
        <v>0</v>
      </c>
      <c r="D40" s="125">
        <f t="shared" si="1421"/>
        <v>0</v>
      </c>
      <c r="E40" s="125">
        <f t="shared" si="1421"/>
        <v>0</v>
      </c>
      <c r="F40" s="125">
        <f t="shared" si="1421"/>
        <v>0</v>
      </c>
      <c r="G40" s="125">
        <f t="shared" si="1421"/>
        <v>0</v>
      </c>
      <c r="H40" s="125">
        <f t="shared" si="1421"/>
        <v>0</v>
      </c>
      <c r="I40" s="125">
        <f t="shared" si="1421"/>
        <v>0</v>
      </c>
      <c r="J40" s="125">
        <f t="shared" si="1421"/>
        <v>0</v>
      </c>
      <c r="K40" s="125">
        <f t="shared" si="1421"/>
        <v>0</v>
      </c>
      <c r="L40" s="125">
        <f t="shared" si="1421"/>
        <v>0</v>
      </c>
      <c r="M40" s="125">
        <f t="shared" si="1421"/>
        <v>0</v>
      </c>
      <c r="N40" s="197"/>
      <c r="O40" s="125">
        <f t="shared" si="1421"/>
        <v>0</v>
      </c>
      <c r="P40" s="125">
        <f t="shared" si="1421"/>
        <v>0</v>
      </c>
      <c r="Q40" s="125">
        <f t="shared" si="1421"/>
        <v>0</v>
      </c>
      <c r="R40" s="125">
        <f t="shared" si="1421"/>
        <v>0</v>
      </c>
      <c r="S40" s="125">
        <f t="shared" si="1421"/>
        <v>0</v>
      </c>
      <c r="T40" s="125">
        <f t="shared" si="1421"/>
        <v>0</v>
      </c>
      <c r="U40" s="125">
        <f>'PPV(im3)'!A39</f>
        <v>0</v>
      </c>
      <c r="V40" s="125">
        <f>'PPV(im3)'!B39</f>
        <v>1.9448364805085</v>
      </c>
      <c r="W40" s="125">
        <f>'PPV(im3)'!C39</f>
        <v>2.10367579287933</v>
      </c>
      <c r="X40" s="125">
        <f>'PPV(im3)'!D39</f>
        <v>2.28215477242933</v>
      </c>
      <c r="Y40" s="197"/>
      <c r="Z40" s="125">
        <f>'PPV(im3)'!F39</f>
        <v>2.71241060930932</v>
      </c>
      <c r="AA40" s="125">
        <f>'PPV(im3)'!G39</f>
        <v>2.9736244728288</v>
      </c>
      <c r="AB40" s="125">
        <f>'PPV(im3)'!H39</f>
        <v>3.27395572868981</v>
      </c>
      <c r="AC40" s="125">
        <f>'PPV(im3)'!I39</f>
        <v>3.62195973104343</v>
      </c>
      <c r="AD40" s="125">
        <f>'PPV(im3)'!J39</f>
        <v>4.02884812852087</v>
      </c>
      <c r="AE40" s="125">
        <f>'PPV(im3)'!K39</f>
        <v>4.50961761161377</v>
      </c>
      <c r="AF40" s="125">
        <f>'PPV(im3)'!L39</f>
        <v>5.08480918037243</v>
      </c>
      <c r="AG40" s="125">
        <f>'PPV(im3)'!M39</f>
        <v>5.78334796089233</v>
      </c>
      <c r="AH40" s="125">
        <f>'PPV(im3)'!N39</f>
        <v>6.6473179743014</v>
      </c>
      <c r="AI40" s="125">
        <f>'PPV(im3)'!O39</f>
        <v>7.74038453374932</v>
      </c>
      <c r="AJ40" s="125">
        <f>'PPV(im3)'!P39</f>
        <v>9.163521500590459</v>
      </c>
      <c r="AK40" s="125">
        <f>'PPV(im3)'!Q39</f>
        <v>11.0864452588971</v>
      </c>
      <c r="AL40" s="125">
        <f>'PPV(im3)'!R39</f>
        <v>13.815684809023</v>
      </c>
      <c r="AM40" s="125">
        <f>'PPV(im3)'!S39</f>
        <v>17.9553182408791</v>
      </c>
      <c r="AN40" s="125">
        <f>'PPV(im3)'!T39</f>
        <v>24.8028968638495</v>
      </c>
      <c r="AO40" s="125">
        <f>'PPV(im3)'!U39</f>
        <v>36.8598564731048</v>
      </c>
      <c r="AP40" s="197"/>
      <c r="AQ40" s="125">
        <f>'PPV(im3)'!W39</f>
        <v>36.8598564731048</v>
      </c>
      <c r="AR40" s="125">
        <f>'PPV(im3)'!X39</f>
        <v>24.8028968638495</v>
      </c>
      <c r="AS40" s="125">
        <f>'PPV(im3)'!Y39</f>
        <v>17.9553182408791</v>
      </c>
      <c r="AT40" s="125">
        <f>'PPV(im3)'!Z39</f>
        <v>13.815684809023</v>
      </c>
      <c r="AU40" s="125">
        <f>'PPV(im3)'!AA39</f>
        <v>11.0864452588971</v>
      </c>
      <c r="AV40" s="125">
        <f>'PPV(im3)'!AB39</f>
        <v>9.163521500590459</v>
      </c>
      <c r="AW40" s="125">
        <f>'PPV(im3)'!AC39</f>
        <v>7.74038453374932</v>
      </c>
      <c r="AX40" s="125">
        <f>'PPV(im3)'!AD39</f>
        <v>6.6473179743014</v>
      </c>
      <c r="AY40" s="125">
        <f>'PPV(im3)'!AE39</f>
        <v>5.78334796089233</v>
      </c>
      <c r="AZ40" s="125">
        <f>'PPV(im3)'!AF39</f>
        <v>5.08480918037243</v>
      </c>
      <c r="BA40" s="125">
        <f>'PPV(im3)'!AG39</f>
        <v>4.50961761161377</v>
      </c>
      <c r="BB40" s="125">
        <f>'PPV(im3)'!AH39</f>
        <v>4.02884812852087</v>
      </c>
      <c r="BC40" s="116"/>
      <c r="BD40" s="193"/>
      <c r="BE40" s="193"/>
      <c r="BF40" s="193"/>
      <c r="BG40" s="193"/>
      <c r="BH40" s="193"/>
      <c r="BI40" s="116"/>
      <c r="BJ40" s="43"/>
      <c r="BK40" s="43"/>
      <c r="BL40" s="43"/>
      <c r="BM40" t="s" s="204">
        <v>47</v>
      </c>
      <c r="BN40" s="43"/>
      <c r="BO40" s="43"/>
      <c r="BP40" s="43"/>
      <c r="BQ40" t="s" s="207">
        <v>48</v>
      </c>
    </row>
    <row r="41" ht="20" customHeight="1">
      <c r="A41" s="42"/>
      <c r="B41" s="125">
        <f t="shared" si="1421"/>
        <v>0</v>
      </c>
      <c r="C41" s="125">
        <f t="shared" si="1421"/>
        <v>0</v>
      </c>
      <c r="D41" s="125">
        <f t="shared" si="1421"/>
        <v>0</v>
      </c>
      <c r="E41" s="125">
        <f t="shared" si="1421"/>
        <v>0</v>
      </c>
      <c r="F41" s="125">
        <f t="shared" si="1421"/>
        <v>0</v>
      </c>
      <c r="G41" s="125">
        <f t="shared" si="1421"/>
        <v>0</v>
      </c>
      <c r="H41" s="125">
        <f t="shared" si="1421"/>
        <v>0</v>
      </c>
      <c r="I41" s="125">
        <f t="shared" si="1421"/>
        <v>0</v>
      </c>
      <c r="J41" s="125">
        <f t="shared" si="1421"/>
        <v>0</v>
      </c>
      <c r="K41" s="125">
        <f t="shared" si="1421"/>
        <v>0</v>
      </c>
      <c r="L41" s="125">
        <f t="shared" si="1421"/>
        <v>0</v>
      </c>
      <c r="M41" s="125">
        <f t="shared" si="1421"/>
        <v>0</v>
      </c>
      <c r="N41" s="197"/>
      <c r="O41" s="125">
        <f t="shared" si="1421"/>
        <v>0</v>
      </c>
      <c r="P41" s="125">
        <f t="shared" si="1421"/>
        <v>0</v>
      </c>
      <c r="Q41" s="125">
        <f t="shared" si="1421"/>
        <v>0</v>
      </c>
      <c r="R41" s="125">
        <f t="shared" si="1421"/>
        <v>0</v>
      </c>
      <c r="S41" s="125">
        <f t="shared" si="1421"/>
        <v>0</v>
      </c>
      <c r="T41" s="125">
        <f t="shared" si="1421"/>
        <v>0</v>
      </c>
      <c r="U41" s="125">
        <f>'PPV(im3)'!A40</f>
        <v>0</v>
      </c>
      <c r="V41" s="125">
        <f>'PPV(im3)'!B40</f>
        <v>1.87954874497789</v>
      </c>
      <c r="W41" s="125">
        <f>'PPV(im3)'!C40</f>
        <v>2.02846160499384</v>
      </c>
      <c r="X41" s="125">
        <f>'PPV(im3)'!D40</f>
        <v>2.19509081346634</v>
      </c>
      <c r="Y41" s="197"/>
      <c r="Z41" s="125">
        <f>'PPV(im3)'!F40</f>
        <v>2.59384269270245</v>
      </c>
      <c r="AA41" s="125">
        <f>'PPV(im3)'!G40</f>
        <v>2.83395704902225</v>
      </c>
      <c r="AB41" s="125">
        <f>'PPV(im3)'!H40</f>
        <v>3.10822676304595</v>
      </c>
      <c r="AC41" s="125">
        <f>'PPV(im3)'!I40</f>
        <v>3.42365226401337</v>
      </c>
      <c r="AD41" s="125">
        <f>'PPV(im3)'!J40</f>
        <v>3.78923796173385</v>
      </c>
      <c r="AE41" s="125">
        <f>'PPV(im3)'!K40</f>
        <v>4.21676030155192</v>
      </c>
      <c r="AF41" s="125">
        <f>'PPV(im3)'!L40</f>
        <v>4.72191012356122</v>
      </c>
      <c r="AG41" s="125">
        <f>'PPV(im3)'!M40</f>
        <v>5.32603008303001</v>
      </c>
      <c r="AH41" s="125">
        <f>'PPV(im3)'!N40</f>
        <v>6.05881637802124</v>
      </c>
      <c r="AI41" s="125">
        <f>'PPV(im3)'!O40</f>
        <v>6.96260175599882</v>
      </c>
      <c r="AJ41" s="125">
        <f>'PPV(im3)'!P40</f>
        <v>8.09920732913721</v>
      </c>
      <c r="AK41" s="125">
        <f>'PPV(im3)'!Q40</f>
        <v>9.56066191085811</v>
      </c>
      <c r="AL41" s="125">
        <f>'PPV(im3)'!R40</f>
        <v>11.483856507444</v>
      </c>
      <c r="AM41" s="125">
        <f>'PPV(im3)'!S40</f>
        <v>14.0577173709272</v>
      </c>
      <c r="AN41" s="125">
        <f>'PPV(im3)'!T40</f>
        <v>17.4444542773938</v>
      </c>
      <c r="AO41" s="125">
        <f>'PPV(im3)'!U40</f>
        <v>21.259039155518</v>
      </c>
      <c r="AP41" s="197"/>
      <c r="AQ41" s="125">
        <f>'PPV(im3)'!W40</f>
        <v>21.259039155518</v>
      </c>
      <c r="AR41" s="125">
        <f>'PPV(im3)'!X40</f>
        <v>17.4444542773938</v>
      </c>
      <c r="AS41" s="125">
        <f>'PPV(im3)'!Y40</f>
        <v>14.0577173709272</v>
      </c>
      <c r="AT41" s="125">
        <f>'PPV(im3)'!Z40</f>
        <v>11.483856507444</v>
      </c>
      <c r="AU41" s="125">
        <f>'PPV(im3)'!AA40</f>
        <v>9.56066191085811</v>
      </c>
      <c r="AV41" s="125">
        <f>'PPV(im3)'!AB40</f>
        <v>8.09920732913721</v>
      </c>
      <c r="AW41" s="125">
        <f>'PPV(im3)'!AC40</f>
        <v>6.96260175599882</v>
      </c>
      <c r="AX41" s="125">
        <f>'PPV(im3)'!AD40</f>
        <v>6.05881637802124</v>
      </c>
      <c r="AY41" s="125">
        <f>'PPV(im3)'!AE40</f>
        <v>5.32603008303001</v>
      </c>
      <c r="AZ41" s="125">
        <f>'PPV(im3)'!AF40</f>
        <v>4.72191012356122</v>
      </c>
      <c r="BA41" s="125">
        <f>'PPV(im3)'!AG40</f>
        <v>4.21676030155192</v>
      </c>
      <c r="BB41" s="125">
        <f>'PPV(im3)'!AH40</f>
        <v>3.78923796173385</v>
      </c>
      <c r="BC41" s="116"/>
      <c r="BD41" s="193"/>
      <c r="BE41" s="193"/>
      <c r="BF41" s="193"/>
      <c r="BG41" s="193"/>
      <c r="BH41" s="193"/>
      <c r="BI41" s="116"/>
      <c r="BJ41" s="43"/>
      <c r="BK41" s="43"/>
      <c r="BL41" s="43"/>
      <c r="BM41" t="s" s="208">
        <v>96</v>
      </c>
      <c r="BN41" s="43"/>
      <c r="BO41" s="43"/>
      <c r="BP41" s="43"/>
      <c r="BQ41" t="s" s="207">
        <v>50</v>
      </c>
    </row>
    <row r="42" ht="20" customHeight="1">
      <c r="A42" s="42"/>
      <c r="B42" s="125">
        <f t="shared" si="1421"/>
        <v>0</v>
      </c>
      <c r="C42" s="125">
        <f t="shared" si="1421"/>
        <v>0</v>
      </c>
      <c r="D42" s="125">
        <f t="shared" si="1421"/>
        <v>0</v>
      </c>
      <c r="E42" s="125">
        <f t="shared" si="1421"/>
        <v>0</v>
      </c>
      <c r="F42" s="125">
        <f t="shared" si="1421"/>
        <v>0</v>
      </c>
      <c r="G42" s="125">
        <f t="shared" si="1421"/>
        <v>0</v>
      </c>
      <c r="H42" s="125">
        <f t="shared" si="1421"/>
        <v>0</v>
      </c>
      <c r="I42" s="125">
        <f t="shared" si="1421"/>
        <v>0</v>
      </c>
      <c r="J42" s="125">
        <f t="shared" si="1421"/>
        <v>0</v>
      </c>
      <c r="K42" s="125">
        <f t="shared" si="1421"/>
        <v>0</v>
      </c>
      <c r="L42" s="125">
        <f t="shared" si="1421"/>
        <v>0</v>
      </c>
      <c r="M42" s="125">
        <f t="shared" si="1421"/>
        <v>0</v>
      </c>
      <c r="N42" s="197"/>
      <c r="O42" s="125">
        <f t="shared" si="1421"/>
        <v>0</v>
      </c>
      <c r="P42" s="125">
        <f t="shared" si="1421"/>
        <v>0</v>
      </c>
      <c r="Q42" s="125">
        <f t="shared" si="1421"/>
        <v>0</v>
      </c>
      <c r="R42" s="125">
        <f t="shared" si="1421"/>
        <v>0</v>
      </c>
      <c r="S42" s="125">
        <f t="shared" si="1421"/>
        <v>0</v>
      </c>
      <c r="T42" s="125">
        <f t="shared" si="1421"/>
        <v>0</v>
      </c>
      <c r="U42" s="125">
        <f>'PPV(im3)'!A41</f>
        <v>0</v>
      </c>
      <c r="V42" s="125">
        <f>'PPV(im3)'!B41</f>
        <v>1.81252739666205</v>
      </c>
      <c r="W42" s="125">
        <f>'PPV(im3)'!C41</f>
        <v>1.95144332042165</v>
      </c>
      <c r="X42" s="125">
        <f>'PPV(im3)'!D41</f>
        <v>2.1061739079368</v>
      </c>
      <c r="Y42" s="197"/>
      <c r="Z42" s="125">
        <f>'PPV(im3)'!F41</f>
        <v>2.47344906651022</v>
      </c>
      <c r="AA42" s="125">
        <f>'PPV(im3)'!G41</f>
        <v>2.69259114529469</v>
      </c>
      <c r="AB42" s="125">
        <f>'PPV(im3)'!H41</f>
        <v>2.94106174623805</v>
      </c>
      <c r="AC42" s="125">
        <f>'PPV(im3)'!I41</f>
        <v>3.22438655190804</v>
      </c>
      <c r="AD42" s="125">
        <f>'PPV(im3)'!J41</f>
        <v>3.54949839046944</v>
      </c>
      <c r="AE42" s="125">
        <f>'PPV(im3)'!K41</f>
        <v>3.92519253411577</v>
      </c>
      <c r="AF42" s="125">
        <f>'PPV(im3)'!L41</f>
        <v>4.362750820792</v>
      </c>
      <c r="AG42" s="125">
        <f>'PPV(im3)'!M41</f>
        <v>4.8767909393842</v>
      </c>
      <c r="AH42" s="125">
        <f>'PPV(im3)'!N41</f>
        <v>5.48638980680758</v>
      </c>
      <c r="AI42" s="125">
        <f>'PPV(im3)'!O41</f>
        <v>6.21645352609216</v>
      </c>
      <c r="AJ42" s="125">
        <f>'PPV(im3)'!P41</f>
        <v>7.09899678093804</v>
      </c>
      <c r="AK42" s="125">
        <f>'PPV(im3)'!Q41</f>
        <v>8.1729443508925</v>
      </c>
      <c r="AL42" s="125">
        <f>'PPV(im3)'!R41</f>
        <v>9.47778258571876</v>
      </c>
      <c r="AM42" s="125">
        <f>'PPV(im3)'!S41</f>
        <v>11.0271412865361</v>
      </c>
      <c r="AN42" s="125">
        <f>'PPV(im3)'!T41</f>
        <v>12.7294829212836</v>
      </c>
      <c r="AO42" s="125">
        <f>'PPV(im3)'!U41</f>
        <v>14.2296921715009</v>
      </c>
      <c r="AP42" s="197"/>
      <c r="AQ42" s="125">
        <f>'PPV(im3)'!W41</f>
        <v>14.2296921715009</v>
      </c>
      <c r="AR42" s="125">
        <f>'PPV(im3)'!X41</f>
        <v>12.7294829212836</v>
      </c>
      <c r="AS42" s="125">
        <f>'PPV(im3)'!Y41</f>
        <v>11.0271412865361</v>
      </c>
      <c r="AT42" s="125">
        <f>'PPV(im3)'!Z41</f>
        <v>9.47778258571876</v>
      </c>
      <c r="AU42" s="125">
        <f>'PPV(im3)'!AA41</f>
        <v>8.1729443508925</v>
      </c>
      <c r="AV42" s="125">
        <f>'PPV(im3)'!AB41</f>
        <v>7.09899678093804</v>
      </c>
      <c r="AW42" s="125">
        <f>'PPV(im3)'!AC41</f>
        <v>6.21645352609216</v>
      </c>
      <c r="AX42" s="125">
        <f>'PPV(im3)'!AD41</f>
        <v>5.48638980680758</v>
      </c>
      <c r="AY42" s="125">
        <f>'PPV(im3)'!AE41</f>
        <v>4.8767909393842</v>
      </c>
      <c r="AZ42" s="125">
        <f>'PPV(im3)'!AF41</f>
        <v>4.362750820792</v>
      </c>
      <c r="BA42" s="125">
        <f>'PPV(im3)'!AG41</f>
        <v>3.92519253411577</v>
      </c>
      <c r="BB42" s="125">
        <f>'PPV(im3)'!AH41</f>
        <v>3.54949839046944</v>
      </c>
      <c r="BC42" s="116"/>
      <c r="BD42" s="209"/>
      <c r="BE42" s="209"/>
      <c r="BF42" s="209"/>
      <c r="BG42" s="209"/>
      <c r="BH42" s="209"/>
      <c r="BI42" s="116"/>
      <c r="BJ42" s="43"/>
      <c r="BK42" s="43"/>
      <c r="BL42" s="43"/>
      <c r="BM42" t="s" s="204">
        <v>52</v>
      </c>
      <c r="BN42" s="43"/>
      <c r="BO42" s="43"/>
      <c r="BP42" s="43"/>
      <c r="BQ42" t="s" s="207">
        <v>48</v>
      </c>
    </row>
    <row r="43" ht="20" customHeight="1">
      <c r="A43" s="42"/>
      <c r="B43" s="125">
        <f t="shared" si="1421"/>
        <v>0</v>
      </c>
      <c r="C43" s="125">
        <f t="shared" si="1421"/>
        <v>0</v>
      </c>
      <c r="D43" s="125">
        <f t="shared" si="1421"/>
        <v>0</v>
      </c>
      <c r="E43" s="125">
        <f t="shared" si="1421"/>
        <v>0</v>
      </c>
      <c r="F43" s="125">
        <f t="shared" si="1421"/>
        <v>0</v>
      </c>
      <c r="G43" s="125">
        <f t="shared" si="1421"/>
        <v>0</v>
      </c>
      <c r="H43" s="125">
        <f t="shared" si="1421"/>
        <v>0</v>
      </c>
      <c r="I43" s="125">
        <f t="shared" si="1421"/>
        <v>0</v>
      </c>
      <c r="J43" s="125">
        <f t="shared" si="1421"/>
        <v>0</v>
      </c>
      <c r="K43" s="125">
        <f t="shared" si="1421"/>
        <v>0</v>
      </c>
      <c r="L43" s="125">
        <f t="shared" si="1421"/>
        <v>0</v>
      </c>
      <c r="M43" s="125">
        <f t="shared" si="1421"/>
        <v>0</v>
      </c>
      <c r="N43" s="197"/>
      <c r="O43" s="125">
        <f t="shared" si="1421"/>
        <v>0</v>
      </c>
      <c r="P43" s="125">
        <f t="shared" si="1421"/>
        <v>0</v>
      </c>
      <c r="Q43" s="125">
        <f t="shared" si="1421"/>
        <v>0</v>
      </c>
      <c r="R43" s="125">
        <f t="shared" si="1421"/>
        <v>0</v>
      </c>
      <c r="S43" s="125">
        <f t="shared" si="1421"/>
        <v>0</v>
      </c>
      <c r="T43" s="125">
        <f t="shared" si="1421"/>
        <v>0</v>
      </c>
      <c r="U43" s="125">
        <f>'PPV(im3)'!A42</f>
        <v>0</v>
      </c>
      <c r="V43" s="125">
        <f>'PPV(im3)'!B42</f>
        <v>1.74444542773961</v>
      </c>
      <c r="W43" s="125">
        <f>'PPV(im3)'!C42</f>
        <v>1.87343481097119</v>
      </c>
      <c r="X43" s="125">
        <f>'PPV(im3)'!D42</f>
        <v>2.01639674406741</v>
      </c>
      <c r="Y43" s="197"/>
      <c r="Z43" s="125">
        <f>'PPV(im3)'!F42</f>
        <v>2.3527529567596</v>
      </c>
      <c r="AA43" s="125">
        <f>'PPV(im3)'!G42</f>
        <v>2.55144919505824</v>
      </c>
      <c r="AB43" s="125">
        <f>'PPV(im3)'!H42</f>
        <v>2.77492354573614</v>
      </c>
      <c r="AC43" s="125">
        <f>'PPV(im3)'!I42</f>
        <v>3.02737236360666</v>
      </c>
      <c r="AD43" s="125">
        <f>'PPV(im3)'!J42</f>
        <v>3.31389483928083</v>
      </c>
      <c r="AE43" s="125">
        <f>'PPV(im3)'!K42</f>
        <v>3.64070788437613</v>
      </c>
      <c r="AF43" s="125">
        <f>'PPV(im3)'!L42</f>
        <v>4.01539250112526</v>
      </c>
      <c r="AG43" s="125">
        <f>'PPV(im3)'!M42</f>
        <v>4.44713952802784</v>
      </c>
      <c r="AH43" s="125">
        <f>'PPV(im3)'!N42</f>
        <v>4.94689813302046</v>
      </c>
      <c r="AI43" s="125">
        <f>'PPV(im3)'!O42</f>
        <v>5.52717535953416</v>
      </c>
      <c r="AJ43" s="125">
        <f>'PPV(im3)'!P42</f>
        <v>6.20087560654854</v>
      </c>
      <c r="AK43" s="125">
        <f>'PPV(im3)'!Q42</f>
        <v>6.97778171095664</v>
      </c>
      <c r="AL43" s="125">
        <f>'PPV(im3)'!R42</f>
        <v>7.85576882942734</v>
      </c>
      <c r="AM43" s="125">
        <f>'PPV(im3)'!S42</f>
        <v>8.801955960951769</v>
      </c>
      <c r="AN43" s="125">
        <f>'PPV(im3)'!T42</f>
        <v>9.72112694701822</v>
      </c>
      <c r="AO43" s="125">
        <f>'PPV(im3)'!U42</f>
        <v>10.4299884179013</v>
      </c>
      <c r="AP43" s="197"/>
      <c r="AQ43" s="125">
        <f>'PPV(im3)'!W42</f>
        <v>10.4299884179013</v>
      </c>
      <c r="AR43" s="125">
        <f>'PPV(im3)'!X42</f>
        <v>9.72112694701822</v>
      </c>
      <c r="AS43" s="125">
        <f>'PPV(im3)'!Y42</f>
        <v>8.801955960951769</v>
      </c>
      <c r="AT43" s="125">
        <f>'PPV(im3)'!Z42</f>
        <v>7.85576882942734</v>
      </c>
      <c r="AU43" s="125">
        <f>'PPV(im3)'!AA42</f>
        <v>6.97778171095664</v>
      </c>
      <c r="AV43" s="125">
        <f>'PPV(im3)'!AB42</f>
        <v>6.20087560654854</v>
      </c>
      <c r="AW43" s="125">
        <f>'PPV(im3)'!AC42</f>
        <v>5.52717535953416</v>
      </c>
      <c r="AX43" s="125">
        <f>'PPV(im3)'!AD42</f>
        <v>4.94689813302046</v>
      </c>
      <c r="AY43" s="125">
        <f>'PPV(im3)'!AE42</f>
        <v>4.44713952802784</v>
      </c>
      <c r="AZ43" s="125">
        <f>'PPV(im3)'!AF42</f>
        <v>4.01539250112526</v>
      </c>
      <c r="BA43" s="125">
        <f>'PPV(im3)'!AG42</f>
        <v>3.64070788437613</v>
      </c>
      <c r="BB43" s="125">
        <f>'PPV(im3)'!AH42</f>
        <v>3.31389483928083</v>
      </c>
      <c r="BC43" s="116"/>
      <c r="BD43" t="s" s="210">
        <v>97</v>
      </c>
      <c r="BE43" s="211"/>
      <c r="BF43" s="211"/>
      <c r="BG43" s="211"/>
      <c r="BH43" s="211"/>
      <c r="BI43" s="116"/>
      <c r="BJ43" s="43"/>
      <c r="BK43" s="43"/>
      <c r="BL43" s="43"/>
      <c r="BM43" t="s" s="204">
        <v>53</v>
      </c>
      <c r="BN43" s="43"/>
      <c r="BO43" s="43"/>
      <c r="BP43" s="43"/>
      <c r="BQ43" t="s" s="207">
        <v>48</v>
      </c>
    </row>
    <row r="44" ht="20" customHeight="1">
      <c r="A44" s="42"/>
      <c r="B44" s="125">
        <f t="shared" si="1421"/>
        <v>0</v>
      </c>
      <c r="C44" s="125">
        <f t="shared" si="1421"/>
        <v>0</v>
      </c>
      <c r="D44" s="125">
        <f t="shared" si="1421"/>
        <v>0</v>
      </c>
      <c r="E44" s="125">
        <f t="shared" si="1421"/>
        <v>0</v>
      </c>
      <c r="F44" s="125">
        <f t="shared" si="1421"/>
        <v>0</v>
      </c>
      <c r="G44" s="125">
        <f t="shared" si="1421"/>
        <v>0</v>
      </c>
      <c r="H44" s="125">
        <f t="shared" si="1421"/>
        <v>0</v>
      </c>
      <c r="I44" s="125">
        <f t="shared" si="1421"/>
        <v>0</v>
      </c>
      <c r="J44" s="125">
        <f t="shared" si="1421"/>
        <v>0</v>
      </c>
      <c r="K44" s="125">
        <f t="shared" si="1421"/>
        <v>0</v>
      </c>
      <c r="L44" s="125">
        <f t="shared" si="1421"/>
        <v>0</v>
      </c>
      <c r="M44" s="125">
        <f t="shared" si="1421"/>
        <v>0</v>
      </c>
      <c r="N44" s="197"/>
      <c r="O44" s="125">
        <f t="shared" si="1421"/>
        <v>0</v>
      </c>
      <c r="P44" s="125">
        <f t="shared" si="1421"/>
        <v>0</v>
      </c>
      <c r="Q44" s="125">
        <f t="shared" si="1421"/>
        <v>0</v>
      </c>
      <c r="R44" s="125">
        <f t="shared" si="1421"/>
        <v>0</v>
      </c>
      <c r="S44" s="125">
        <f t="shared" si="1421"/>
        <v>0</v>
      </c>
      <c r="T44" s="125">
        <f t="shared" si="1421"/>
        <v>0</v>
      </c>
      <c r="U44" s="125">
        <f>'PPV(im3)'!A43</f>
        <v>0</v>
      </c>
      <c r="V44" s="125">
        <f>'PPV(im3)'!B43</f>
        <v>1.675938009948</v>
      </c>
      <c r="W44" s="125">
        <f>'PPV(im3)'!C43</f>
        <v>1.79519861498743</v>
      </c>
      <c r="X44" s="125">
        <f>'PPV(im3)'!D43</f>
        <v>1.92668162797158</v>
      </c>
      <c r="Y44" s="197"/>
      <c r="Z44" s="125">
        <f>'PPV(im3)'!F43</f>
        <v>2.23313946707506</v>
      </c>
      <c r="AA44" s="125">
        <f>'PPV(im3)'!G43</f>
        <v>2.41225456143775</v>
      </c>
      <c r="AB44" s="125">
        <f>'PPV(im3)'!H43</f>
        <v>2.61198118976842</v>
      </c>
      <c r="AC44" s="125">
        <f>'PPV(im3)'!I43</f>
        <v>2.83537357484868</v>
      </c>
      <c r="AD44" s="125">
        <f>'PPV(im3)'!J43</f>
        <v>3.0859944477056</v>
      </c>
      <c r="AE44" s="125">
        <f>'PPV(im3)'!K43</f>
        <v>3.36796711445254</v>
      </c>
      <c r="AF44" s="125">
        <f>'PPV(im3)'!L43</f>
        <v>3.68598564730329</v>
      </c>
      <c r="AG44" s="125">
        <f>'PPV(im3)'!M43</f>
        <v>4.04522234530495</v>
      </c>
      <c r="AH44" s="125">
        <f>'PPV(im3)'!N43</f>
        <v>4.45101011513381</v>
      </c>
      <c r="AI44" s="125">
        <f>'PPV(im3)'!O43</f>
        <v>4.90806242770709</v>
      </c>
      <c r="AJ44" s="125">
        <f>'PPV(im3)'!P43</f>
        <v>5.41879425379163</v>
      </c>
      <c r="AK44" s="125">
        <f>'PPV(im3)'!Q43</f>
        <v>5.98001942399304</v>
      </c>
      <c r="AL44" s="125">
        <f>'PPV(im3)'!R43</f>
        <v>6.57708916883888</v>
      </c>
      <c r="AM44" s="125">
        <f>'PPV(im3)'!S43</f>
        <v>7.17515034567586</v>
      </c>
      <c r="AN44" s="125">
        <f>'PPV(im3)'!T43</f>
        <v>7.71052891183166</v>
      </c>
      <c r="AO44" s="125">
        <f>'PPV(im3)'!U43</f>
        <v>8.092861274102351</v>
      </c>
      <c r="AP44" s="197"/>
      <c r="AQ44" s="125">
        <f>'PPV(im3)'!W43</f>
        <v>8.092861274102351</v>
      </c>
      <c r="AR44" s="125">
        <f>'PPV(im3)'!X43</f>
        <v>7.71052891183166</v>
      </c>
      <c r="AS44" s="125">
        <f>'PPV(im3)'!Y43</f>
        <v>7.17515034567586</v>
      </c>
      <c r="AT44" s="125">
        <f>'PPV(im3)'!Z43</f>
        <v>6.57708916883888</v>
      </c>
      <c r="AU44" s="125">
        <f>'PPV(im3)'!AA43</f>
        <v>5.98001942399304</v>
      </c>
      <c r="AV44" s="125">
        <f>'PPV(im3)'!AB43</f>
        <v>5.41879425379163</v>
      </c>
      <c r="AW44" s="125">
        <f>'PPV(im3)'!AC43</f>
        <v>4.90806242770709</v>
      </c>
      <c r="AX44" s="125">
        <f>'PPV(im3)'!AD43</f>
        <v>4.45101011513381</v>
      </c>
      <c r="AY44" s="125">
        <f>'PPV(im3)'!AE43</f>
        <v>4.04522234530495</v>
      </c>
      <c r="AZ44" s="125">
        <f>'PPV(im3)'!AF43</f>
        <v>3.68598564730329</v>
      </c>
      <c r="BA44" s="125">
        <f>'PPV(im3)'!AG43</f>
        <v>3.36796711445254</v>
      </c>
      <c r="BB44" s="125">
        <f>'PPV(im3)'!AH43</f>
        <v>3.0859944477056</v>
      </c>
      <c r="BC44" s="116"/>
      <c r="BD44" s="212"/>
      <c r="BE44" s="212"/>
      <c r="BF44" s="212"/>
      <c r="BG44" s="212"/>
      <c r="BH44" s="212"/>
      <c r="BI44" s="116"/>
      <c r="BJ44" s="43"/>
      <c r="BK44" s="43"/>
      <c r="BL44" s="43"/>
      <c r="BM44" t="s" s="204">
        <v>54</v>
      </c>
      <c r="BN44" s="43"/>
      <c r="BO44" s="43"/>
      <c r="BP44" s="43"/>
      <c r="BQ44" t="s" s="207">
        <v>55</v>
      </c>
    </row>
    <row r="45" ht="20" customHeight="1">
      <c r="A45" s="42"/>
      <c r="B45" s="125">
        <f t="shared" si="2072" ref="B45:T46">0</f>
        <v>0</v>
      </c>
      <c r="C45" s="125">
        <f t="shared" si="2072"/>
        <v>0</v>
      </c>
      <c r="D45" s="125">
        <f t="shared" si="2072"/>
        <v>0</v>
      </c>
      <c r="E45" s="125">
        <f t="shared" si="2072"/>
        <v>0</v>
      </c>
      <c r="F45" s="125">
        <f t="shared" si="2072"/>
        <v>0</v>
      </c>
      <c r="G45" s="125">
        <f t="shared" si="2072"/>
        <v>0</v>
      </c>
      <c r="H45" s="125">
        <f t="shared" si="2072"/>
        <v>0</v>
      </c>
      <c r="I45" s="125">
        <f t="shared" si="2072"/>
        <v>0</v>
      </c>
      <c r="J45" s="125">
        <f t="shared" si="2072"/>
        <v>0</v>
      </c>
      <c r="K45" s="125">
        <f t="shared" si="2072"/>
        <v>0</v>
      </c>
      <c r="L45" s="125">
        <f t="shared" si="2072"/>
        <v>0</v>
      </c>
      <c r="M45" s="125">
        <f t="shared" si="2072"/>
        <v>0</v>
      </c>
      <c r="N45" s="197"/>
      <c r="O45" s="125">
        <f t="shared" si="2072"/>
        <v>0</v>
      </c>
      <c r="P45" s="125">
        <f t="shared" si="2072"/>
        <v>0</v>
      </c>
      <c r="Q45" s="125">
        <f t="shared" si="2072"/>
        <v>0</v>
      </c>
      <c r="R45" s="125">
        <f t="shared" si="2072"/>
        <v>0</v>
      </c>
      <c r="S45" s="125">
        <f t="shared" si="2072"/>
        <v>0</v>
      </c>
      <c r="T45" s="125">
        <f t="shared" si="2072"/>
        <v>0</v>
      </c>
      <c r="U45" s="125">
        <f>'PPV(im3)'!A44</f>
        <v>0</v>
      </c>
      <c r="V45" s="125">
        <f>'PPV(im3)'!B44</f>
        <v>1.60758871845946</v>
      </c>
      <c r="W45" s="125">
        <f>'PPV(im3)'!C44</f>
        <v>1.71742801607332</v>
      </c>
      <c r="X45" s="125">
        <f>'PPV(im3)'!D44</f>
        <v>1.83785688108867</v>
      </c>
      <c r="Y45" s="197"/>
      <c r="Z45" s="125">
        <f>'PPV(im3)'!F44</f>
        <v>2.11581318955913</v>
      </c>
      <c r="AA45" s="125">
        <f>'PPV(im3)'!G44</f>
        <v>2.27647392480003</v>
      </c>
      <c r="AB45" s="125">
        <f>'PPV(im3)'!H44</f>
        <v>2.45403121385405</v>
      </c>
      <c r="AC45" s="125">
        <f>'PPV(im3)'!I44</f>
        <v>2.65060114564165</v>
      </c>
      <c r="AD45" s="125">
        <f>'PPV(im3)'!J44</f>
        <v>2.86852314725483</v>
      </c>
      <c r="AE45" s="125">
        <f>'PPV(im3)'!K44</f>
        <v>3.11031716979581</v>
      </c>
      <c r="AF45" s="125">
        <f>'PPV(im3)'!L44</f>
        <v>3.37857270312448</v>
      </c>
      <c r="AG45" s="125">
        <f>'PPV(im3)'!M44</f>
        <v>3.67571376217752</v>
      </c>
      <c r="AH45" s="125">
        <f>'PPV(im3)'!N44</f>
        <v>4.00354620656016</v>
      </c>
      <c r="AI45" s="125">
        <f>'PPV(im3)'!O44</f>
        <v>4.36243933915384</v>
      </c>
      <c r="AJ45" s="125">
        <f>'PPV(im3)'!P44</f>
        <v>4.74993301232408</v>
      </c>
      <c r="AK45" s="125">
        <f>'PPV(im3)'!Q44</f>
        <v>5.15854783001563</v>
      </c>
      <c r="AL45" s="125">
        <f>'PPV(im3)'!R44</f>
        <v>5.57276824350063</v>
      </c>
      <c r="AM45" s="125">
        <f>'PPV(im3)'!S44</f>
        <v>5.96589048160783</v>
      </c>
      <c r="AN45" s="125">
        <f>'PPV(im3)'!T44</f>
        <v>6.29898261890367</v>
      </c>
      <c r="AO45" s="125">
        <f>'PPV(im3)'!U44</f>
        <v>6.52588754366283</v>
      </c>
      <c r="AP45" s="197"/>
      <c r="AQ45" s="125">
        <f>'PPV(im3)'!W44</f>
        <v>6.52588754366283</v>
      </c>
      <c r="AR45" s="125">
        <f>'PPV(im3)'!X44</f>
        <v>6.29898261890367</v>
      </c>
      <c r="AS45" s="125">
        <f>'PPV(im3)'!Y44</f>
        <v>5.96589048160783</v>
      </c>
      <c r="AT45" s="125">
        <f>'PPV(im3)'!Z44</f>
        <v>5.57276824350063</v>
      </c>
      <c r="AU45" s="125">
        <f>'PPV(im3)'!AA44</f>
        <v>5.15854783001563</v>
      </c>
      <c r="AV45" s="125">
        <f>'PPV(im3)'!AB44</f>
        <v>4.74993301232408</v>
      </c>
      <c r="AW45" s="125">
        <f>'PPV(im3)'!AC44</f>
        <v>4.36243933915384</v>
      </c>
      <c r="AX45" s="125">
        <f>'PPV(im3)'!AD44</f>
        <v>4.00354620656016</v>
      </c>
      <c r="AY45" s="125">
        <f>'PPV(im3)'!AE44</f>
        <v>3.67571376217752</v>
      </c>
      <c r="AZ45" s="125">
        <f>'PPV(im3)'!AF44</f>
        <v>3.37857270312448</v>
      </c>
      <c r="BA45" s="125">
        <f>'PPV(im3)'!AG44</f>
        <v>3.11031716979581</v>
      </c>
      <c r="BB45" s="125">
        <f>'PPV(im3)'!AH44</f>
        <v>2.86852314725483</v>
      </c>
      <c r="BC45" s="116"/>
      <c r="BD45" s="212"/>
      <c r="BE45" s="212"/>
      <c r="BF45" s="212"/>
      <c r="BG45" s="212"/>
      <c r="BH45" s="212"/>
      <c r="BI45" s="116"/>
      <c r="BJ45" s="43"/>
      <c r="BK45" s="43"/>
      <c r="BL45" s="43"/>
      <c r="BM45" t="s" s="204">
        <v>56</v>
      </c>
      <c r="BN45" s="43"/>
      <c r="BO45" s="43"/>
      <c r="BP45" s="43"/>
      <c r="BQ45" t="s" s="207">
        <v>50</v>
      </c>
    </row>
    <row r="46" ht="20" customHeight="1">
      <c r="A46" s="42"/>
      <c r="B46" s="125">
        <f t="shared" si="2072"/>
        <v>0</v>
      </c>
      <c r="C46" s="125">
        <f t="shared" si="2072"/>
        <v>0</v>
      </c>
      <c r="D46" s="125">
        <f t="shared" si="2072"/>
        <v>0</v>
      </c>
      <c r="E46" s="125">
        <f t="shared" si="2072"/>
        <v>0</v>
      </c>
      <c r="F46" s="125">
        <f t="shared" si="2072"/>
        <v>0</v>
      </c>
      <c r="G46" s="125">
        <f t="shared" si="2072"/>
        <v>0</v>
      </c>
      <c r="H46" s="125">
        <f t="shared" si="2072"/>
        <v>0</v>
      </c>
      <c r="I46" s="125">
        <f t="shared" si="2072"/>
        <v>0</v>
      </c>
      <c r="J46" s="125">
        <f t="shared" si="2072"/>
        <v>0</v>
      </c>
      <c r="K46" s="125">
        <f t="shared" si="2072"/>
        <v>0</v>
      </c>
      <c r="L46" s="125">
        <f t="shared" si="2072"/>
        <v>0</v>
      </c>
      <c r="M46" s="125">
        <f t="shared" si="2072"/>
        <v>0</v>
      </c>
      <c r="N46" s="197"/>
      <c r="O46" s="125">
        <f t="shared" si="2072"/>
        <v>0</v>
      </c>
      <c r="P46" s="125">
        <f t="shared" si="2072"/>
        <v>0</v>
      </c>
      <c r="Q46" s="125">
        <f t="shared" si="2072"/>
        <v>0</v>
      </c>
      <c r="R46" s="125">
        <f t="shared" si="2072"/>
        <v>0</v>
      </c>
      <c r="S46" s="125">
        <f t="shared" si="2072"/>
        <v>0</v>
      </c>
      <c r="T46" s="125">
        <f t="shared" si="2072"/>
        <v>0</v>
      </c>
      <c r="U46" s="125">
        <f>'PPV(im3)'!A45</f>
        <v>0</v>
      </c>
      <c r="V46" s="125">
        <f>'PPV(im3)'!B45</f>
        <v>1.53991916648165</v>
      </c>
      <c r="W46" s="125">
        <f>'PPV(im3)'!C45</f>
        <v>1.6407340840258</v>
      </c>
      <c r="X46" s="125">
        <f>'PPV(im3)'!D45</f>
        <v>1.75064060341202</v>
      </c>
      <c r="Y46" s="197"/>
      <c r="Z46" s="125">
        <f>'PPV(im3)'!F45</f>
        <v>2.00177310327991</v>
      </c>
      <c r="AA46" s="125">
        <f>'PPV(im3)'!G45</f>
        <v>2.1452870302386</v>
      </c>
      <c r="AB46" s="125">
        <f>'PPV(im3)'!H45</f>
        <v>2.30246326539421</v>
      </c>
      <c r="AC46" s="125">
        <f>'PPV(im3)'!I45</f>
        <v>2.4746792433278</v>
      </c>
      <c r="AD46" s="125">
        <f>'PPV(im3)'!J45</f>
        <v>2.66334608649894</v>
      </c>
      <c r="AE46" s="125">
        <f>'PPV(im3)'!K45</f>
        <v>2.86982174746342</v>
      </c>
      <c r="AF46" s="125">
        <f>'PPV(im3)'!L45</f>
        <v>3.09525733053107</v>
      </c>
      <c r="AG46" s="125">
        <f>'PPV(im3)'!M45</f>
        <v>3.34033792433908</v>
      </c>
      <c r="AH46" s="125">
        <f>'PPV(im3)'!N45</f>
        <v>3.60486344335969</v>
      </c>
      <c r="AI46" s="125">
        <f>'PPV(im3)'!O45</f>
        <v>3.88710184660059</v>
      </c>
      <c r="AJ46" s="125">
        <f>'PPV(im3)'!P45</f>
        <v>4.18285387637067</v>
      </c>
      <c r="AK46" s="125">
        <f>'PPV(im3)'!Q45</f>
        <v>4.48423519570507</v>
      </c>
      <c r="AL46" s="125">
        <f>'PPV(im3)'!R45</f>
        <v>4.77837857042789</v>
      </c>
      <c r="AM46" s="125">
        <f>'PPV(im3)'!S45</f>
        <v>5.04665219071715</v>
      </c>
      <c r="AN46" s="125">
        <f>'PPV(im3)'!T45</f>
        <v>5.26549404068756</v>
      </c>
      <c r="AO46" s="125">
        <f>'PPV(im3)'!U45</f>
        <v>5.41006831211458</v>
      </c>
      <c r="AP46" s="197"/>
      <c r="AQ46" s="125">
        <f>'PPV(im3)'!W45</f>
        <v>5.41006831211458</v>
      </c>
      <c r="AR46" s="125">
        <f>'PPV(im3)'!X45</f>
        <v>5.26549404068756</v>
      </c>
      <c r="AS46" s="125">
        <f>'PPV(im3)'!Y45</f>
        <v>5.04665219071715</v>
      </c>
      <c r="AT46" s="125">
        <f>'PPV(im3)'!Z45</f>
        <v>4.77837857042789</v>
      </c>
      <c r="AU46" s="125">
        <f>'PPV(im3)'!AA45</f>
        <v>4.48423519570507</v>
      </c>
      <c r="AV46" s="125">
        <f>'PPV(im3)'!AB45</f>
        <v>4.18285387637067</v>
      </c>
      <c r="AW46" s="125">
        <f>'PPV(im3)'!AC45</f>
        <v>3.88710184660059</v>
      </c>
      <c r="AX46" s="125">
        <f>'PPV(im3)'!AD45</f>
        <v>3.60486344335969</v>
      </c>
      <c r="AY46" s="125">
        <f>'PPV(im3)'!AE45</f>
        <v>3.34033792433908</v>
      </c>
      <c r="AZ46" s="125">
        <f>'PPV(im3)'!AF45</f>
        <v>3.09525733053107</v>
      </c>
      <c r="BA46" s="125">
        <f>'PPV(im3)'!AG45</f>
        <v>2.86982174746342</v>
      </c>
      <c r="BB46" s="125">
        <f>'PPV(im3)'!AH45</f>
        <v>2.66334608649894</v>
      </c>
      <c r="BC46" s="116"/>
      <c r="BD46" s="212"/>
      <c r="BE46" s="212"/>
      <c r="BF46" s="212"/>
      <c r="BG46" s="212"/>
      <c r="BH46" s="212"/>
      <c r="BI46" s="116"/>
      <c r="BJ46" s="43"/>
      <c r="BK46" s="43"/>
      <c r="BL46" s="43"/>
      <c r="BM46" t="s" s="208">
        <v>57</v>
      </c>
      <c r="BN46" s="43"/>
      <c r="BO46" s="43"/>
      <c r="BP46" s="43"/>
      <c r="BQ46" t="s" s="207">
        <v>58</v>
      </c>
    </row>
    <row r="47" ht="20" customHeight="1">
      <c r="A47" s="42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43"/>
      <c r="BK47" s="43"/>
      <c r="BL47" s="43"/>
      <c r="BM47" t="s" s="204">
        <v>59</v>
      </c>
      <c r="BN47" s="43"/>
      <c r="BO47" s="43"/>
      <c r="BP47" s="43"/>
      <c r="BQ47" t="s" s="213">
        <v>48</v>
      </c>
    </row>
    <row r="48" ht="20" customHeight="1">
      <c r="A48" s="42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43"/>
      <c r="BK48" s="43"/>
      <c r="BL48" s="43"/>
      <c r="BM48" t="s" s="204">
        <v>98</v>
      </c>
      <c r="BN48" s="43"/>
      <c r="BO48" s="43"/>
      <c r="BP48" s="43"/>
      <c r="BQ48" s="206"/>
    </row>
    <row r="49" ht="17" customHeight="1">
      <c r="A49" s="42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43"/>
      <c r="BK49" s="43"/>
      <c r="BL49" s="43"/>
      <c r="BM49" t="s" s="214">
        <v>68</v>
      </c>
      <c r="BN49" s="43"/>
      <c r="BO49" s="43"/>
      <c r="BP49" s="43"/>
      <c r="BQ49" t="s" s="215">
        <v>55</v>
      </c>
    </row>
    <row r="50" ht="16" customHeight="1">
      <c r="A50" s="42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43"/>
      <c r="BK50" s="43"/>
      <c r="BL50" s="43"/>
      <c r="BM50" s="216"/>
      <c r="BN50" s="43"/>
      <c r="BO50" s="43"/>
      <c r="BP50" s="43"/>
      <c r="BQ50" s="217"/>
    </row>
    <row r="51" ht="16" customHeight="1">
      <c r="A51" s="218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43"/>
      <c r="BK51" s="43"/>
      <c r="BL51" s="43"/>
      <c r="BM51" s="43"/>
      <c r="BN51" s="43"/>
      <c r="BO51" s="43"/>
      <c r="BP51" s="43"/>
      <c r="BQ51" s="46"/>
    </row>
    <row r="52" ht="16" customHeight="1">
      <c r="A52" s="94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219"/>
      <c r="BN52" s="220">
        <f>POWER(BE25/$BP$11,2)</f>
        <v>0.36</v>
      </c>
      <c r="BO52" s="220">
        <f>POWER(BF25/$BP$11,2)</f>
        <v>0.413265306122449</v>
      </c>
      <c r="BP52" s="220">
        <f>POWER(BG25/$BP$11,2)</f>
        <v>0.64</v>
      </c>
      <c r="BQ52" s="221"/>
    </row>
  </sheetData>
  <mergeCells count="55">
    <mergeCell ref="BD43:BH46"/>
    <mergeCell ref="BD8:BH9"/>
    <mergeCell ref="BH21:BH22"/>
    <mergeCell ref="BH23:BH24"/>
    <mergeCell ref="BH25:BH26"/>
    <mergeCell ref="BH30:BH31"/>
    <mergeCell ref="BH32:BH33"/>
    <mergeCell ref="BH10:BH11"/>
    <mergeCell ref="BH12:BH13"/>
    <mergeCell ref="BH14:BH15"/>
    <mergeCell ref="BH16:BH17"/>
    <mergeCell ref="BE30:BE31"/>
    <mergeCell ref="BF30:BF31"/>
    <mergeCell ref="BG30:BG31"/>
    <mergeCell ref="BE19:BE20"/>
    <mergeCell ref="BF19:BF20"/>
    <mergeCell ref="BG19:BG20"/>
    <mergeCell ref="BF23:BF24"/>
    <mergeCell ref="BG23:BG24"/>
    <mergeCell ref="BE25:BE26"/>
    <mergeCell ref="BF25:BF26"/>
    <mergeCell ref="BG25:BG26"/>
    <mergeCell ref="BE16:BE17"/>
    <mergeCell ref="BF16:BF17"/>
    <mergeCell ref="BG16:BG17"/>
    <mergeCell ref="BD32:BD33"/>
    <mergeCell ref="BE32:BE33"/>
    <mergeCell ref="BF32:BF33"/>
    <mergeCell ref="BG32:BG33"/>
    <mergeCell ref="BD25:BD26"/>
    <mergeCell ref="BE10:BE11"/>
    <mergeCell ref="BE12:BE13"/>
    <mergeCell ref="BF10:BF11"/>
    <mergeCell ref="BG10:BG11"/>
    <mergeCell ref="BF12:BF13"/>
    <mergeCell ref="BG12:BG13"/>
    <mergeCell ref="BF14:BF15"/>
    <mergeCell ref="BG14:BG15"/>
    <mergeCell ref="BD19:BD20"/>
    <mergeCell ref="BD21:BD22"/>
    <mergeCell ref="BD23:BD24"/>
    <mergeCell ref="BE21:BE22"/>
    <mergeCell ref="BF21:BF22"/>
    <mergeCell ref="BG21:BG22"/>
    <mergeCell ref="BE23:BE24"/>
    <mergeCell ref="BD28:BD29"/>
    <mergeCell ref="BD30:BD31"/>
    <mergeCell ref="BM37:BQ37"/>
    <mergeCell ref="BM36:BQ36"/>
    <mergeCell ref="B2:BI2"/>
    <mergeCell ref="BD10:BD11"/>
    <mergeCell ref="BD12:BD13"/>
    <mergeCell ref="BD14:BD15"/>
    <mergeCell ref="BD16:BD17"/>
    <mergeCell ref="BE14:BE15"/>
  </mergeCells>
  <conditionalFormatting sqref="B6:BB46">
    <cfRule type="cellIs" dxfId="31" priority="1" operator="greaterThanOrEqual" stopIfTrue="1">
      <formula>100</formula>
    </cfRule>
    <cfRule type="cellIs" dxfId="32" priority="2" operator="between" stopIfTrue="1">
      <formula>50</formula>
      <formula>100</formula>
    </cfRule>
    <cfRule type="cellIs" dxfId="33" priority="3" operator="between" stopIfTrue="1">
      <formula>25</formula>
      <formula>50</formula>
    </cfRule>
    <cfRule type="cellIs" dxfId="34" priority="4" operator="between" stopIfTrue="1">
      <formula>10</formula>
      <formula>25</formula>
    </cfRule>
    <cfRule type="cellIs" dxfId="35" priority="5" operator="lessThan" stopIfTrue="1">
      <formula>10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</oddHeader>
    <oddFooter>&amp;C&amp;"Helvetica Neue,Regular"&amp;12&amp;K000000&amp;P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1:BQ52"/>
  <sheetViews>
    <sheetView workbookViewId="0" showGridLines="0" defaultGridColor="1"/>
  </sheetViews>
  <sheetFormatPr defaultColWidth="11.5" defaultRowHeight="16" customHeight="1" outlineLevelRow="0" outlineLevelCol="0"/>
  <cols>
    <col min="1" max="1" width="1.35156" style="224" customWidth="1"/>
    <col min="2" max="13" width="3.35156" style="224" customWidth="1"/>
    <col min="14" max="14" width="1.5" style="224" customWidth="1"/>
    <col min="15" max="24" width="3.35156" style="224" customWidth="1"/>
    <col min="25" max="25" width="1.5" style="224" customWidth="1"/>
    <col min="26" max="41" width="3.35156" style="224" customWidth="1"/>
    <col min="42" max="42" width="1.5" style="224" customWidth="1"/>
    <col min="43" max="54" width="3.35156" style="224" customWidth="1"/>
    <col min="55" max="55" width="1.35156" style="224" customWidth="1"/>
    <col min="56" max="56" width="42.6719" style="224" customWidth="1"/>
    <col min="57" max="59" width="14.8516" style="224" customWidth="1"/>
    <col min="60" max="60" width="12.5" style="224" customWidth="1"/>
    <col min="61" max="61" width="4.67188" style="224" customWidth="1"/>
    <col min="62" max="69" width="11.5" style="224" customWidth="1"/>
    <col min="70" max="16384" width="11.5" style="224" customWidth="1"/>
  </cols>
  <sheetData>
    <row r="1" ht="16" customHeight="1">
      <c r="A1" s="39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40"/>
      <c r="BK1" s="40"/>
      <c r="BL1" s="40"/>
      <c r="BM1" s="40"/>
      <c r="BN1" s="40"/>
      <c r="BO1" s="40"/>
      <c r="BP1" s="40"/>
      <c r="BQ1" s="41"/>
    </row>
    <row r="2" ht="30" customHeight="1">
      <c r="A2" s="42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10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10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43"/>
      <c r="BK2" s="43"/>
      <c r="BL2" s="43"/>
      <c r="BM2" s="43"/>
      <c r="BN2" s="43"/>
      <c r="BO2" s="43"/>
      <c r="BP2" s="43"/>
      <c r="BQ2" s="46"/>
    </row>
    <row r="3" ht="24" customHeight="1" hidden="1">
      <c r="A3" s="4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2"/>
      <c r="O3" s="113"/>
      <c r="P3" s="113"/>
      <c r="Q3" s="113"/>
      <c r="R3" s="113"/>
      <c r="S3" s="113"/>
      <c r="T3" s="113"/>
      <c r="U3" s="113"/>
      <c r="V3" s="114">
        <f>W3-0.5</f>
        <v>-10</v>
      </c>
      <c r="W3" s="114">
        <f>X3-0.5</f>
        <v>-9.5</v>
      </c>
      <c r="X3" s="114">
        <f>Y3-0.5</f>
        <v>-9</v>
      </c>
      <c r="Y3" s="115">
        <f>Z3-0.5</f>
        <v>-8.5</v>
      </c>
      <c r="Z3" s="114">
        <f>AA3-0.5</f>
        <v>-8</v>
      </c>
      <c r="AA3" s="114">
        <f>AB3-0.5</f>
        <v>-7.5</v>
      </c>
      <c r="AB3" s="114">
        <f>AC3-0.5</f>
        <v>-7</v>
      </c>
      <c r="AC3" s="114">
        <f>AD3-0.5</f>
        <v>-6.5</v>
      </c>
      <c r="AD3" s="114">
        <f>AE3-0.5</f>
        <v>-6</v>
      </c>
      <c r="AE3" s="114">
        <f>AF3-0.5</f>
        <v>-5.5</v>
      </c>
      <c r="AF3" s="114">
        <f>AG3-0.5</f>
        <v>-5</v>
      </c>
      <c r="AG3" s="114">
        <f>AH3-0.5</f>
        <v>-4.5</v>
      </c>
      <c r="AH3" s="114">
        <f>AI3-0.5</f>
        <v>-4</v>
      </c>
      <c r="AI3" s="114">
        <f>AJ3-0.5</f>
        <v>-3.5</v>
      </c>
      <c r="AJ3" s="114">
        <f>AK3-0.5</f>
        <v>-3</v>
      </c>
      <c r="AK3" s="114">
        <f>AL3-0.5</f>
        <v>-2.5</v>
      </c>
      <c r="AL3" s="114">
        <f>AM3-0.5</f>
        <v>-2</v>
      </c>
      <c r="AM3" s="114">
        <f>AN3-0.5</f>
        <v>-1.5</v>
      </c>
      <c r="AN3" s="114">
        <f>AO3-0.5</f>
        <v>-1</v>
      </c>
      <c r="AO3" s="114">
        <f>AP3-0.5</f>
        <v>-0.5</v>
      </c>
      <c r="AP3" s="115">
        <v>0</v>
      </c>
      <c r="AQ3" s="114">
        <f>AP3+0.5</f>
        <v>0.5</v>
      </c>
      <c r="AR3" s="114">
        <f>AQ3+0.5</f>
        <v>1</v>
      </c>
      <c r="AS3" s="114">
        <f>AR3+0.5</f>
        <v>1.5</v>
      </c>
      <c r="AT3" s="114">
        <f>AS3+0.5</f>
        <v>2</v>
      </c>
      <c r="AU3" s="114">
        <f>AT3+0.5</f>
        <v>2.5</v>
      </c>
      <c r="AV3" s="114">
        <f>AU3+0.5</f>
        <v>3</v>
      </c>
      <c r="AW3" s="114">
        <f>AV3+0.5</f>
        <v>3.5</v>
      </c>
      <c r="AX3" s="114">
        <f>AW3+0.5</f>
        <v>4</v>
      </c>
      <c r="AY3" s="114">
        <f>AX3+0.5</f>
        <v>4.5</v>
      </c>
      <c r="AZ3" s="114">
        <f>AY3+0.5</f>
        <v>5</v>
      </c>
      <c r="BA3" s="114">
        <f>AZ3+0.5</f>
        <v>5.5</v>
      </c>
      <c r="BB3" s="114">
        <f>BA3+0.5</f>
        <v>6</v>
      </c>
      <c r="BC3" s="116"/>
      <c r="BD3" s="116"/>
      <c r="BE3" s="116"/>
      <c r="BF3" s="116"/>
      <c r="BG3" s="116"/>
      <c r="BH3" s="116"/>
      <c r="BI3" s="116"/>
      <c r="BJ3" s="43"/>
      <c r="BK3" s="43"/>
      <c r="BL3" s="43"/>
      <c r="BM3" s="43"/>
      <c r="BN3" s="43"/>
      <c r="BO3" s="43"/>
      <c r="BP3" s="43"/>
      <c r="BQ3" s="46"/>
    </row>
    <row r="4" ht="24" customHeight="1" hidden="1">
      <c r="A4" s="42"/>
      <c r="B4" s="117"/>
      <c r="C4" s="117"/>
      <c r="D4" s="117"/>
      <c r="E4" s="117">
        <f>F4-0.5</f>
        <v>-10</v>
      </c>
      <c r="F4" s="117">
        <f>G4-0.5</f>
        <v>-9.5</v>
      </c>
      <c r="G4" s="117">
        <f>H4-0.5</f>
        <v>-9</v>
      </c>
      <c r="H4" s="117">
        <f>I4-0.5</f>
        <v>-8.5</v>
      </c>
      <c r="I4" s="117">
        <f>J4-0.5</f>
        <v>-8</v>
      </c>
      <c r="J4" s="117">
        <f>K4-0.5</f>
        <v>-7.5</v>
      </c>
      <c r="K4" s="117">
        <f>L4-0.5</f>
        <v>-7</v>
      </c>
      <c r="L4" s="117">
        <f>M4-0.5</f>
        <v>-6.5</v>
      </c>
      <c r="M4" s="117">
        <f>N4-0.5</f>
        <v>-6</v>
      </c>
      <c r="N4" s="118">
        <f>O4-0.5</f>
        <v>-5.5</v>
      </c>
      <c r="O4" s="117">
        <f>P4-0.5</f>
        <v>-5</v>
      </c>
      <c r="P4" s="117">
        <f>Q4-0.5</f>
        <v>-4.5</v>
      </c>
      <c r="Q4" s="117">
        <f>R4-0.5</f>
        <v>-4</v>
      </c>
      <c r="R4" s="117">
        <f>S4-0.5</f>
        <v>-3.5</v>
      </c>
      <c r="S4" s="117">
        <f>T4-0.5</f>
        <v>-3</v>
      </c>
      <c r="T4" s="117">
        <f>U4-0.5</f>
        <v>-2.5</v>
      </c>
      <c r="U4" s="117">
        <f>V4-0.5</f>
        <v>-2</v>
      </c>
      <c r="V4" s="117">
        <f>W4-0.5</f>
        <v>-1.5</v>
      </c>
      <c r="W4" s="117">
        <f>X4-0.5</f>
        <v>-1</v>
      </c>
      <c r="X4" s="117">
        <f>Y4-0.5</f>
        <v>-0.5</v>
      </c>
      <c r="Y4" s="119">
        <v>0</v>
      </c>
      <c r="Z4" s="117">
        <f>Y4+0.5</f>
        <v>0.5</v>
      </c>
      <c r="AA4" s="117">
        <f>Z4+0.5</f>
        <v>1</v>
      </c>
      <c r="AB4" s="117">
        <f>AA4+0.5</f>
        <v>1.5</v>
      </c>
      <c r="AC4" s="117">
        <f>AB4+0.5</f>
        <v>2</v>
      </c>
      <c r="AD4" s="117">
        <f>AC4+0.5</f>
        <v>2.5</v>
      </c>
      <c r="AE4" s="117">
        <f>AD4+0.5</f>
        <v>3</v>
      </c>
      <c r="AF4" s="117">
        <f>AE4+0.5</f>
        <v>3.5</v>
      </c>
      <c r="AG4" s="117">
        <f>AF4+0.5</f>
        <v>4</v>
      </c>
      <c r="AH4" s="117">
        <f>AG4+0.5</f>
        <v>4.5</v>
      </c>
      <c r="AI4" s="117">
        <f>AH4+0.5</f>
        <v>5</v>
      </c>
      <c r="AJ4" s="117">
        <f>AI4+0.5</f>
        <v>5.5</v>
      </c>
      <c r="AK4" s="117">
        <f>AJ4+0.5</f>
        <v>6</v>
      </c>
      <c r="AL4" s="117">
        <f>AK4+0.5</f>
        <v>6.5</v>
      </c>
      <c r="AM4" s="117">
        <f>AL4+0.5</f>
        <v>7</v>
      </c>
      <c r="AN4" s="117">
        <f>AM4+0.5</f>
        <v>7.5</v>
      </c>
      <c r="AO4" s="117">
        <f>AN4+0.5</f>
        <v>8</v>
      </c>
      <c r="AP4" s="118">
        <f>AO4+0.5</f>
        <v>8.5</v>
      </c>
      <c r="AQ4" s="117">
        <f>AP4+0.5</f>
        <v>9</v>
      </c>
      <c r="AR4" s="117">
        <f>AQ4+0.5</f>
        <v>9.5</v>
      </c>
      <c r="AS4" s="117">
        <f>AR4+0.5</f>
        <v>10</v>
      </c>
      <c r="AT4" s="117"/>
      <c r="AU4" s="117"/>
      <c r="AV4" s="117"/>
      <c r="AW4" s="117"/>
      <c r="AX4" s="117"/>
      <c r="AY4" s="117"/>
      <c r="AZ4" s="117"/>
      <c r="BA4" s="117"/>
      <c r="BB4" s="117"/>
      <c r="BC4" s="116"/>
      <c r="BD4" s="116"/>
      <c r="BE4" s="116"/>
      <c r="BF4" s="116"/>
      <c r="BG4" s="116"/>
      <c r="BH4" s="116"/>
      <c r="BI4" s="116"/>
      <c r="BJ4" s="43"/>
      <c r="BK4" s="43"/>
      <c r="BL4" s="43"/>
      <c r="BM4" s="43"/>
      <c r="BN4" s="43"/>
      <c r="BO4" s="43"/>
      <c r="BP4" s="43"/>
      <c r="BQ4" s="46"/>
    </row>
    <row r="5" ht="18" customHeight="1" hidden="1">
      <c r="A5" s="42"/>
      <c r="B5" s="120">
        <f>C5-0.5</f>
        <v>-6</v>
      </c>
      <c r="C5" s="120">
        <f>D5-0.5</f>
        <v>-5.5</v>
      </c>
      <c r="D5" s="120">
        <f>E5-0.5</f>
        <v>-5</v>
      </c>
      <c r="E5" s="120">
        <f>F5-0.5</f>
        <v>-4.5</v>
      </c>
      <c r="F5" s="120">
        <f>G5-0.5</f>
        <v>-4</v>
      </c>
      <c r="G5" s="120">
        <f>H5-0.5</f>
        <v>-3.5</v>
      </c>
      <c r="H5" s="120">
        <f>I5-0.5</f>
        <v>-3</v>
      </c>
      <c r="I5" s="120">
        <f>J5-0.5</f>
        <v>-2.5</v>
      </c>
      <c r="J5" s="120">
        <f>K5-0.5</f>
        <v>-2</v>
      </c>
      <c r="K5" s="120">
        <f>L5-0.5</f>
        <v>-1.5</v>
      </c>
      <c r="L5" s="120">
        <f>M5-0.5</f>
        <v>-1</v>
      </c>
      <c r="M5" s="120">
        <f>N5-0.5</f>
        <v>-0.5</v>
      </c>
      <c r="N5" s="121">
        <v>0</v>
      </c>
      <c r="O5" s="120">
        <f>N5+0.5</f>
        <v>0.5</v>
      </c>
      <c r="P5" s="120">
        <f>O5+0.5</f>
        <v>1</v>
      </c>
      <c r="Q5" s="120">
        <f>P5+0.5</f>
        <v>1.5</v>
      </c>
      <c r="R5" s="120">
        <f>Q5+0.5</f>
        <v>2</v>
      </c>
      <c r="S5" s="120">
        <f>R5+0.5</f>
        <v>2.5</v>
      </c>
      <c r="T5" s="120">
        <f>S5+0.5</f>
        <v>3</v>
      </c>
      <c r="U5" s="120">
        <f>T5+0.5</f>
        <v>3.5</v>
      </c>
      <c r="V5" s="120">
        <f>U5+0.5</f>
        <v>4</v>
      </c>
      <c r="W5" s="120">
        <f>V5+0.5</f>
        <v>4.5</v>
      </c>
      <c r="X5" s="120">
        <f>W5+0.5</f>
        <v>5</v>
      </c>
      <c r="Y5" s="122">
        <f>X5+0.5</f>
        <v>5.5</v>
      </c>
      <c r="Z5" s="120">
        <f>Y5+0.5</f>
        <v>6</v>
      </c>
      <c r="AA5" s="120">
        <f>Z5+0.5</f>
        <v>6.5</v>
      </c>
      <c r="AB5" s="120">
        <f>AA5+0.5</f>
        <v>7</v>
      </c>
      <c r="AC5" s="120">
        <f>AB5+0.5</f>
        <v>7.5</v>
      </c>
      <c r="AD5" s="120">
        <f>AC5+0.5</f>
        <v>8</v>
      </c>
      <c r="AE5" s="120">
        <f>AD5+0.5</f>
        <v>8.5</v>
      </c>
      <c r="AF5" s="120">
        <f>AE5+0.5</f>
        <v>9</v>
      </c>
      <c r="AG5" s="120">
        <f>AF5+0.5</f>
        <v>9.5</v>
      </c>
      <c r="AH5" s="120">
        <f>AG5+0.5</f>
        <v>10</v>
      </c>
      <c r="AI5" s="111"/>
      <c r="AJ5" s="111"/>
      <c r="AK5" s="111"/>
      <c r="AL5" s="111"/>
      <c r="AM5" s="111"/>
      <c r="AN5" s="111"/>
      <c r="AO5" s="111"/>
      <c r="AP5" s="123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t="s" s="124">
        <v>44</v>
      </c>
      <c r="BC5" s="116"/>
      <c r="BD5" s="116"/>
      <c r="BE5" s="116"/>
      <c r="BF5" s="116"/>
      <c r="BG5" s="116"/>
      <c r="BH5" s="116"/>
      <c r="BI5" s="116"/>
      <c r="BJ5" s="43"/>
      <c r="BK5" s="43"/>
      <c r="BL5" s="43"/>
      <c r="BM5" s="43"/>
      <c r="BN5" s="43"/>
      <c r="BO5" s="43"/>
      <c r="BP5" s="43"/>
      <c r="BQ5" s="46"/>
    </row>
    <row r="6" ht="20" customHeight="1">
      <c r="A6" s="42"/>
      <c r="B6" s="125">
        <f>'PPV1'!B6+'PPV2'!B6+'PPV3'!B6</f>
        <v>0.88557700997832</v>
      </c>
      <c r="C6" s="125">
        <f>'PPV1'!C6+'PPV2'!C6+'PPV3'!C6</f>
        <v>0.967268606012019</v>
      </c>
      <c r="D6" s="125">
        <f>'PPV1'!D6+'PPV2'!D6+'PPV3'!D6</f>
        <v>1.05699504262149</v>
      </c>
      <c r="E6" s="125">
        <f>'PPV1'!E6+'PPV2'!E6+'PPV3'!E6</f>
        <v>1.78631611728151</v>
      </c>
      <c r="F6" s="125">
        <f>'PPV1'!F6+'PPV2'!F6+'PPV3'!F6</f>
        <v>1.92350294480743</v>
      </c>
      <c r="G6" s="125">
        <f>'PPV1'!G6+'PPV2'!G6+'PPV3'!G6</f>
        <v>2.06883134510887</v>
      </c>
      <c r="H6" s="125">
        <f>'PPV1'!H6+'PPV2'!H6+'PPV3'!H6</f>
        <v>2.22004706323023</v>
      </c>
      <c r="I6" s="125">
        <f>'PPV1'!I6+'PPV2'!I6+'PPV3'!I6</f>
        <v>2.37343836222093</v>
      </c>
      <c r="J6" s="125">
        <f>'PPV1'!J6+'PPV2'!J6+'PPV3'!J6</f>
        <v>2.52356385177996</v>
      </c>
      <c r="K6" s="125">
        <f>'PPV1'!K6+'PPV2'!K6+'PPV3'!K6</f>
        <v>2.66326711184046</v>
      </c>
      <c r="L6" s="125">
        <f>'PPV1'!L6+'PPV2'!L6+'PPV3'!L6</f>
        <v>2.78423872975168</v>
      </c>
      <c r="M6" s="126">
        <f>'PPV1'!M6+'PPV2'!M6+'PPV3'!M6</f>
        <v>2.87829377105481</v>
      </c>
      <c r="N6" s="127"/>
      <c r="O6" s="128">
        <f>'PPV1'!O6+'PPV2'!O6+'PPV3'!O6</f>
        <v>2.96427617840789</v>
      </c>
      <c r="P6" s="125">
        <f>'PPV1'!P6+'PPV2'!P6+'PPV3'!P6</f>
        <v>2.95524175898163</v>
      </c>
      <c r="Q6" s="125">
        <f>'PPV1'!Q6+'PPV2'!Q6+'PPV3'!Q6</f>
        <v>2.91734886916807</v>
      </c>
      <c r="R6" s="125">
        <f>'PPV1'!R6+'PPV2'!R6+'PPV3'!R6</f>
        <v>2.85777131981855</v>
      </c>
      <c r="S6" s="125">
        <f>'PPV1'!S6+'PPV2'!S6+'PPV3'!S6</f>
        <v>2.78377466437998</v>
      </c>
      <c r="T6" s="125">
        <f>'PPV1'!T6+'PPV2'!T6+'PPV3'!T6</f>
        <v>2.70145250283063</v>
      </c>
      <c r="U6" s="125">
        <f>'PPV1'!U6+'PPV2'!U6+'PPV3'!U6</f>
        <v>2.61519650715409</v>
      </c>
      <c r="V6" s="125">
        <f>'PPV1'!V6+'PPV2'!V6+'PPV3'!V6</f>
        <v>3.75287725177586</v>
      </c>
      <c r="W6" s="125">
        <f>'PPV1'!W6+'PPV2'!W6+'PPV3'!W6</f>
        <v>3.72894481187193</v>
      </c>
      <c r="X6" s="126">
        <f>'PPV1'!X6+'PPV2'!X6+'PPV3'!X6</f>
        <v>3.70944913553954</v>
      </c>
      <c r="Y6" s="127"/>
      <c r="Z6" s="128">
        <f>'PPV1'!Z6+'PPV2'!Z6+'PPV3'!Z6</f>
        <v>3.68394868815812</v>
      </c>
      <c r="AA6" s="125">
        <f>'PPV1'!AA6+'PPV2'!AA6+'PPV3'!AA6</f>
        <v>3.67762970562625</v>
      </c>
      <c r="AB6" s="125">
        <f>'PPV1'!AB6+'PPV2'!AB6+'PPV3'!AB6</f>
        <v>3.67540372518565</v>
      </c>
      <c r="AC6" s="125">
        <f>'PPV1'!AC6+'PPV2'!AC6+'PPV3'!AC6</f>
        <v>3.67719372819035</v>
      </c>
      <c r="AD6" s="125">
        <f>'PPV1'!AD6+'PPV2'!AD6+'PPV3'!AD6</f>
        <v>3.68293118003059</v>
      </c>
      <c r="AE6" s="125">
        <f>'PPV1'!AE6+'PPV2'!AE6+'PPV3'!AE6</f>
        <v>3.69246990389416</v>
      </c>
      <c r="AF6" s="125">
        <f>'PPV1'!AF6+'PPV2'!AF6+'PPV3'!AF6</f>
        <v>3.70548297467038</v>
      </c>
      <c r="AG6" s="125">
        <f>'PPV1'!AG6+'PPV2'!AG6+'PPV3'!AG6</f>
        <v>3.72135933503393</v>
      </c>
      <c r="AH6" s="125">
        <f>'PPV1'!AH6+'PPV2'!AH6+'PPV3'!AH6</f>
        <v>3.73911384328244</v>
      </c>
      <c r="AI6" s="125">
        <f>'PPV1'!AI6+'PPV2'!AI6+'PPV3'!AI6</f>
        <v>3.32854172758095</v>
      </c>
      <c r="AJ6" s="125">
        <f>'PPV1'!AJ6+'PPV2'!AJ6+'PPV3'!AJ6</f>
        <v>3.37482775574163</v>
      </c>
      <c r="AK6" s="125">
        <f>'PPV1'!AK6+'PPV2'!AK6+'PPV3'!AK6</f>
        <v>3.41465683508581</v>
      </c>
      <c r="AL6" s="125">
        <f>'PPV1'!AL6+'PPV2'!AL6+'PPV3'!AL6</f>
        <v>3.4456825991675</v>
      </c>
      <c r="AM6" s="125">
        <f>'PPV1'!AM6+'PPV2'!AM6+'PPV3'!AM6</f>
        <v>3.46538247014847</v>
      </c>
      <c r="AN6" s="125">
        <f>'PPV1'!AN6+'PPV2'!AN6+'PPV3'!AN6</f>
        <v>3.47131938953341</v>
      </c>
      <c r="AO6" s="126">
        <f>'PPV1'!AO6+'PPV2'!AO6+'PPV3'!AO6</f>
        <v>3.4614474660438</v>
      </c>
      <c r="AP6" s="127"/>
      <c r="AQ6" s="128">
        <f>'PPV1'!AQ6+'PPV2'!AQ6+'PPV3'!AQ6</f>
        <v>3.38974547070512</v>
      </c>
      <c r="AR6" s="125">
        <f>'PPV1'!AR6+'PPV2'!AR6+'PPV3'!AR6</f>
        <v>3.32799979560513</v>
      </c>
      <c r="AS6" s="125">
        <f>'PPV1'!AS6+'PPV2'!AS6+'PPV3'!AS6</f>
        <v>3.25063284788673</v>
      </c>
      <c r="AT6" s="125">
        <f>'PPV1'!AT6+'PPV2'!AT6+'PPV3'!AT6</f>
        <v>2.55840112364919</v>
      </c>
      <c r="AU6" s="125">
        <f>'PPV1'!AU6+'PPV2'!AU6+'PPV3'!AU6</f>
        <v>2.48528014204252</v>
      </c>
      <c r="AV6" s="125">
        <f>'PPV1'!AV6+'PPV2'!AV6+'PPV3'!AV6</f>
        <v>2.40261670932147</v>
      </c>
      <c r="AW6" s="125">
        <f>'PPV1'!AW6+'PPV2'!AW6+'PPV3'!AW6</f>
        <v>2.31318262718458</v>
      </c>
      <c r="AX6" s="125">
        <f>'PPV1'!AX6+'PPV2'!AX6+'PPV3'!AX6</f>
        <v>2.21949658883203</v>
      </c>
      <c r="AY6" s="125">
        <f>'PPV1'!AY6+'PPV2'!AY6+'PPV3'!AY6</f>
        <v>2.12372380908037</v>
      </c>
      <c r="AZ6" s="125">
        <f>'PPV1'!AZ6+'PPV2'!AZ6+'PPV3'!AZ6</f>
        <v>2.02763982079227</v>
      </c>
      <c r="BA6" s="125">
        <f>'PPV1'!BA6+'PPV2'!BA6+'PPV3'!BA6</f>
        <v>1.93263992322082</v>
      </c>
      <c r="BB6" s="125">
        <f>'PPV1'!BB6+'PPV2'!BB6+'PPV3'!BB6</f>
        <v>1.83977599685575</v>
      </c>
      <c r="BC6" s="116"/>
      <c r="BD6" s="116"/>
      <c r="BE6" s="116"/>
      <c r="BF6" s="116"/>
      <c r="BG6" s="116"/>
      <c r="BH6" s="116"/>
      <c r="BI6" s="116"/>
      <c r="BJ6" s="43"/>
      <c r="BK6" s="43"/>
      <c r="BL6" s="43"/>
      <c r="BM6" s="43"/>
      <c r="BN6" s="43"/>
      <c r="BO6" s="43"/>
      <c r="BP6" s="43"/>
      <c r="BQ6" s="46"/>
    </row>
    <row r="7" ht="20" customHeight="1">
      <c r="A7" s="42"/>
      <c r="B7" s="125">
        <f>'PPV1'!B7+'PPV2'!B7+'PPV3'!B7</f>
        <v>0.959642138029826</v>
      </c>
      <c r="C7" s="125">
        <f>'PPV1'!C7+'PPV2'!C7+'PPV3'!C7</f>
        <v>1.05626800476839</v>
      </c>
      <c r="D7" s="125">
        <f>'PPV1'!D7+'PPV2'!D7+'PPV3'!D7</f>
        <v>1.16421293332999</v>
      </c>
      <c r="E7" s="125">
        <f>'PPV1'!E7+'PPV2'!E7+'PPV3'!E7</f>
        <v>1.94685793233652</v>
      </c>
      <c r="F7" s="125">
        <f>'PPV1'!F7+'PPV2'!F7+'PPV3'!F7</f>
        <v>2.11404936283376</v>
      </c>
      <c r="G7" s="125">
        <f>'PPV1'!G7+'PPV2'!G7+'PPV3'!G7</f>
        <v>2.29484441017345</v>
      </c>
      <c r="H7" s="125">
        <f>'PPV1'!H7+'PPV2'!H7+'PPV3'!H7</f>
        <v>2.4872046197152</v>
      </c>
      <c r="I7" s="125">
        <f>'PPV1'!I7+'PPV2'!I7+'PPV3'!I7</f>
        <v>2.68692100544914</v>
      </c>
      <c r="J7" s="125">
        <f>'PPV1'!J7+'PPV2'!J7+'PPV3'!J7</f>
        <v>2.88684190361006</v>
      </c>
      <c r="K7" s="125">
        <f>'PPV1'!K7+'PPV2'!K7+'PPV3'!K7</f>
        <v>3.07640220027791</v>
      </c>
      <c r="L7" s="125">
        <f>'PPV1'!L7+'PPV2'!L7+'PPV3'!L7</f>
        <v>3.242087344637</v>
      </c>
      <c r="M7" s="126">
        <f>'PPV1'!M7+'PPV2'!M7+'PPV3'!M7</f>
        <v>3.36952050898572</v>
      </c>
      <c r="N7" s="130"/>
      <c r="O7" s="128">
        <f>'PPV1'!O7+'PPV2'!O7+'PPV3'!O7</f>
        <v>3.4703039332136</v>
      </c>
      <c r="P7" s="125">
        <f>'PPV1'!P7+'PPV2'!P7+'PPV3'!P7</f>
        <v>3.44258197844286</v>
      </c>
      <c r="Q7" s="125">
        <f>'PPV1'!Q7+'PPV2'!Q7+'PPV3'!Q7</f>
        <v>3.37442628547635</v>
      </c>
      <c r="R7" s="125">
        <f>'PPV1'!R7+'PPV2'!R7+'PPV3'!R7</f>
        <v>3.27903745778137</v>
      </c>
      <c r="S7" s="125">
        <f>'PPV1'!S7+'PPV2'!S7+'PPV3'!S7</f>
        <v>3.16867380610429</v>
      </c>
      <c r="T7" s="125">
        <f>'PPV1'!T7+'PPV2'!T7+'PPV3'!T7</f>
        <v>3.05257451975291</v>
      </c>
      <c r="U7" s="125">
        <f>'PPV1'!U7+'PPV2'!U7+'PPV3'!U7</f>
        <v>2.93653555680649</v>
      </c>
      <c r="V7" s="125">
        <f>'PPV1'!V7+'PPV2'!V7+'PPV3'!V7</f>
        <v>4.10748233580385</v>
      </c>
      <c r="W7" s="125">
        <f>'PPV1'!W7+'PPV2'!W7+'PPV3'!W7</f>
        <v>4.06796692354602</v>
      </c>
      <c r="X7" s="126">
        <f>'PPV1'!X7+'PPV2'!X7+'PPV3'!X7</f>
        <v>4.03649273339453</v>
      </c>
      <c r="Y7" s="130"/>
      <c r="Z7" s="128">
        <f>'PPV1'!Z7+'PPV2'!Z7+'PPV3'!Z7</f>
        <v>3.9950265768096</v>
      </c>
      <c r="AA7" s="125">
        <f>'PPV1'!AA7+'PPV2'!AA7+'PPV3'!AA7</f>
        <v>3.98373180471707</v>
      </c>
      <c r="AB7" s="125">
        <f>'PPV1'!AB7+'PPV2'!AB7+'PPV3'!AB7</f>
        <v>3.97822850849873</v>
      </c>
      <c r="AC7" s="125">
        <f>'PPV1'!AC7+'PPV2'!AC7+'PPV3'!AC7</f>
        <v>3.97844042433351</v>
      </c>
      <c r="AD7" s="125">
        <f>'PPV1'!AD7+'PPV2'!AD7+'PPV3'!AD7</f>
        <v>3.98441685777431</v>
      </c>
      <c r="AE7" s="125">
        <f>'PPV1'!AE7+'PPV2'!AE7+'PPV3'!AE7</f>
        <v>3.996177528026</v>
      </c>
      <c r="AF7" s="125">
        <f>'PPV1'!AF7+'PPV2'!AF7+'PPV3'!AF7</f>
        <v>4.01354079629255</v>
      </c>
      <c r="AG7" s="125">
        <f>'PPV1'!AG7+'PPV2'!AG7+'PPV3'!AG7</f>
        <v>4.03595622687118</v>
      </c>
      <c r="AH7" s="125">
        <f>'PPV1'!AH7+'PPV2'!AH7+'PPV3'!AH7</f>
        <v>4.06235585385568</v>
      </c>
      <c r="AI7" s="125">
        <f>'PPV1'!AI7+'PPV2'!AI7+'PPV3'!AI7</f>
        <v>3.64535181612059</v>
      </c>
      <c r="AJ7" s="125">
        <f>'PPV1'!AJ7+'PPV2'!AJ7+'PPV3'!AJ7</f>
        <v>3.7056760183264</v>
      </c>
      <c r="AK7" s="125">
        <f>'PPV1'!AK7+'PPV2'!AK7+'PPV3'!AK7</f>
        <v>3.75971011226434</v>
      </c>
      <c r="AL7" s="125">
        <f>'PPV1'!AL7+'PPV2'!AL7+'PPV3'!AL7</f>
        <v>3.80412308185073</v>
      </c>
      <c r="AM7" s="125">
        <f>'PPV1'!AM7+'PPV2'!AM7+'PPV3'!AM7</f>
        <v>3.8352022505784</v>
      </c>
      <c r="AN7" s="125">
        <f>'PPV1'!AN7+'PPV2'!AN7+'PPV3'!AN7</f>
        <v>3.84924809672662</v>
      </c>
      <c r="AO7" s="126">
        <f>'PPV1'!AO7+'PPV2'!AO7+'PPV3'!AO7</f>
        <v>3.84307098646826</v>
      </c>
      <c r="AP7" s="130"/>
      <c r="AQ7" s="128">
        <f>'PPV1'!AQ7+'PPV2'!AQ7+'PPV3'!AQ7</f>
        <v>3.7627551742447</v>
      </c>
      <c r="AR7" s="125">
        <f>'PPV1'!AR7+'PPV2'!AR7+'PPV3'!AR7</f>
        <v>3.68862841267722</v>
      </c>
      <c r="AS7" s="125">
        <f>'PPV1'!AS7+'PPV2'!AS7+'PPV3'!AS7</f>
        <v>3.59432577489685</v>
      </c>
      <c r="AT7" s="125">
        <f>'PPV1'!AT7+'PPV2'!AT7+'PPV3'!AT7</f>
        <v>2.85346710247263</v>
      </c>
      <c r="AU7" s="125">
        <f>'PPV1'!AU7+'PPV2'!AU7+'PPV3'!AU7</f>
        <v>2.76034716270953</v>
      </c>
      <c r="AV7" s="125">
        <f>'PPV1'!AV7+'PPV2'!AV7+'PPV3'!AV7</f>
        <v>2.65632885817032</v>
      </c>
      <c r="AW7" s="125">
        <f>'PPV1'!AW7+'PPV2'!AW7+'PPV3'!AW7</f>
        <v>2.5452054423379</v>
      </c>
      <c r="AX7" s="125">
        <f>'PPV1'!AX7+'PPV2'!AX7+'PPV3'!AX7</f>
        <v>2.43028173675861</v>
      </c>
      <c r="AY7" s="125">
        <f>'PPV1'!AY7+'PPV2'!AY7+'PPV3'!AY7</f>
        <v>2.31427061485622</v>
      </c>
      <c r="AZ7" s="125">
        <f>'PPV1'!AZ7+'PPV2'!AZ7+'PPV3'!AZ7</f>
        <v>2.19928672315388</v>
      </c>
      <c r="BA7" s="125">
        <f>'PPV1'!BA7+'PPV2'!BA7+'PPV3'!BA7</f>
        <v>2.08689977997171</v>
      </c>
      <c r="BB7" s="125">
        <f>'PPV1'!BB7+'PPV2'!BB7+'PPV3'!BB7</f>
        <v>1.97821617112368</v>
      </c>
      <c r="BC7" s="116"/>
      <c r="BD7" s="131"/>
      <c r="BE7" s="131"/>
      <c r="BF7" s="131"/>
      <c r="BG7" s="131"/>
      <c r="BH7" s="131"/>
      <c r="BI7" s="116"/>
      <c r="BJ7" s="43"/>
      <c r="BK7" s="43"/>
      <c r="BL7" s="43"/>
      <c r="BM7" s="43"/>
      <c r="BN7" s="43"/>
      <c r="BO7" s="43"/>
      <c r="BP7" s="43"/>
      <c r="BQ7" s="46"/>
    </row>
    <row r="8" ht="20" customHeight="1">
      <c r="A8" s="42"/>
      <c r="B8" s="125">
        <f>'PPV1'!B8+'PPV2'!B8+'PPV3'!B8</f>
        <v>1.03827432116309</v>
      </c>
      <c r="C8" s="125">
        <f>'PPV1'!C8+'PPV2'!C8+'PPV3'!C8</f>
        <v>1.15216907650364</v>
      </c>
      <c r="D8" s="125">
        <f>'PPV1'!D8+'PPV2'!D8+'PPV3'!D8</f>
        <v>1.2817077639208</v>
      </c>
      <c r="E8" s="125">
        <f>'PPV1'!E8+'PPV2'!E8+'PPV3'!E8</f>
        <v>2.12390320645867</v>
      </c>
      <c r="F8" s="125">
        <f>'PPV1'!F8+'PPV2'!F8+'PPV3'!F8</f>
        <v>2.32836954056929</v>
      </c>
      <c r="G8" s="125">
        <f>'PPV1'!G8+'PPV2'!G8+'PPV3'!G8</f>
        <v>2.55484892305381</v>
      </c>
      <c r="H8" s="125">
        <f>'PPV1'!H8+'PPV2'!H8+'PPV3'!H8</f>
        <v>2.8024491945425</v>
      </c>
      <c r="I8" s="125">
        <f>'PPV1'!I8+'PPV2'!I8+'PPV3'!I8</f>
        <v>3.06731656521764</v>
      </c>
      <c r="J8" s="125">
        <f>'PPV1'!J8+'PPV2'!J8+'PPV3'!J8</f>
        <v>3.34085152079221</v>
      </c>
      <c r="K8" s="125">
        <f>'PPV1'!K8+'PPV2'!K8+'PPV3'!K8</f>
        <v>3.60785738577875</v>
      </c>
      <c r="L8" s="125">
        <f>'PPV1'!L8+'PPV2'!L8+'PPV3'!L8</f>
        <v>3.84592772494247</v>
      </c>
      <c r="M8" s="126">
        <f>'PPV1'!M8+'PPV2'!M8+'PPV3'!M8</f>
        <v>4.02833472165328</v>
      </c>
      <c r="N8" s="130"/>
      <c r="O8" s="128">
        <f>'PPV1'!O8+'PPV2'!O8+'PPV3'!O8</f>
        <v>4.14689355016261</v>
      </c>
      <c r="P8" s="125">
        <f>'PPV1'!P8+'PPV2'!P8+'PPV3'!P8</f>
        <v>4.08189220934397</v>
      </c>
      <c r="Q8" s="125">
        <f>'PPV1'!Q8+'PPV2'!Q8+'PPV3'!Q8</f>
        <v>3.95885363917034</v>
      </c>
      <c r="R8" s="125">
        <f>'PPV1'!R8+'PPV2'!R8+'PPV3'!R8</f>
        <v>3.80316033059823</v>
      </c>
      <c r="S8" s="125">
        <f>'PPV1'!S8+'PPV2'!S8+'PPV3'!S8</f>
        <v>3.63571369619057</v>
      </c>
      <c r="T8" s="125">
        <f>'PPV1'!T8+'PPV2'!T8+'PPV3'!T8</f>
        <v>3.47004523815468</v>
      </c>
      <c r="U8" s="125">
        <f>'PPV1'!U8+'PPV2'!U8+'PPV3'!U8</f>
        <v>3.31297535348224</v>
      </c>
      <c r="V8" s="125">
        <f>'PPV1'!V8+'PPV2'!V8+'PPV3'!V8</f>
        <v>4.5117267516599</v>
      </c>
      <c r="W8" s="125">
        <f>'PPV1'!W8+'PPV2'!W8+'PPV3'!W8</f>
        <v>4.45191500094552</v>
      </c>
      <c r="X8" s="126">
        <f>'PPV1'!X8+'PPV2'!X8+'PPV3'!X8</f>
        <v>4.40537136948067</v>
      </c>
      <c r="Y8" s="130"/>
      <c r="Z8" s="128">
        <f>'PPV1'!Z8+'PPV2'!Z8+'PPV3'!Z8</f>
        <v>4.34410175588159</v>
      </c>
      <c r="AA8" s="125">
        <f>'PPV1'!AA8+'PPV2'!AA8+'PPV3'!AA8</f>
        <v>4.32640980741453</v>
      </c>
      <c r="AB8" s="125">
        <f>'PPV1'!AB8+'PPV2'!AB8+'PPV3'!AB8</f>
        <v>4.31641596784691</v>
      </c>
      <c r="AC8" s="125">
        <f>'PPV1'!AC8+'PPV2'!AC8+'PPV3'!AC8</f>
        <v>4.31412438366745</v>
      </c>
      <c r="AD8" s="125">
        <f>'PPV1'!AD8+'PPV2'!AD8+'PPV3'!AD8</f>
        <v>4.31985767798262</v>
      </c>
      <c r="AE8" s="125">
        <f>'PPV1'!AE8+'PPV2'!AE8+'PPV3'!AE8</f>
        <v>4.33398839573312</v>
      </c>
      <c r="AF8" s="125">
        <f>'PPV1'!AF8+'PPV2'!AF8+'PPV3'!AF8</f>
        <v>4.35666477347698</v>
      </c>
      <c r="AG8" s="125">
        <f>'PPV1'!AG8+'PPV2'!AG8+'PPV3'!AG8</f>
        <v>4.38755388123678</v>
      </c>
      <c r="AH8" s="125">
        <f>'PPV1'!AH8+'PPV2'!AH8+'PPV3'!AH8</f>
        <v>4.4256111756288</v>
      </c>
      <c r="AI8" s="125">
        <f>'PPV1'!AI8+'PPV2'!AI8+'PPV3'!AI8</f>
        <v>4.00660034177631</v>
      </c>
      <c r="AJ8" s="125">
        <f>'PPV1'!AJ8+'PPV2'!AJ8+'PPV3'!AJ8</f>
        <v>4.0861314675522</v>
      </c>
      <c r="AK8" s="125">
        <f>'PPV1'!AK8+'PPV2'!AK8+'PPV3'!AK8</f>
        <v>4.16030004559436</v>
      </c>
      <c r="AL8" s="125">
        <f>'PPV1'!AL8+'PPV2'!AL8+'PPV3'!AL8</f>
        <v>4.22436431114075</v>
      </c>
      <c r="AM8" s="125">
        <f>'PPV1'!AM8+'PPV2'!AM8+'PPV3'!AM8</f>
        <v>4.27280133468654</v>
      </c>
      <c r="AN8" s="125">
        <f>'PPV1'!AN8+'PPV2'!AN8+'PPV3'!AN8</f>
        <v>4.29989483917723</v>
      </c>
      <c r="AO8" s="126">
        <f>'PPV1'!AO8+'PPV2'!AO8+'PPV3'!AO8</f>
        <v>4.30055725486957</v>
      </c>
      <c r="AP8" s="130"/>
      <c r="AQ8" s="128">
        <f>'PPV1'!AQ8+'PPV2'!AQ8+'PPV3'!AQ8</f>
        <v>4.21059791390602</v>
      </c>
      <c r="AR8" s="125">
        <f>'PPV1'!AR8+'PPV2'!AR8+'PPV3'!AR8</f>
        <v>4.11988057112982</v>
      </c>
      <c r="AS8" s="125">
        <f>'PPV1'!AS8+'PPV2'!AS8+'PPV3'!AS8</f>
        <v>4.00256854529096</v>
      </c>
      <c r="AT8" s="125">
        <f>'PPV1'!AT8+'PPV2'!AT8+'PPV3'!AT8</f>
        <v>3.20475916467424</v>
      </c>
      <c r="AU8" s="125">
        <f>'PPV1'!AU8+'PPV2'!AU8+'PPV3'!AU8</f>
        <v>3.08421156473301</v>
      </c>
      <c r="AV8" s="125">
        <f>'PPV1'!AV8+'PPV2'!AV8+'PPV3'!AV8</f>
        <v>2.95153564277311</v>
      </c>
      <c r="AW8" s="125">
        <f>'PPV1'!AW8+'PPV2'!AW8+'PPV3'!AW8</f>
        <v>2.81195303240563</v>
      </c>
      <c r="AX8" s="125">
        <f>'PPV1'!AX8+'PPV2'!AX8+'PPV3'!AX8</f>
        <v>2.66977758735186</v>
      </c>
      <c r="AY8" s="125">
        <f>'PPV1'!AY8+'PPV2'!AY8+'PPV3'!AY8</f>
        <v>2.52834850200735</v>
      </c>
      <c r="AZ8" s="125">
        <f>'PPV1'!AZ8+'PPV2'!AZ8+'PPV3'!AZ8</f>
        <v>2.39010218241868</v>
      </c>
      <c r="BA8" s="125">
        <f>'PPV1'!BA8+'PPV2'!BA8+'PPV3'!BA8</f>
        <v>2.25671130202962</v>
      </c>
      <c r="BB8" s="125">
        <f>'PPV1'!BB8+'PPV2'!BB8+'PPV3'!BB8</f>
        <v>2.12924154374542</v>
      </c>
      <c r="BC8" s="116"/>
      <c r="BD8" t="s" s="132">
        <v>61</v>
      </c>
      <c r="BE8" s="133"/>
      <c r="BF8" s="133"/>
      <c r="BG8" s="133"/>
      <c r="BH8" s="133"/>
      <c r="BI8" s="116"/>
      <c r="BJ8" s="43"/>
      <c r="BK8" s="43"/>
      <c r="BL8" s="43"/>
      <c r="BM8" s="43"/>
      <c r="BN8" s="43"/>
      <c r="BO8" s="43"/>
      <c r="BP8" s="43"/>
      <c r="BQ8" s="46"/>
    </row>
    <row r="9" ht="20" customHeight="1">
      <c r="A9" s="42"/>
      <c r="B9" s="125">
        <f>'PPV1'!B9+'PPV2'!B9+'PPV3'!B9</f>
        <v>1.12056362860896</v>
      </c>
      <c r="C9" s="125">
        <f>'PPV1'!C9+'PPV2'!C9+'PPV3'!C9</f>
        <v>1.25406993511615</v>
      </c>
      <c r="D9" s="125">
        <f>'PPV1'!D9+'PPV2'!D9+'PPV3'!D9</f>
        <v>1.40875871594878</v>
      </c>
      <c r="E9" s="125">
        <f>'PPV1'!E9+'PPV2'!E9+'PPV3'!E9</f>
        <v>2.31720091538873</v>
      </c>
      <c r="F9" s="125">
        <f>'PPV1'!F9+'PPV2'!F9+'PPV3'!F9</f>
        <v>2.56743217560394</v>
      </c>
      <c r="G9" s="125">
        <f>'PPV1'!G9+'PPV2'!G9+'PPV3'!G9</f>
        <v>2.85229432583707</v>
      </c>
      <c r="H9" s="125">
        <f>'PPV1'!H9+'PPV2'!H9+'PPV3'!H9</f>
        <v>3.17394517681758</v>
      </c>
      <c r="I9" s="125">
        <f>'PPV1'!I9+'PPV2'!I9+'PPV3'!I9</f>
        <v>3.53121569950789</v>
      </c>
      <c r="J9" s="125">
        <f>'PPV1'!J9+'PPV2'!J9+'PPV3'!J9</f>
        <v>3.91612971702883</v>
      </c>
      <c r="K9" s="125">
        <f>'PPV1'!K9+'PPV2'!K9+'PPV3'!K9</f>
        <v>4.30876671295147</v>
      </c>
      <c r="L9" s="125">
        <f>'PPV1'!L9+'PPV2'!L9+'PPV3'!L9</f>
        <v>4.67224834125864</v>
      </c>
      <c r="M9" s="126">
        <f>'PPV1'!M9+'PPV2'!M9+'PPV3'!M9</f>
        <v>4.95402362260505</v>
      </c>
      <c r="N9" s="130"/>
      <c r="O9" s="128">
        <f>'PPV1'!O9+'PPV2'!O9+'PPV3'!O9</f>
        <v>5.09394652893152</v>
      </c>
      <c r="P9" s="125">
        <f>'PPV1'!P9+'PPV2'!P9+'PPV3'!P9</f>
        <v>4.95092719736532</v>
      </c>
      <c r="Q9" s="125">
        <f>'PPV1'!Q9+'PPV2'!Q9+'PPV3'!Q9</f>
        <v>4.72375423273782</v>
      </c>
      <c r="R9" s="125">
        <f>'PPV1'!R9+'PPV2'!R9+'PPV3'!R9</f>
        <v>4.46348355224993</v>
      </c>
      <c r="S9" s="125">
        <f>'PPV1'!S9+'PPV2'!S9+'PPV3'!S9</f>
        <v>4.20520956605055</v>
      </c>
      <c r="T9" s="125">
        <f>'PPV1'!T9+'PPV2'!T9+'PPV3'!T9</f>
        <v>3.96675322504418</v>
      </c>
      <c r="U9" s="125">
        <f>'PPV1'!U9+'PPV2'!U9+'PPV3'!U9</f>
        <v>3.75371977288774</v>
      </c>
      <c r="V9" s="125">
        <f>'PPV1'!V9+'PPV2'!V9+'PPV3'!V9</f>
        <v>4.9731314230268</v>
      </c>
      <c r="W9" s="125">
        <f>'PPV1'!W9+'PPV2'!W9+'PPV3'!W9</f>
        <v>4.88790910070664</v>
      </c>
      <c r="X9" s="126">
        <f>'PPV1'!X9+'PPV2'!X9+'PPV3'!X9</f>
        <v>4.82322545857768</v>
      </c>
      <c r="Y9" s="130"/>
      <c r="Z9" s="128">
        <f>'PPV1'!Z9+'PPV2'!Z9+'PPV3'!Z9</f>
        <v>4.73820504728067</v>
      </c>
      <c r="AA9" s="125">
        <f>'PPV1'!AA9+'PPV2'!AA9+'PPV3'!AA9</f>
        <v>4.71231225966004</v>
      </c>
      <c r="AB9" s="125">
        <f>'PPV1'!AB9+'PPV2'!AB9+'PPV3'!AB9</f>
        <v>4.69604940931755</v>
      </c>
      <c r="AC9" s="125">
        <f>'PPV1'!AC9+'PPV2'!AC9+'PPV3'!AC9</f>
        <v>4.68969265465866</v>
      </c>
      <c r="AD9" s="125">
        <f>'PPV1'!AD9+'PPV2'!AD9+'PPV3'!AD9</f>
        <v>4.6941274064299</v>
      </c>
      <c r="AE9" s="125">
        <f>'PPV1'!AE9+'PPV2'!AE9+'PPV3'!AE9</f>
        <v>4.7103977996934</v>
      </c>
      <c r="AF9" s="125">
        <f>'PPV1'!AF9+'PPV2'!AF9+'PPV3'!AF9</f>
        <v>4.73928684754021</v>
      </c>
      <c r="AG9" s="125">
        <f>'PPV1'!AG9+'PPV2'!AG9+'PPV3'!AG9</f>
        <v>4.78094581356014</v>
      </c>
      <c r="AH9" s="125">
        <f>'PPV1'!AH9+'PPV2'!AH9+'PPV3'!AH9</f>
        <v>4.83456227949679</v>
      </c>
      <c r="AI9" s="125">
        <f>'PPV1'!AI9+'PPV2'!AI9+'PPV3'!AI9</f>
        <v>4.41969203579083</v>
      </c>
      <c r="AJ9" s="125">
        <f>'PPV1'!AJ9+'PPV2'!AJ9+'PPV3'!AJ9</f>
        <v>4.52574721021376</v>
      </c>
      <c r="AK9" s="125">
        <f>'PPV1'!AK9+'PPV2'!AK9+'PPV3'!AK9</f>
        <v>4.62879645366487</v>
      </c>
      <c r="AL9" s="125">
        <f>'PPV1'!AL9+'PPV2'!AL9+'PPV3'!AL9</f>
        <v>4.72211164102198</v>
      </c>
      <c r="AM9" s="125">
        <f>'PPV1'!AM9+'PPV2'!AM9+'PPV3'!AM9</f>
        <v>4.79740466659653</v>
      </c>
      <c r="AN9" s="125">
        <f>'PPV1'!AN9+'PPV2'!AN9+'PPV3'!AN9</f>
        <v>4.8456678954981</v>
      </c>
      <c r="AO9" s="126">
        <f>'PPV1'!AO9+'PPV2'!AO9+'PPV3'!AO9</f>
        <v>4.85855259172138</v>
      </c>
      <c r="AP9" s="130"/>
      <c r="AQ9" s="128">
        <f>'PPV1'!AQ9+'PPV2'!AQ9+'PPV3'!AQ9</f>
        <v>4.75783988762539</v>
      </c>
      <c r="AR9" s="125">
        <f>'PPV1'!AR9+'PPV2'!AR9+'PPV3'!AR9</f>
        <v>4.64399377814759</v>
      </c>
      <c r="AS9" s="125">
        <f>'PPV1'!AS9+'PPV2'!AS9+'PPV3'!AS9</f>
        <v>4.49430286375887</v>
      </c>
      <c r="AT9" s="125">
        <f>'PPV1'!AT9+'PPV2'!AT9+'PPV3'!AT9</f>
        <v>3.62762074913808</v>
      </c>
      <c r="AU9" s="125">
        <f>'PPV1'!AU9+'PPV2'!AU9+'PPV3'!AU9</f>
        <v>3.46868733952655</v>
      </c>
      <c r="AV9" s="125">
        <f>'PPV1'!AV9+'PPV2'!AV9+'PPV3'!AV9</f>
        <v>3.29697106080764</v>
      </c>
      <c r="AW9" s="125">
        <f>'PPV1'!AW9+'PPV2'!AW9+'PPV3'!AW9</f>
        <v>3.11966001532604</v>
      </c>
      <c r="AX9" s="125">
        <f>'PPV1'!AX9+'PPV2'!AX9+'PPV3'!AX9</f>
        <v>2.94229713058695</v>
      </c>
      <c r="AY9" s="125">
        <f>'PPV1'!AY9+'PPV2'!AY9+'PPV3'!AY9</f>
        <v>2.7688517281846</v>
      </c>
      <c r="AZ9" s="125">
        <f>'PPV1'!AZ9+'PPV2'!AZ9+'PPV3'!AZ9</f>
        <v>2.60196485928746</v>
      </c>
      <c r="BA9" s="125">
        <f>'PPV1'!BA9+'PPV2'!BA9+'PPV3'!BA9</f>
        <v>2.44324353629311</v>
      </c>
      <c r="BB9" s="125">
        <f>'PPV1'!BB9+'PPV2'!BB9+'PPV3'!BB9</f>
        <v>2.29353522697641</v>
      </c>
      <c r="BC9" s="116"/>
      <c r="BD9" s="134"/>
      <c r="BE9" s="134"/>
      <c r="BF9" s="134"/>
      <c r="BG9" s="134"/>
      <c r="BH9" s="134"/>
      <c r="BI9" s="116"/>
      <c r="BJ9" s="135"/>
      <c r="BK9" s="43"/>
      <c r="BL9" s="43"/>
      <c r="BM9" s="43"/>
      <c r="BN9" s="43"/>
      <c r="BO9" s="43"/>
      <c r="BP9" s="43"/>
      <c r="BQ9" s="46"/>
    </row>
    <row r="10" ht="20" customHeight="1">
      <c r="A10" s="42"/>
      <c r="B10" s="125">
        <f>'PPV1'!B10+'PPV2'!B10+'PPV3'!B10</f>
        <v>1.20511397337308</v>
      </c>
      <c r="C10" s="125">
        <f>'PPV1'!C10+'PPV2'!C10+'PPV3'!C10</f>
        <v>1.36037574010402</v>
      </c>
      <c r="D10" s="125">
        <f>'PPV1'!D10+'PPV2'!D10+'PPV3'!D10</f>
        <v>1.54366972141573</v>
      </c>
      <c r="E10" s="125">
        <f>'PPV1'!E10+'PPV2'!E10+'PPV3'!E10</f>
        <v>2.52513001217367</v>
      </c>
      <c r="F10" s="125">
        <f>'PPV1'!F10+'PPV2'!F10+'PPV3'!F10</f>
        <v>2.83043306562379</v>
      </c>
      <c r="G10" s="125">
        <f>'PPV1'!G10+'PPV2'!G10+'PPV3'!G10</f>
        <v>3.18860586512864</v>
      </c>
      <c r="H10" s="125">
        <f>'PPV1'!H10+'PPV2'!H10+'PPV3'!H10</f>
        <v>3.60829832089405</v>
      </c>
      <c r="I10" s="125">
        <f>'PPV1'!I10+'PPV2'!I10+'PPV3'!I10</f>
        <v>4.09626603569703</v>
      </c>
      <c r="J10" s="125">
        <f>'PPV1'!J10+'PPV2'!J10+'PPV3'!J10</f>
        <v>4.6520859216118</v>
      </c>
      <c r="K10" s="125">
        <f>'PPV1'!K10+'PPV2'!K10+'PPV3'!K10</f>
        <v>5.25698323066877</v>
      </c>
      <c r="L10" s="125">
        <f>'PPV1'!L10+'PPV2'!L10+'PPV3'!L10</f>
        <v>5.85531089868279</v>
      </c>
      <c r="M10" s="126">
        <f>'PPV1'!M10+'PPV2'!M10+'PPV3'!M10</f>
        <v>6.3396574276502</v>
      </c>
      <c r="N10" s="130"/>
      <c r="O10" s="128">
        <f>'PPV1'!O10+'PPV2'!O10+'PPV3'!O10</f>
        <v>6.50524315760141</v>
      </c>
      <c r="P10" s="125">
        <f>'PPV1'!P10+'PPV2'!P10+'PPV3'!P10</f>
        <v>6.18543086102276</v>
      </c>
      <c r="Q10" s="125">
        <f>'PPV1'!Q10+'PPV2'!Q10+'PPV3'!Q10</f>
        <v>5.7493554199919</v>
      </c>
      <c r="R10" s="125">
        <f>'PPV1'!R10+'PPV2'!R10+'PPV3'!R10</f>
        <v>5.30284982454822</v>
      </c>
      <c r="S10" s="125">
        <f>'PPV1'!S10+'PPV2'!S10+'PPV3'!S10</f>
        <v>4.89949283846924</v>
      </c>
      <c r="T10" s="125">
        <f>'PPV1'!T10+'PPV2'!T10+'PPV3'!T10</f>
        <v>4.55541662922745</v>
      </c>
      <c r="U10" s="125">
        <f>'PPV1'!U10+'PPV2'!U10+'PPV3'!U10</f>
        <v>4.26784454524241</v>
      </c>
      <c r="V10" s="125">
        <f>'PPV1'!V10+'PPV2'!V10+'PPV3'!V10</f>
        <v>5.49981498454619</v>
      </c>
      <c r="W10" s="125">
        <f>'PPV1'!W10+'PPV2'!W10+'PPV3'!W10</f>
        <v>5.38454336455547</v>
      </c>
      <c r="X10" s="126">
        <f>'PPV1'!X10+'PPV2'!X10+'PPV3'!X10</f>
        <v>5.29936272955189</v>
      </c>
      <c r="Y10" s="130"/>
      <c r="Z10" s="128">
        <f>'PPV1'!Z10+'PPV2'!Z10+'PPV3'!Z10</f>
        <v>5.18697933109725</v>
      </c>
      <c r="AA10" s="125">
        <f>'PPV1'!AA10+'PPV2'!AA10+'PPV3'!AA10</f>
        <v>5.15047110604934</v>
      </c>
      <c r="AB10" s="125">
        <f>'PPV1'!AB10+'PPV2'!AB10+'PPV3'!AB10</f>
        <v>5.12517663073959</v>
      </c>
      <c r="AC10" s="125">
        <f>'PPV1'!AC10+'PPV2'!AC10+'PPV3'!AC10</f>
        <v>5.11205807367161</v>
      </c>
      <c r="AD10" s="125">
        <f>'PPV1'!AD10+'PPV2'!AD10+'PPV3'!AD10</f>
        <v>5.113084277070</v>
      </c>
      <c r="AE10" s="125">
        <f>'PPV1'!AE10+'PPV2'!AE10+'PPV3'!AE10</f>
        <v>5.13049272815876</v>
      </c>
      <c r="AF10" s="125">
        <f>'PPV1'!AF10+'PPV2'!AF10+'PPV3'!AF10</f>
        <v>5.16617623323854</v>
      </c>
      <c r="AG10" s="125">
        <f>'PPV1'!AG10+'PPV2'!AG10+'PPV3'!AG10</f>
        <v>5.22119084504036</v>
      </c>
      <c r="AH10" s="125">
        <f>'PPV1'!AH10+'PPV2'!AH10+'PPV3'!AH10</f>
        <v>5.29532421994522</v>
      </c>
      <c r="AI10" s="125">
        <f>'PPV1'!AI10+'PPV2'!AI10+'PPV3'!AI10</f>
        <v>4.89297183965129</v>
      </c>
      <c r="AJ10" s="125">
        <f>'PPV1'!AJ10+'PPV2'!AJ10+'PPV3'!AJ10</f>
        <v>5.03592955867998</v>
      </c>
      <c r="AK10" s="125">
        <f>'PPV1'!AK10+'PPV2'!AK10+'PPV3'!AK10</f>
        <v>5.18086991351242</v>
      </c>
      <c r="AL10" s="125">
        <f>'PPV1'!AL10+'PPV2'!AL10+'PPV3'!AL10</f>
        <v>5.31838295097292</v>
      </c>
      <c r="AM10" s="125">
        <f>'PPV1'!AM10+'PPV2'!AM10+'PPV3'!AM10</f>
        <v>5.43598087979679</v>
      </c>
      <c r="AN10" s="125">
        <f>'PPV1'!AN10+'PPV2'!AN10+'PPV3'!AN10</f>
        <v>5.51917216803189</v>
      </c>
      <c r="AO10" s="126">
        <f>'PPV1'!AO10+'PPV2'!AO10+'PPV3'!AO10</f>
        <v>5.55377046287762</v>
      </c>
      <c r="AP10" s="130"/>
      <c r="AQ10" s="128">
        <f>'PPV1'!AQ10+'PPV2'!AQ10+'PPV3'!AQ10</f>
        <v>5.44112710979131</v>
      </c>
      <c r="AR10" s="125">
        <f>'PPV1'!AR10+'PPV2'!AR10+'PPV3'!AR10</f>
        <v>5.29342586804911</v>
      </c>
      <c r="AS10" s="125">
        <f>'PPV1'!AS10+'PPV2'!AS10+'PPV3'!AS10</f>
        <v>5.09624511333641</v>
      </c>
      <c r="AT10" s="125">
        <f>'PPV1'!AT10+'PPV2'!AT10+'PPV3'!AT10</f>
        <v>4.14276729011751</v>
      </c>
      <c r="AU10" s="125">
        <f>'PPV1'!AU10+'PPV2'!AU10+'PPV3'!AU10</f>
        <v>3.92893312244373</v>
      </c>
      <c r="AV10" s="125">
        <f>'PPV1'!AV10+'PPV2'!AV10+'PPV3'!AV10</f>
        <v>3.7032325236437</v>
      </c>
      <c r="AW10" s="125">
        <f>'PPV1'!AW10+'PPV2'!AW10+'PPV3'!AW10</f>
        <v>3.47544931863139</v>
      </c>
      <c r="AX10" s="125">
        <f>'PPV1'!AX10+'PPV2'!AX10+'PPV3'!AX10</f>
        <v>3.25245607410934</v>
      </c>
      <c r="AY10" s="125">
        <f>'PPV1'!AY10+'PPV2'!AY10+'PPV3'!AY10</f>
        <v>3.03865732458249</v>
      </c>
      <c r="AZ10" s="125">
        <f>'PPV1'!AZ10+'PPV2'!AZ10+'PPV3'!AZ10</f>
        <v>2.83658184415347</v>
      </c>
      <c r="BA10" s="125">
        <f>'PPV1'!BA10+'PPV2'!BA10+'PPV3'!BA10</f>
        <v>2.64743524408001</v>
      </c>
      <c r="BB10" s="125">
        <f>'PPV1'!BB10+'PPV2'!BB10+'PPV3'!BB10</f>
        <v>2.47154239245561</v>
      </c>
      <c r="BC10" s="116"/>
      <c r="BD10" t="s" s="136">
        <v>62</v>
      </c>
      <c r="BE10" s="137">
        <v>0.3</v>
      </c>
      <c r="BF10" s="138">
        <v>0.3</v>
      </c>
      <c r="BG10" s="139">
        <v>0.3</v>
      </c>
      <c r="BH10" t="s" s="140">
        <v>48</v>
      </c>
      <c r="BI10" s="116"/>
      <c r="BJ10" s="43"/>
      <c r="BK10" s="43"/>
      <c r="BL10" s="43"/>
      <c r="BM10" s="43"/>
      <c r="BN10" s="43"/>
      <c r="BO10" s="43"/>
      <c r="BP10" s="43"/>
      <c r="BQ10" s="46"/>
    </row>
    <row r="11" ht="20" customHeight="1">
      <c r="A11" s="42"/>
      <c r="B11" s="125">
        <f>'PPV1'!B11+'PPV2'!B11+'PPV3'!B11</f>
        <v>1.28999371045565</v>
      </c>
      <c r="C11" s="125">
        <f>'PPV1'!C11+'PPV2'!C11+'PPV3'!C11</f>
        <v>1.4686802648102</v>
      </c>
      <c r="D11" s="125">
        <f>'PPV1'!D11+'PPV2'!D11+'PPV3'!D11</f>
        <v>1.68351456469909</v>
      </c>
      <c r="E11" s="125">
        <f>'PPV1'!E11+'PPV2'!E11+'PPV3'!E11</f>
        <v>2.74417461052191</v>
      </c>
      <c r="F11" s="125">
        <f>'PPV1'!F11+'PPV2'!F11+'PPV3'!F11</f>
        <v>3.1137645978408</v>
      </c>
      <c r="G11" s="125">
        <f>'PPV1'!G11+'PPV2'!G11+'PPV3'!G11</f>
        <v>3.56123745360449</v>
      </c>
      <c r="H11" s="125">
        <f>'PPV1'!H11+'PPV2'!H11+'PPV3'!H11</f>
        <v>4.10712266578929</v>
      </c>
      <c r="I11" s="125">
        <f>'PPV1'!I11+'PPV2'!I11+'PPV3'!I11</f>
        <v>4.77602910442153</v>
      </c>
      <c r="J11" s="125">
        <f>'PPV1'!J11+'PPV2'!J11+'PPV3'!J11</f>
        <v>5.59264482249003</v>
      </c>
      <c r="K11" s="125">
        <f>'PPV1'!K11+'PPV2'!K11+'PPV3'!K11</f>
        <v>6.56578034504062</v>
      </c>
      <c r="L11" s="125">
        <f>'PPV1'!L11+'PPV2'!L11+'PPV3'!L11</f>
        <v>7.64124187559757</v>
      </c>
      <c r="M11" s="126">
        <f>'PPV1'!M11+'PPV2'!M11+'PPV3'!M11</f>
        <v>8.608603407726489</v>
      </c>
      <c r="N11" s="130"/>
      <c r="O11" s="128">
        <f>'PPV1'!O11+'PPV2'!O11+'PPV3'!O11</f>
        <v>8.804944187317711</v>
      </c>
      <c r="P11" s="125">
        <f>'PPV1'!P11+'PPV2'!P11+'PPV3'!P11</f>
        <v>8.033214031767359</v>
      </c>
      <c r="Q11" s="125">
        <f>'PPV1'!Q11+'PPV2'!Q11+'PPV3'!Q11</f>
        <v>7.15169942474567</v>
      </c>
      <c r="R11" s="125">
        <f>'PPV1'!R11+'PPV2'!R11+'PPV3'!R11</f>
        <v>6.36931951013455</v>
      </c>
      <c r="S11" s="125">
        <f>'PPV1'!S11+'PPV2'!S11+'PPV3'!S11</f>
        <v>5.73797522445951</v>
      </c>
      <c r="T11" s="125">
        <f>'PPV1'!T11+'PPV2'!T11+'PPV3'!T11</f>
        <v>5.24557426730444</v>
      </c>
      <c r="U11" s="125">
        <f>'PPV1'!U11+'PPV2'!U11+'PPV3'!U11</f>
        <v>4.86308329949107</v>
      </c>
      <c r="V11" s="125">
        <f>'PPV1'!V11+'PPV2'!V11+'PPV3'!V11</f>
        <v>6.10056849986486</v>
      </c>
      <c r="W11" s="125">
        <f>'PPV1'!W11+'PPV2'!W11+'PPV3'!W11</f>
        <v>5.95284423804951</v>
      </c>
      <c r="X11" s="126">
        <f>'PPV1'!X11+'PPV2'!X11+'PPV3'!X11</f>
        <v>5.84676761805964</v>
      </c>
      <c r="Y11" s="130"/>
      <c r="Z11" s="128">
        <f>'PPV1'!Z11+'PPV2'!Z11+'PPV3'!Z11</f>
        <v>5.70437926368415</v>
      </c>
      <c r="AA11" s="125">
        <f>'PPV1'!AA11+'PPV2'!AA11+'PPV3'!AA11</f>
        <v>5.65373211750392</v>
      </c>
      <c r="AB11" s="125">
        <f>'PPV1'!AB11+'PPV2'!AB11+'PPV3'!AB11</f>
        <v>5.61485481080777</v>
      </c>
      <c r="AC11" s="125">
        <f>'PPV1'!AC11+'PPV2'!AC11+'PPV3'!AC11</f>
        <v>5.59024417165089</v>
      </c>
      <c r="AD11" s="125">
        <f>'PPV1'!AD11+'PPV2'!AD11+'PPV3'!AD11</f>
        <v>5.58386832133835</v>
      </c>
      <c r="AE11" s="125">
        <f>'PPV1'!AE11+'PPV2'!AE11+'PPV3'!AE11</f>
        <v>5.59997878354286</v>
      </c>
      <c r="AF11" s="125">
        <f>'PPV1'!AF11+'PPV2'!AF11+'PPV3'!AF11</f>
        <v>5.64226997327425</v>
      </c>
      <c r="AG11" s="125">
        <f>'PPV1'!AG11+'PPV2'!AG11+'PPV3'!AG11</f>
        <v>5.71331293635422</v>
      </c>
      <c r="AH11" s="125">
        <f>'PPV1'!AH11+'PPV2'!AH11+'PPV3'!AH11</f>
        <v>5.81408890123309</v>
      </c>
      <c r="AI11" s="125">
        <f>'PPV1'!AI11+'PPV2'!AI11+'PPV3'!AI11</f>
        <v>5.43543323860993</v>
      </c>
      <c r="AJ11" s="125">
        <f>'PPV1'!AJ11+'PPV2'!AJ11+'PPV3'!AJ11</f>
        <v>5.62995349868681</v>
      </c>
      <c r="AK11" s="125">
        <f>'PPV1'!AK11+'PPV2'!AK11+'PPV3'!AK11</f>
        <v>5.83622580812375</v>
      </c>
      <c r="AL11" s="125">
        <f>'PPV1'!AL11+'PPV2'!AL11+'PPV3'!AL11</f>
        <v>6.0415616432952</v>
      </c>
      <c r="AM11" s="125">
        <f>'PPV1'!AM11+'PPV2'!AM11+'PPV3'!AM11</f>
        <v>6.22727156478462</v>
      </c>
      <c r="AN11" s="125">
        <f>'PPV1'!AN11+'PPV2'!AN11+'PPV3'!AN11</f>
        <v>6.36958462664059</v>
      </c>
      <c r="AO11" s="126">
        <f>'PPV1'!AO11+'PPV2'!AO11+'PPV3'!AO11</f>
        <v>6.44336523600147</v>
      </c>
      <c r="AP11" s="130"/>
      <c r="AQ11" s="128">
        <f>'PPV1'!AQ11+'PPV2'!AQ11+'PPV3'!AQ11</f>
        <v>6.31756716872214</v>
      </c>
      <c r="AR11" s="125">
        <f>'PPV1'!AR11+'PPV2'!AR11+'PPV3'!AR11</f>
        <v>6.11724691875724</v>
      </c>
      <c r="AS11" s="125">
        <f>'PPV1'!AS11+'PPV2'!AS11+'PPV3'!AS11</f>
        <v>5.84694140015259</v>
      </c>
      <c r="AT11" s="125">
        <f>'PPV1'!AT11+'PPV2'!AT11+'PPV3'!AT11</f>
        <v>4.77837857043083</v>
      </c>
      <c r="AU11" s="125">
        <f>'PPV1'!AU11+'PPV2'!AU11+'PPV3'!AU11</f>
        <v>4.48423519570541</v>
      </c>
      <c r="AV11" s="125">
        <f>'PPV1'!AV11+'PPV2'!AV11+'PPV3'!AV11</f>
        <v>4.18285387637177</v>
      </c>
      <c r="AW11" s="125">
        <f>'PPV1'!AW11+'PPV2'!AW11+'PPV3'!AW11</f>
        <v>3.88710184660037</v>
      </c>
      <c r="AX11" s="125">
        <f>'PPV1'!AX11+'PPV2'!AX11+'PPV3'!AX11</f>
        <v>3.60486344335926</v>
      </c>
      <c r="AY11" s="125">
        <f>'PPV1'!AY11+'PPV2'!AY11+'PPV3'!AY11</f>
        <v>3.34033792433871</v>
      </c>
      <c r="AZ11" s="125">
        <f>'PPV1'!AZ11+'PPV2'!AZ11+'PPV3'!AZ11</f>
        <v>3.09525733053102</v>
      </c>
      <c r="BA11" s="125">
        <f>'PPV1'!BA11+'PPV2'!BA11+'PPV3'!BA11</f>
        <v>2.86982174746329</v>
      </c>
      <c r="BB11" s="125">
        <f>'PPV1'!BB11+'PPV2'!BB11+'PPV3'!BB11</f>
        <v>2.66334608649888</v>
      </c>
      <c r="BC11" s="116"/>
      <c r="BD11" s="141"/>
      <c r="BE11" s="142"/>
      <c r="BF11" s="143"/>
      <c r="BG11" s="144"/>
      <c r="BH11" s="145"/>
      <c r="BI11" s="116"/>
      <c r="BJ11" s="43"/>
      <c r="BK11" s="43"/>
      <c r="BL11" s="43"/>
      <c r="BM11" s="43"/>
      <c r="BN11" t="s" s="146">
        <v>63</v>
      </c>
      <c r="BO11" s="43"/>
      <c r="BP11" s="53">
        <v>7000</v>
      </c>
      <c r="BQ11" s="46"/>
    </row>
    <row r="12" ht="20" customHeight="1">
      <c r="A12" s="42"/>
      <c r="B12" s="125">
        <f>'PPV1'!B12+'PPV2'!B12+'PPV3'!B12</f>
        <v>1.37274361329774</v>
      </c>
      <c r="C12" s="125">
        <f>'PPV1'!C12+'PPV2'!C12+'PPV3'!C12</f>
        <v>1.57572960826318</v>
      </c>
      <c r="D12" s="125">
        <f>'PPV1'!D12+'PPV2'!D12+'PPV3'!D12</f>
        <v>1.82399210080708</v>
      </c>
      <c r="E12" s="125">
        <f>'PPV1'!E12+'PPV2'!E12+'PPV3'!E12</f>
        <v>2.9685221257648</v>
      </c>
      <c r="F12" s="125">
        <f>'PPV1'!F12+'PPV2'!F12+'PPV3'!F12</f>
        <v>3.410034107155</v>
      </c>
      <c r="G12" s="125">
        <f>'PPV1'!G12+'PPV2'!G12+'PPV3'!G12</f>
        <v>3.96138327448843</v>
      </c>
      <c r="H12" s="125">
        <f>'PPV1'!H12+'PPV2'!H12+'PPV3'!H12</f>
        <v>4.66189347306111</v>
      </c>
      <c r="I12" s="125">
        <f>'PPV1'!I12+'PPV2'!I12+'PPV3'!I12</f>
        <v>5.56915113949928</v>
      </c>
      <c r="J12" s="125">
        <f>'PPV1'!J12+'PPV2'!J12+'PPV3'!J12</f>
        <v>6.76742001742183</v>
      </c>
      <c r="K12" s="125">
        <f>'PPV1'!K12+'PPV2'!K12+'PPV3'!K12</f>
        <v>8.37123756282319</v>
      </c>
      <c r="L12" s="125">
        <f>'PPV1'!L12+'PPV2'!L12+'PPV3'!L12</f>
        <v>10.4772090049599</v>
      </c>
      <c r="M12" s="126">
        <f>'PPV1'!M12+'PPV2'!M12+'PPV3'!M12</f>
        <v>12.8523910145278</v>
      </c>
      <c r="N12" s="130"/>
      <c r="O12" s="128">
        <f>'PPV1'!O12+'PPV2'!O12+'PPV3'!O12</f>
        <v>13.0854208204628</v>
      </c>
      <c r="P12" s="125">
        <f>'PPV1'!P12+'PPV2'!P12+'PPV3'!P12</f>
        <v>10.9432729434941</v>
      </c>
      <c r="Q12" s="125">
        <f>'PPV1'!Q12+'PPV2'!Q12+'PPV3'!Q12</f>
        <v>9.06997878689584</v>
      </c>
      <c r="R12" s="125">
        <f>'PPV1'!R12+'PPV2'!R12+'PPV3'!R12</f>
        <v>7.69736194260668</v>
      </c>
      <c r="S12" s="125">
        <f>'PPV1'!S12+'PPV2'!S12+'PPV3'!S12</f>
        <v>6.72650911800391</v>
      </c>
      <c r="T12" s="125">
        <f>'PPV1'!T12+'PPV2'!T12+'PPV3'!T12</f>
        <v>6.03895569427978</v>
      </c>
      <c r="U12" s="125">
        <f>'PPV1'!U12+'PPV2'!U12+'PPV3'!U12</f>
        <v>5.5445762483554</v>
      </c>
      <c r="V12" s="125">
        <f>'PPV1'!V12+'PPV2'!V12+'PPV3'!V12</f>
        <v>6.78560077884379</v>
      </c>
      <c r="W12" s="125">
        <f>'PPV1'!W12+'PPV2'!W12+'PPV3'!W12</f>
        <v>6.60834260870973</v>
      </c>
      <c r="X12" s="126">
        <f>'PPV1'!X12+'PPV2'!X12+'PPV3'!X12</f>
        <v>6.48502092522162</v>
      </c>
      <c r="Y12" s="130"/>
      <c r="Z12" s="128">
        <f>'PPV1'!Z12+'PPV2'!Z12+'PPV3'!Z12</f>
        <v>6.31172874618266</v>
      </c>
      <c r="AA12" s="125">
        <f>'PPV1'!AA12+'PPV2'!AA12+'PPV3'!AA12</f>
        <v>6.24121550355319</v>
      </c>
      <c r="AB12" s="125">
        <f>'PPV1'!AB12+'PPV2'!AB12+'PPV3'!AB12</f>
        <v>6.18084118504977</v>
      </c>
      <c r="AC12" s="125">
        <f>'PPV1'!AC12+'PPV2'!AC12+'PPV3'!AC12</f>
        <v>6.13634487703292</v>
      </c>
      <c r="AD12" s="125">
        <f>'PPV1'!AD12+'PPV2'!AD12+'PPV3'!AD12</f>
        <v>6.11528330176152</v>
      </c>
      <c r="AE12" s="125">
        <f>'PPV1'!AE12+'PPV2'!AE12+'PPV3'!AE12</f>
        <v>6.12515166340631</v>
      </c>
      <c r="AF12" s="125">
        <f>'PPV1'!AF12+'PPV2'!AF12+'PPV3'!AF12</f>
        <v>6.17235935030213</v>
      </c>
      <c r="AG12" s="125">
        <f>'PPV1'!AG12+'PPV2'!AG12+'PPV3'!AG12</f>
        <v>6.2617784690123</v>
      </c>
      <c r="AH12" s="125">
        <f>'PPV1'!AH12+'PPV2'!AH12+'PPV3'!AH12</f>
        <v>6.3964516437179</v>
      </c>
      <c r="AI12" s="125">
        <f>'PPV1'!AI12+'PPV2'!AI12+'PPV3'!AI12</f>
        <v>6.05600020563183</v>
      </c>
      <c r="AJ12" s="125">
        <f>'PPV1'!AJ12+'PPV2'!AJ12+'PPV3'!AJ12</f>
        <v>6.32250614171169</v>
      </c>
      <c r="AK12" s="125">
        <f>'PPV1'!AK12+'PPV2'!AK12+'PPV3'!AK12</f>
        <v>6.61907889055851</v>
      </c>
      <c r="AL12" s="125">
        <f>'PPV1'!AL12+'PPV2'!AL12+'PPV3'!AL12</f>
        <v>6.93001674442642</v>
      </c>
      <c r="AM12" s="125">
        <f>'PPV1'!AM12+'PPV2'!AM12+'PPV3'!AM12</f>
        <v>7.22821196198207</v>
      </c>
      <c r="AN12" s="125">
        <f>'PPV1'!AN12+'PPV2'!AN12+'PPV3'!AN12</f>
        <v>7.47421158121405</v>
      </c>
      <c r="AO12" s="126">
        <f>'PPV1'!AO12+'PPV2'!AO12+'PPV3'!AO12</f>
        <v>7.6212858390738</v>
      </c>
      <c r="AP12" s="130"/>
      <c r="AQ12" s="128">
        <f>'PPV1'!AQ12+'PPV2'!AQ12+'PPV3'!AQ12</f>
        <v>7.48109232079116</v>
      </c>
      <c r="AR12" s="125">
        <f>'PPV1'!AR12+'PPV2'!AR12+'PPV3'!AR12</f>
        <v>7.19271630975059</v>
      </c>
      <c r="AS12" s="125">
        <f>'PPV1'!AS12+'PPV2'!AS12+'PPV3'!AS12</f>
        <v>6.80322016868393</v>
      </c>
      <c r="AT12" s="125">
        <f>'PPV1'!AT12+'PPV2'!AT12+'PPV3'!AT12</f>
        <v>5.57276824350186</v>
      </c>
      <c r="AU12" s="125">
        <f>'PPV1'!AU12+'PPV2'!AU12+'PPV3'!AU12</f>
        <v>5.15854783001635</v>
      </c>
      <c r="AV12" s="125">
        <f>'PPV1'!AV12+'PPV2'!AV12+'PPV3'!AV12</f>
        <v>4.74993301232336</v>
      </c>
      <c r="AW12" s="125">
        <f>'PPV1'!AW12+'PPV2'!AW12+'PPV3'!AW12</f>
        <v>4.36243933915465</v>
      </c>
      <c r="AX12" s="125">
        <f>'PPV1'!AX12+'PPV2'!AX12+'PPV3'!AX12</f>
        <v>4.00354620655988</v>
      </c>
      <c r="AY12" s="125">
        <f>'PPV1'!AY12+'PPV2'!AY12+'PPV3'!AY12</f>
        <v>3.67571376217746</v>
      </c>
      <c r="AZ12" s="125">
        <f>'PPV1'!AZ12+'PPV2'!AZ12+'PPV3'!AZ12</f>
        <v>3.37857270312471</v>
      </c>
      <c r="BA12" s="125">
        <f>'PPV1'!BA12+'PPV2'!BA12+'PPV3'!BA12</f>
        <v>3.11031716979608</v>
      </c>
      <c r="BB12" s="125">
        <f>'PPV1'!BB12+'PPV2'!BB12+'PPV3'!BB12</f>
        <v>2.86852314725501</v>
      </c>
      <c r="BC12" s="116"/>
      <c r="BD12" t="s" s="147">
        <v>64</v>
      </c>
      <c r="BE12" s="148">
        <v>8</v>
      </c>
      <c r="BF12" s="149">
        <v>15</v>
      </c>
      <c r="BG12" s="150">
        <v>16.5</v>
      </c>
      <c r="BH12" t="s" s="151">
        <v>48</v>
      </c>
      <c r="BI12" s="116"/>
      <c r="BJ12" s="135"/>
      <c r="BK12" s="135"/>
      <c r="BL12" s="43"/>
      <c r="BM12" s="135"/>
      <c r="BN12" s="43"/>
      <c r="BO12" s="43"/>
      <c r="BP12" s="43"/>
      <c r="BQ12" s="46"/>
    </row>
    <row r="13" ht="20" customHeight="1">
      <c r="A13" s="42"/>
      <c r="B13" s="125">
        <f>'PPV1'!B13+'PPV2'!B13+'PPV3'!B13</f>
        <v>1.45046447669152</v>
      </c>
      <c r="C13" s="125">
        <f>'PPV1'!C13+'PPV2'!C13+'PPV3'!C13</f>
        <v>1.6775157914772</v>
      </c>
      <c r="D13" s="125">
        <f>'PPV1'!D13+'PPV2'!D13+'PPV3'!D13</f>
        <v>1.95949452532572</v>
      </c>
      <c r="E13" s="125">
        <f>'PPV1'!E13+'PPV2'!E13+'PPV3'!E13</f>
        <v>3.19000806260202</v>
      </c>
      <c r="F13" s="125">
        <f>'PPV1'!F13+'PPV2'!F13+'PPV3'!F13</f>
        <v>3.70761268425633</v>
      </c>
      <c r="G13" s="125">
        <f>'PPV1'!G13+'PPV2'!G13+'PPV3'!G13</f>
        <v>4.37233737627887</v>
      </c>
      <c r="H13" s="125">
        <f>'PPV1'!H13+'PPV2'!H13+'PPV3'!H13</f>
        <v>5.24879683743925</v>
      </c>
      <c r="I13" s="125">
        <f>'PPV1'!I13+'PPV2'!I13+'PPV3'!I13</f>
        <v>6.44395909532988</v>
      </c>
      <c r="J13" s="125">
        <f>'PPV1'!J13+'PPV2'!J13+'PPV3'!J13</f>
        <v>8.14815060040012</v>
      </c>
      <c r="K13" s="125">
        <f>'PPV1'!K13+'PPV2'!K13+'PPV3'!K13</f>
        <v>10.7317606007646</v>
      </c>
      <c r="L13" s="125">
        <f>'PPV1'!L13+'PPV2'!L13+'PPV3'!L13</f>
        <v>14.983247457425</v>
      </c>
      <c r="M13" s="126">
        <f>'PPV1'!M13+'PPV2'!M13+'PPV3'!M13</f>
        <v>22.4121894675325</v>
      </c>
      <c r="N13" s="130"/>
      <c r="O13" s="128">
        <f>'PPV1'!O13+'PPV2'!O13+'PPV3'!O13</f>
        <v>22.6886627298788</v>
      </c>
      <c r="P13" s="125">
        <f>'PPV1'!P13+'PPV2'!P13+'PPV3'!P13</f>
        <v>15.5374860475346</v>
      </c>
      <c r="Q13" s="125">
        <f>'PPV1'!Q13+'PPV2'!Q13+'PPV3'!Q13</f>
        <v>11.5658975616711</v>
      </c>
      <c r="R13" s="125">
        <f>'PPV1'!R13+'PPV2'!R13+'PPV3'!R13</f>
        <v>9.26417773726881</v>
      </c>
      <c r="S13" s="125">
        <f>'PPV1'!S13+'PPV2'!S13+'PPV3'!S13</f>
        <v>7.84206855914043</v>
      </c>
      <c r="T13" s="125">
        <f>'PPV1'!T13+'PPV2'!T13+'PPV3'!T13</f>
        <v>6.9248890656728</v>
      </c>
      <c r="U13" s="125">
        <f>'PPV1'!U13+'PPV2'!U13+'PPV3'!U13</f>
        <v>6.31466129615933</v>
      </c>
      <c r="V13" s="125">
        <f>'PPV1'!V13+'PPV2'!V13+'PPV3'!V13</f>
        <v>7.56882815325228</v>
      </c>
      <c r="W13" s="125">
        <f>'PPV1'!W13+'PPV2'!W13+'PPV3'!W13</f>
        <v>7.3753122192568</v>
      </c>
      <c r="X13" s="126">
        <f>'PPV1'!X13+'PPV2'!X13+'PPV3'!X13</f>
        <v>7.24597918625428</v>
      </c>
      <c r="Y13" s="130"/>
      <c r="Z13" s="128">
        <f>'PPV1'!Z13+'PPV2'!Z13+'PPV3'!Z13</f>
        <v>7.04340697672347</v>
      </c>
      <c r="AA13" s="125">
        <f>'PPV1'!AA13+'PPV2'!AA13+'PPV3'!AA13</f>
        <v>6.94265053419288</v>
      </c>
      <c r="AB13" s="125">
        <f>'PPV1'!AB13+'PPV2'!AB13+'PPV3'!AB13</f>
        <v>6.8463342878061</v>
      </c>
      <c r="AC13" s="125">
        <f>'PPV1'!AC13+'PPV2'!AC13+'PPV3'!AC13</f>
        <v>6.76690336633676</v>
      </c>
      <c r="AD13" s="125">
        <f>'PPV1'!AD13+'PPV2'!AD13+'PPV3'!AD13</f>
        <v>6.7182272968199</v>
      </c>
      <c r="AE13" s="125">
        <f>'PPV1'!AE13+'PPV2'!AE13+'PPV3'!AE13</f>
        <v>6.71274252407165</v>
      </c>
      <c r="AF13" s="125">
        <f>'PPV1'!AF13+'PPV2'!AF13+'PPV3'!AF13</f>
        <v>6.76056724607749</v>
      </c>
      <c r="AG13" s="125">
        <f>'PPV1'!AG13+'PPV2'!AG13+'PPV3'!AG13</f>
        <v>6.86968193667838</v>
      </c>
      <c r="AH13" s="125">
        <f>'PPV1'!AH13+'PPV2'!AH13+'PPV3'!AH13</f>
        <v>7.0462959006729</v>
      </c>
      <c r="AI13" s="125">
        <f>'PPV1'!AI13+'PPV2'!AI13+'PPV3'!AI13</f>
        <v>6.76211259429524</v>
      </c>
      <c r="AJ13" s="125">
        <f>'PPV1'!AJ13+'PPV2'!AJ13+'PPV3'!AJ13</f>
        <v>7.12823398886295</v>
      </c>
      <c r="AK13" s="125">
        <f>'PPV1'!AK13+'PPV2'!AK13+'PPV3'!AK13</f>
        <v>7.55759632823305</v>
      </c>
      <c r="AL13" s="125">
        <f>'PPV1'!AL13+'PPV2'!AL13+'PPV3'!AL13</f>
        <v>8.034749859227651</v>
      </c>
      <c r="AM13" s="125">
        <f>'PPV1'!AM13+'PPV2'!AM13+'PPV3'!AM13</f>
        <v>8.52390329221002</v>
      </c>
      <c r="AN13" s="125">
        <f>'PPV1'!AN13+'PPV2'!AN13+'PPV3'!AN13</f>
        <v>8.9604101734345</v>
      </c>
      <c r="AO13" s="126">
        <f>'PPV1'!AO13+'PPV2'!AO13+'PPV3'!AO13</f>
        <v>9.25295872961345</v>
      </c>
      <c r="AP13" s="130"/>
      <c r="AQ13" s="128">
        <f>'PPV1'!AQ13+'PPV2'!AQ13+'PPV3'!AQ13</f>
        <v>9.097152818676371</v>
      </c>
      <c r="AR13" s="125">
        <f>'PPV1'!AR13+'PPV2'!AR13+'PPV3'!AR13</f>
        <v>8.647226369616879</v>
      </c>
      <c r="AS13" s="125">
        <f>'PPV1'!AS13+'PPV2'!AS13+'PPV3'!AS13</f>
        <v>8.050201456801039</v>
      </c>
      <c r="AT13" s="125">
        <f>'PPV1'!AT13+'PPV2'!AT13+'PPV3'!AT13</f>
        <v>6.57708916883854</v>
      </c>
      <c r="AU13" s="125">
        <f>'PPV1'!AU13+'PPV2'!AU13+'PPV3'!AU13</f>
        <v>5.98001942399196</v>
      </c>
      <c r="AV13" s="125">
        <f>'PPV1'!AV13+'PPV2'!AV13+'PPV3'!AV13</f>
        <v>5.41879425379076</v>
      </c>
      <c r="AW13" s="125">
        <f>'PPV1'!AW13+'PPV2'!AW13+'PPV3'!AW13</f>
        <v>4.90806242770782</v>
      </c>
      <c r="AX13" s="125">
        <f>'PPV1'!AX13+'PPV2'!AX13+'PPV3'!AX13</f>
        <v>4.45101011513325</v>
      </c>
      <c r="AY13" s="125">
        <f>'PPV1'!AY13+'PPV2'!AY13+'PPV3'!AY13</f>
        <v>4.04522234530492</v>
      </c>
      <c r="AZ13" s="125">
        <f>'PPV1'!AZ13+'PPV2'!AZ13+'PPV3'!AZ13</f>
        <v>3.68598564730315</v>
      </c>
      <c r="BA13" s="125">
        <f>'PPV1'!BA13+'PPV2'!BA13+'PPV3'!BA13</f>
        <v>3.36796711445251</v>
      </c>
      <c r="BB13" s="125">
        <f>'PPV1'!BB13+'PPV2'!BB13+'PPV3'!BB13</f>
        <v>3.08599444770581</v>
      </c>
      <c r="BC13" s="116"/>
      <c r="BD13" s="141"/>
      <c r="BE13" s="148"/>
      <c r="BF13" s="149"/>
      <c r="BG13" s="150"/>
      <c r="BH13" s="145"/>
      <c r="BI13" s="116"/>
      <c r="BJ13" s="43"/>
      <c r="BK13" s="43"/>
      <c r="BL13" s="43"/>
      <c r="BM13" s="43"/>
      <c r="BN13" s="43"/>
      <c r="BO13" s="43"/>
      <c r="BP13" s="43"/>
      <c r="BQ13" s="46"/>
    </row>
    <row r="14" ht="20" customHeight="1">
      <c r="A14" s="42"/>
      <c r="B14" s="125">
        <f>'PPV1'!B14+'PPV2'!B14+'PPV3'!B14</f>
        <v>1.51999341733925</v>
      </c>
      <c r="C14" s="125">
        <f>'PPV1'!C14+'PPV2'!C14+'PPV3'!C14</f>
        <v>1.76952688689252</v>
      </c>
      <c r="D14" s="125">
        <f>'PPV1'!D14+'PPV2'!D14+'PPV3'!D14</f>
        <v>2.08346125632913</v>
      </c>
      <c r="E14" s="125">
        <f>'PPV1'!E14+'PPV2'!E14+'PPV3'!E14</f>
        <v>3.3986036931227</v>
      </c>
      <c r="F14" s="125">
        <f>'PPV1'!F14+'PPV2'!F14+'PPV3'!F14</f>
        <v>3.99125229303768</v>
      </c>
      <c r="G14" s="125">
        <f>'PPV1'!G14+'PPV2'!G14+'PPV3'!G14</f>
        <v>4.77000726623776</v>
      </c>
      <c r="H14" s="125">
        <f>'PPV1'!H14+'PPV2'!H14+'PPV3'!H14</f>
        <v>5.82780015886997</v>
      </c>
      <c r="I14" s="125">
        <f>'PPV1'!I14+'PPV2'!I14+'PPV3'!I14</f>
        <v>7.32954814288152</v>
      </c>
      <c r="J14" s="125">
        <f>'PPV1'!J14+'PPV2'!J14+'PPV3'!J14</f>
        <v>9.600394336762131</v>
      </c>
      <c r="K14" s="125">
        <f>'PPV1'!K14+'PPV2'!K14+'PPV3'!K14</f>
        <v>13.3901558866702</v>
      </c>
      <c r="L14" s="125">
        <f>'PPV1'!L14+'PPV2'!L14+'PPV3'!L14</f>
        <v>20.9319830794519</v>
      </c>
      <c r="M14" s="126">
        <f>'PPV1'!M14+'PPV2'!M14+'PPV3'!M14</f>
        <v>43.3587319560546</v>
      </c>
      <c r="N14" s="130"/>
      <c r="O14" s="128">
        <f>'PPV1'!O14+'PPV2'!O14+'PPV3'!O14</f>
        <v>43.686086756792</v>
      </c>
      <c r="P14" s="125">
        <f>'PPV1'!P14+'PPV2'!P14+'PPV3'!P14</f>
        <v>21.590105388796</v>
      </c>
      <c r="Q14" s="125">
        <f>'PPV1'!Q14+'PPV2'!Q14+'PPV3'!Q14</f>
        <v>14.3854112732272</v>
      </c>
      <c r="R14" s="125">
        <f>'PPV1'!R14+'PPV2'!R14+'PPV3'!R14</f>
        <v>10.9410224243277</v>
      </c>
      <c r="S14" s="125">
        <f>'PPV1'!S14+'PPV2'!S14+'PPV3'!S14</f>
        <v>9.023631759945131</v>
      </c>
      <c r="T14" s="125">
        <f>'PPV1'!T14+'PPV2'!T14+'PPV3'!T14</f>
        <v>7.87978251860951</v>
      </c>
      <c r="U14" s="125">
        <f>'PPV1'!U14+'PPV2'!U14+'PPV3'!U14</f>
        <v>7.17522709749233</v>
      </c>
      <c r="V14" s="125">
        <f>'PPV1'!V14+'PPV2'!V14+'PPV3'!V14</f>
        <v>8.47286377367754</v>
      </c>
      <c r="W14" s="125">
        <f>'PPV1'!W14+'PPV2'!W14+'PPV3'!W14</f>
        <v>8.29504305795404</v>
      </c>
      <c r="X14" s="126">
        <f>'PPV1'!X14+'PPV2'!X14+'PPV3'!X14</f>
        <v>8.185095444765651</v>
      </c>
      <c r="Y14" s="130"/>
      <c r="Z14" s="128">
        <f>'PPV1'!Z14+'PPV2'!Z14+'PPV3'!Z14</f>
        <v>7.95798381846782</v>
      </c>
      <c r="AA14" s="125">
        <f>'PPV1'!AA14+'PPV2'!AA14+'PPV3'!AA14</f>
        <v>7.80626502551916</v>
      </c>
      <c r="AB14" s="125">
        <f>'PPV1'!AB14+'PPV2'!AB14+'PPV3'!AB14</f>
        <v>7.64639338311731</v>
      </c>
      <c r="AC14" s="125">
        <f>'PPV1'!AC14+'PPV2'!AC14+'PPV3'!AC14</f>
        <v>7.50474014763197</v>
      </c>
      <c r="AD14" s="125">
        <f>'PPV1'!AD14+'PPV2'!AD14+'PPV3'!AD14</f>
        <v>7.40600901080478</v>
      </c>
      <c r="AE14" s="125">
        <f>'PPV1'!AE14+'PPV2'!AE14+'PPV3'!AE14</f>
        <v>7.36948885744553</v>
      </c>
      <c r="AF14" s="125">
        <f>'PPV1'!AF14+'PPV2'!AF14+'PPV3'!AF14</f>
        <v>7.40953896271468</v>
      </c>
      <c r="AG14" s="125">
        <f>'PPV1'!AG14+'PPV2'!AG14+'PPV3'!AG14</f>
        <v>7.53760924989041</v>
      </c>
      <c r="AH14" s="125">
        <f>'PPV1'!AH14+'PPV2'!AH14+'PPV3'!AH14</f>
        <v>7.76416948075483</v>
      </c>
      <c r="AI14" s="125">
        <f>'PPV1'!AI14+'PPV2'!AI14+'PPV3'!AI14</f>
        <v>7.55733810877395</v>
      </c>
      <c r="AJ14" s="125">
        <f>'PPV1'!AJ14+'PPV2'!AJ14+'PPV3'!AJ14</f>
        <v>8.058484277640289</v>
      </c>
      <c r="AK14" s="125">
        <f>'PPV1'!AK14+'PPV2'!AK14+'PPV3'!AK14</f>
        <v>8.68058965946005</v>
      </c>
      <c r="AL14" s="125">
        <f>'PPV1'!AL14+'PPV2'!AL14+'PPV3'!AL14</f>
        <v>9.41976691434151</v>
      </c>
      <c r="AM14" s="125">
        <f>'PPV1'!AM14+'PPV2'!AM14+'PPV3'!AM14</f>
        <v>10.2414180934217</v>
      </c>
      <c r="AN14" s="125">
        <f>'PPV1'!AN14+'PPV2'!AN14+'PPV3'!AN14</f>
        <v>11.0487310018405</v>
      </c>
      <c r="AO14" s="126">
        <f>'PPV1'!AO14+'PPV2'!AO14+'PPV3'!AO14</f>
        <v>11.6569669219169</v>
      </c>
      <c r="AP14" s="130"/>
      <c r="AQ14" s="128">
        <f>'PPV1'!AQ14+'PPV2'!AQ14+'PPV3'!AQ14</f>
        <v>11.4844062975927</v>
      </c>
      <c r="AR14" s="125">
        <f>'PPV1'!AR14+'PPV2'!AR14+'PPV3'!AR14</f>
        <v>10.7014676663073</v>
      </c>
      <c r="AS14" s="125">
        <f>'PPV1'!AS14+'PPV2'!AS14+'PPV3'!AS14</f>
        <v>9.71514140736034</v>
      </c>
      <c r="AT14" s="125">
        <f>'PPV1'!AT14+'PPV2'!AT14+'PPV3'!AT14</f>
        <v>7.85576882943006</v>
      </c>
      <c r="AU14" s="125">
        <f>'PPV1'!AU14+'PPV2'!AU14+'PPV3'!AU14</f>
        <v>6.97778171095829</v>
      </c>
      <c r="AV14" s="125">
        <f>'PPV1'!AV14+'PPV2'!AV14+'PPV3'!AV14</f>
        <v>6.20087560654746</v>
      </c>
      <c r="AW14" s="125">
        <f>'PPV1'!AW14+'PPV2'!AW14+'PPV3'!AW14</f>
        <v>5.52717535953472</v>
      </c>
      <c r="AX14" s="125">
        <f>'PPV1'!AX14+'PPV2'!AX14+'PPV3'!AX14</f>
        <v>4.9468981330206</v>
      </c>
      <c r="AY14" s="125">
        <f>'PPV1'!AY14+'PPV2'!AY14+'PPV3'!AY14</f>
        <v>4.44713952802763</v>
      </c>
      <c r="AZ14" s="125">
        <f>'PPV1'!AZ14+'PPV2'!AZ14+'PPV3'!AZ14</f>
        <v>4.01539250112555</v>
      </c>
      <c r="BA14" s="125">
        <f>'PPV1'!BA14+'PPV2'!BA14+'PPV3'!BA14</f>
        <v>3.64070788437635</v>
      </c>
      <c r="BB14" s="125">
        <f>'PPV1'!BB14+'PPV2'!BB14+'PPV3'!BB14</f>
        <v>3.31389483928062</v>
      </c>
      <c r="BC14" s="116"/>
      <c r="BD14" t="s" s="147">
        <v>65</v>
      </c>
      <c r="BE14" s="148">
        <v>4</v>
      </c>
      <c r="BF14" s="149">
        <v>7</v>
      </c>
      <c r="BG14" s="150">
        <v>6</v>
      </c>
      <c r="BH14" t="s" s="151">
        <v>48</v>
      </c>
      <c r="BI14" s="116"/>
      <c r="BJ14" s="43"/>
      <c r="BK14" s="43"/>
      <c r="BL14" s="43"/>
      <c r="BM14" s="43"/>
      <c r="BN14" s="43"/>
      <c r="BO14" s="43"/>
      <c r="BP14" s="43"/>
      <c r="BQ14" s="46"/>
    </row>
    <row r="15" ht="20" customHeight="1">
      <c r="A15" s="42"/>
      <c r="B15" s="125">
        <f>'PPV1'!B15+'PPV2'!B15+'PPV3'!B15</f>
        <v>1.57815684163647</v>
      </c>
      <c r="C15" s="125">
        <f>'PPV1'!C15+'PPV2'!C15+'PPV3'!C15</f>
        <v>1.8471390377792</v>
      </c>
      <c r="D15" s="125">
        <f>'PPV1'!D15+'PPV2'!D15+'PPV3'!D15</f>
        <v>2.18900695474817</v>
      </c>
      <c r="E15" s="125">
        <f>'PPV1'!E15+'PPV2'!E15+'PPV3'!E15</f>
        <v>3.58346755062648</v>
      </c>
      <c r="F15" s="125">
        <f>'PPV1'!F15+'PPV2'!F15+'PPV3'!F15</f>
        <v>4.24394930370302</v>
      </c>
      <c r="G15" s="125">
        <f>'PPV1'!G15+'PPV2'!G15+'PPV3'!G15</f>
        <v>5.1264502315787</v>
      </c>
      <c r="H15" s="125">
        <f>'PPV1'!H15+'PPV2'!H15+'PPV3'!H15</f>
        <v>6.34982590912828</v>
      </c>
      <c r="I15" s="125">
        <f>'PPV1'!I15+'PPV2'!I15+'PPV3'!I15</f>
        <v>8.13074495157349</v>
      </c>
      <c r="J15" s="125">
        <f>'PPV1'!J15+'PPV2'!J15+'PPV3'!J15</f>
        <v>10.9097196304981</v>
      </c>
      <c r="K15" s="125">
        <f>'PPV1'!K15+'PPV2'!K15+'PPV3'!K15</f>
        <v>15.740211458155</v>
      </c>
      <c r="L15" s="125">
        <f>'PPV1'!L15+'PPV2'!L15+'PPV3'!L15</f>
        <v>25.8931624447037</v>
      </c>
      <c r="M15" s="126">
        <f>'PPV1'!M15+'PPV2'!M15+'PPV3'!M15</f>
        <v>58.1335085091625</v>
      </c>
      <c r="N15" s="130"/>
      <c r="O15" s="128">
        <f>'PPV1'!O15+'PPV2'!O15+'PPV3'!O15</f>
        <v>58.5195630613933</v>
      </c>
      <c r="P15" s="125">
        <f>'PPV1'!P15+'PPV2'!P15+'PPV3'!P15</f>
        <v>26.6719288437786</v>
      </c>
      <c r="Q15" s="125">
        <f>'PPV1'!Q15+'PPV2'!Q15+'PPV3'!Q15</f>
        <v>16.9247247639039</v>
      </c>
      <c r="R15" s="125">
        <f>'PPV1'!R15+'PPV2'!R15+'PPV3'!R15</f>
        <v>12.5185958706405</v>
      </c>
      <c r="S15" s="125">
        <f>'PPV1'!S15+'PPV2'!S15+'PPV3'!S15</f>
        <v>10.1863009404225</v>
      </c>
      <c r="T15" s="125">
        <f>'PPV1'!T15+'PPV2'!T15+'PPV3'!T15</f>
        <v>8.874052824687009</v>
      </c>
      <c r="U15" s="125">
        <f>'PPV1'!U15+'PPV2'!U15+'PPV3'!U15</f>
        <v>8.1331545297604</v>
      </c>
      <c r="V15" s="125">
        <f>'PPV1'!V15+'PPV2'!V15+'PPV3'!V15</f>
        <v>9.53769134678309</v>
      </c>
      <c r="W15" s="125">
        <f>'PPV1'!W15+'PPV2'!W15+'PPV3'!W15</f>
        <v>9.44166892975263</v>
      </c>
      <c r="X15" s="126">
        <f>'PPV1'!X15+'PPV2'!X15+'PPV3'!X15</f>
        <v>9.40531319568939</v>
      </c>
      <c r="Y15" s="130"/>
      <c r="Z15" s="128">
        <f>'PPV1'!Z15+'PPV2'!Z15+'PPV3'!Z15</f>
        <v>9.16173824115117</v>
      </c>
      <c r="AA15" s="125">
        <f>'PPV1'!AA15+'PPV2'!AA15+'PPV3'!AA15</f>
        <v>8.91372544291197</v>
      </c>
      <c r="AB15" s="125">
        <f>'PPV1'!AB15+'PPV2'!AB15+'PPV3'!AB15</f>
        <v>8.63484846356851</v>
      </c>
      <c r="AC15" s="125">
        <f>'PPV1'!AC15+'PPV2'!AC15+'PPV3'!AC15</f>
        <v>8.38090508543509</v>
      </c>
      <c r="AD15" s="125">
        <f>'PPV1'!AD15+'PPV2'!AD15+'PPV3'!AD15</f>
        <v>8.194075064989759</v>
      </c>
      <c r="AE15" s="125">
        <f>'PPV1'!AE15+'PPV2'!AE15+'PPV3'!AE15</f>
        <v>8.101142703129719</v>
      </c>
      <c r="AF15" s="125">
        <f>'PPV1'!AF15+'PPV2'!AF15+'PPV3'!AF15</f>
        <v>8.119267656430029</v>
      </c>
      <c r="AG15" s="125">
        <f>'PPV1'!AG15+'PPV2'!AG15+'PPV3'!AG15</f>
        <v>8.26224871083466</v>
      </c>
      <c r="AH15" s="125">
        <f>'PPV1'!AH15+'PPV2'!AH15+'PPV3'!AH15</f>
        <v>8.545278425205669</v>
      </c>
      <c r="AI15" s="125">
        <f>'PPV1'!AI15+'PPV2'!AI15+'PPV3'!AI15</f>
        <v>8.43797066210295</v>
      </c>
      <c r="AJ15" s="125">
        <f>'PPV1'!AJ15+'PPV2'!AJ15+'PPV3'!AJ15</f>
        <v>9.115405446521949</v>
      </c>
      <c r="AK15" s="125">
        <f>'PPV1'!AK15+'PPV2'!AK15+'PPV3'!AK15</f>
        <v>10.0084069346742</v>
      </c>
      <c r="AL15" s="125">
        <f>'PPV1'!AL15+'PPV2'!AL15+'PPV3'!AL15</f>
        <v>11.1532895596752</v>
      </c>
      <c r="AM15" s="125">
        <f>'PPV1'!AM15+'PPV2'!AM15+'PPV3'!AM15</f>
        <v>12.5608894756249</v>
      </c>
      <c r="AN15" s="125">
        <f>'PPV1'!AN15+'PPV2'!AN15+'PPV3'!AN15</f>
        <v>14.1372496314102</v>
      </c>
      <c r="AO15" s="126">
        <f>'PPV1'!AO15+'PPV2'!AO15+'PPV3'!AO15</f>
        <v>15.5251766096979</v>
      </c>
      <c r="AP15" s="130"/>
      <c r="AQ15" s="128">
        <f>'PPV1'!AQ15+'PPV2'!AQ15+'PPV3'!AQ15</f>
        <v>15.3348534083848</v>
      </c>
      <c r="AR15" s="125">
        <f>'PPV1'!AR15+'PPV2'!AR15+'PPV3'!AR15</f>
        <v>13.7537808226901</v>
      </c>
      <c r="AS15" s="125">
        <f>'PPV1'!AS15+'PPV2'!AS15+'PPV3'!AS15</f>
        <v>11.9785582578208</v>
      </c>
      <c r="AT15" s="125">
        <f>'PPV1'!AT15+'PPV2'!AT15+'PPV3'!AT15</f>
        <v>9.477782585715641</v>
      </c>
      <c r="AU15" s="125">
        <f>'PPV1'!AU15+'PPV2'!AU15+'PPV3'!AU15</f>
        <v>8.172944350894189</v>
      </c>
      <c r="AV15" s="125">
        <f>'PPV1'!AV15+'PPV2'!AV15+'PPV3'!AV15</f>
        <v>7.0989967809386</v>
      </c>
      <c r="AW15" s="125">
        <f>'PPV1'!AW15+'PPV2'!AW15+'PPV3'!AW15</f>
        <v>6.21645352609217</v>
      </c>
      <c r="AX15" s="125">
        <f>'PPV1'!AX15+'PPV2'!AX15+'PPV3'!AX15</f>
        <v>5.48638980680728</v>
      </c>
      <c r="AY15" s="125">
        <f>'PPV1'!AY15+'PPV2'!AY15+'PPV3'!AY15</f>
        <v>4.87679093938426</v>
      </c>
      <c r="AZ15" s="125">
        <f>'PPV1'!AZ15+'PPV2'!AZ15+'PPV3'!AZ15</f>
        <v>4.36275082079198</v>
      </c>
      <c r="BA15" s="125">
        <f>'PPV1'!BA15+'PPV2'!BA15+'PPV3'!BA15</f>
        <v>3.92519253411587</v>
      </c>
      <c r="BB15" s="125">
        <f>'PPV1'!BB15+'PPV2'!BB15+'PPV3'!BB15</f>
        <v>3.54949839046933</v>
      </c>
      <c r="BC15" s="116"/>
      <c r="BD15" s="141"/>
      <c r="BE15" s="148"/>
      <c r="BF15" s="149"/>
      <c r="BG15" s="150"/>
      <c r="BH15" s="145"/>
      <c r="BI15" s="116"/>
      <c r="BJ15" s="43"/>
      <c r="BK15" s="43"/>
      <c r="BL15" s="43"/>
      <c r="BM15" t="s" s="146">
        <v>66</v>
      </c>
      <c r="BN15" t="s" s="146">
        <v>67</v>
      </c>
      <c r="BO15" t="s" s="146">
        <v>68</v>
      </c>
      <c r="BP15" s="43"/>
      <c r="BQ15" s="46"/>
    </row>
    <row r="16" ht="20" customHeight="1">
      <c r="A16" s="42"/>
      <c r="B16" s="125">
        <f>'PPV1'!B16+'PPV2'!B16+'PPV3'!B16</f>
        <v>1.62206631298481</v>
      </c>
      <c r="C16" s="125">
        <f>'PPV1'!C16+'PPV2'!C16+'PPV3'!C16</f>
        <v>1.90608999370241</v>
      </c>
      <c r="D16" s="125">
        <f>'PPV1'!D16+'PPV2'!D16+'PPV3'!D16</f>
        <v>2.2697083087323</v>
      </c>
      <c r="E16" s="125">
        <f>'PPV1'!E16+'PPV2'!E16+'PPV3'!E16</f>
        <v>3.73432460751136</v>
      </c>
      <c r="F16" s="125">
        <f>'PPV1'!F16+'PPV2'!F16+'PPV3'!F16</f>
        <v>4.44953968892379</v>
      </c>
      <c r="G16" s="125">
        <f>'PPV1'!G16+'PPV2'!G16+'PPV3'!G16</f>
        <v>5.41527702059251</v>
      </c>
      <c r="H16" s="125">
        <f>'PPV1'!H16+'PPV2'!H16+'PPV3'!H16</f>
        <v>6.76958690406489</v>
      </c>
      <c r="I16" s="125">
        <f>'PPV1'!I16+'PPV2'!I16+'PPV3'!I16</f>
        <v>8.763950517175401</v>
      </c>
      <c r="J16" s="125">
        <f>'PPV1'!J16+'PPV2'!J16+'PPV3'!J16</f>
        <v>11.9035198306955</v>
      </c>
      <c r="K16" s="125">
        <f>'PPV1'!K16+'PPV2'!K16+'PPV3'!K16</f>
        <v>17.3596654086053</v>
      </c>
      <c r="L16" s="125">
        <f>'PPV1'!L16+'PPV2'!L16+'PPV3'!L16</f>
        <v>28.5623640238181</v>
      </c>
      <c r="M16" s="126">
        <f>'PPV1'!M16+'PPV2'!M16+'PPV3'!M16</f>
        <v>61.8320713373591</v>
      </c>
      <c r="N16" s="130"/>
      <c r="O16" s="128">
        <f>'PPV1'!O16+'PPV2'!O16+'PPV3'!O16</f>
        <v>62.2845136724173</v>
      </c>
      <c r="P16" s="125">
        <f>'PPV1'!P16+'PPV2'!P16+'PPV3'!P16</f>
        <v>29.478535771608</v>
      </c>
      <c r="Q16" s="125">
        <f>'PPV1'!Q16+'PPV2'!Q16+'PPV3'!Q16</f>
        <v>18.7623910407296</v>
      </c>
      <c r="R16" s="125">
        <f>'PPV1'!R16+'PPV2'!R16+'PPV3'!R16</f>
        <v>13.8274304049905</v>
      </c>
      <c r="S16" s="125">
        <f>'PPV1'!S16+'PPV2'!S16+'PPV3'!S16</f>
        <v>11.2551138698325</v>
      </c>
      <c r="T16" s="125">
        <f>'PPV1'!T16+'PPV2'!T16+'PPV3'!T16</f>
        <v>9.882911327167349</v>
      </c>
      <c r="U16" s="125">
        <f>'PPV1'!U16+'PPV2'!U16+'PPV3'!U16</f>
        <v>9.206180538385841</v>
      </c>
      <c r="V16" s="125">
        <f>'PPV1'!V16+'PPV2'!V16+'PPV3'!V16</f>
        <v>10.8327659281181</v>
      </c>
      <c r="W16" s="125">
        <f>'PPV1'!W16+'PPV2'!W16+'PPV3'!W16</f>
        <v>10.9526656824261</v>
      </c>
      <c r="X16" s="126">
        <f>'PPV1'!X16+'PPV2'!X16+'PPV3'!X16</f>
        <v>11.1126570869804</v>
      </c>
      <c r="Y16" s="130"/>
      <c r="Z16" s="128">
        <f>'PPV1'!Z16+'PPV2'!Z16+'PPV3'!Z16</f>
        <v>10.863766970469</v>
      </c>
      <c r="AA16" s="125">
        <f>'PPV1'!AA16+'PPV2'!AA16+'PPV3'!AA16</f>
        <v>10.409465478519</v>
      </c>
      <c r="AB16" s="125">
        <f>'PPV1'!AB16+'PPV2'!AB16+'PPV3'!AB16</f>
        <v>9.89395646640215</v>
      </c>
      <c r="AC16" s="125">
        <f>'PPV1'!AC16+'PPV2'!AC16+'PPV3'!AC16</f>
        <v>9.435255701612061</v>
      </c>
      <c r="AD16" s="125">
        <f>'PPV1'!AD16+'PPV2'!AD16+'PPV3'!AD16</f>
        <v>9.098035693987031</v>
      </c>
      <c r="AE16" s="125">
        <f>'PPV1'!AE16+'PPV2'!AE16+'PPV3'!AE16</f>
        <v>8.91044270475574</v>
      </c>
      <c r="AF16" s="125">
        <f>'PPV1'!AF16+'PPV2'!AF16+'PPV3'!AF16</f>
        <v>8.885513789744451</v>
      </c>
      <c r="AG16" s="125">
        <f>'PPV1'!AG16+'PPV2'!AG16+'PPV3'!AG16</f>
        <v>9.03499330484934</v>
      </c>
      <c r="AH16" s="125">
        <f>'PPV1'!AH16+'PPV2'!AH16+'PPV3'!AH16</f>
        <v>9.377591350437809</v>
      </c>
      <c r="AI16" s="125">
        <f>'PPV1'!AI16+'PPV2'!AI16+'PPV3'!AI16</f>
        <v>9.389290585249521</v>
      </c>
      <c r="AJ16" s="125">
        <f>'PPV1'!AJ16+'PPV2'!AJ16+'PPV3'!AJ16</f>
        <v>10.2836290513987</v>
      </c>
      <c r="AK16" s="125">
        <f>'PPV1'!AK16+'PPV2'!AK16+'PPV3'!AK16</f>
        <v>11.5349084050498</v>
      </c>
      <c r="AL16" s="125">
        <f>'PPV1'!AL16+'PPV2'!AL16+'PPV3'!AL16</f>
        <v>13.2749088152572</v>
      </c>
      <c r="AM16" s="125">
        <f>'PPV1'!AM16+'PPV2'!AM16+'PPV3'!AM16</f>
        <v>15.6883527753662</v>
      </c>
      <c r="AN16" s="125">
        <f>'PPV1'!AN16+'PPV2'!AN16+'PPV3'!AN16</f>
        <v>18.9339931062031</v>
      </c>
      <c r="AO16" s="126">
        <f>'PPV1'!AO16+'PPV2'!AO16+'PPV3'!AO16</f>
        <v>22.6239509697614</v>
      </c>
      <c r="AP16" s="130"/>
      <c r="AQ16" s="128">
        <f>'PPV1'!AQ16+'PPV2'!AQ16+'PPV3'!AQ16</f>
        <v>22.4150576178196</v>
      </c>
      <c r="AR16" s="125">
        <f>'PPV1'!AR16+'PPV2'!AR16+'PPV3'!AR16</f>
        <v>18.5125972745606</v>
      </c>
      <c r="AS16" s="125">
        <f>'PPV1'!AS16+'PPV2'!AS16+'PPV3'!AS16</f>
        <v>15.0471017669636</v>
      </c>
      <c r="AT16" s="125">
        <f>'PPV1'!AT16+'PPV2'!AT16+'PPV3'!AT16</f>
        <v>11.4838565074481</v>
      </c>
      <c r="AU16" s="125">
        <f>'PPV1'!AU16+'PPV2'!AU16+'PPV3'!AU16</f>
        <v>9.560661910857119</v>
      </c>
      <c r="AV16" s="125">
        <f>'PPV1'!AV16+'PPV2'!AV16+'PPV3'!AV16</f>
        <v>8.099207329136821</v>
      </c>
      <c r="AW16" s="125">
        <f>'PPV1'!AW16+'PPV2'!AW16+'PPV3'!AW16</f>
        <v>6.96260175599866</v>
      </c>
      <c r="AX16" s="125">
        <f>'PPV1'!AX16+'PPV2'!AX16+'PPV3'!AX16</f>
        <v>6.05881637802101</v>
      </c>
      <c r="AY16" s="125">
        <f>'PPV1'!AY16+'PPV2'!AY16+'PPV3'!AY16</f>
        <v>5.32603008303032</v>
      </c>
      <c r="AZ16" s="125">
        <f>'PPV1'!AZ16+'PPV2'!AZ16+'PPV3'!AZ16</f>
        <v>4.72191012356159</v>
      </c>
      <c r="BA16" s="125">
        <f>'PPV1'!BA16+'PPV2'!BA16+'PPV3'!BA16</f>
        <v>4.21676030155217</v>
      </c>
      <c r="BB16" s="125">
        <f>'PPV1'!BB16+'PPV2'!BB16+'PPV3'!BB16</f>
        <v>3.78923796173361</v>
      </c>
      <c r="BC16" s="116"/>
      <c r="BD16" t="s" s="147">
        <v>69</v>
      </c>
      <c r="BE16" s="152">
        <f>BE12-BE14</f>
        <v>4</v>
      </c>
      <c r="BF16" s="153">
        <f>BF12-BF14</f>
        <v>8</v>
      </c>
      <c r="BG16" s="154">
        <f>BG12-BG14</f>
        <v>10.5</v>
      </c>
      <c r="BH16" t="s" s="151">
        <v>48</v>
      </c>
      <c r="BI16" s="116"/>
      <c r="BJ16" s="43"/>
      <c r="BK16" s="43"/>
      <c r="BL16" t="s" s="146">
        <v>70</v>
      </c>
      <c r="BM16" s="53">
        <v>0.8</v>
      </c>
      <c r="BN16" s="53">
        <v>900</v>
      </c>
      <c r="BO16" s="53">
        <v>4200</v>
      </c>
      <c r="BP16" s="43"/>
      <c r="BQ16" s="46"/>
    </row>
    <row r="17" ht="20" customHeight="1">
      <c r="A17" s="42"/>
      <c r="B17" s="125">
        <f>'PPV1'!B17+'PPV2'!B17+'PPV3'!B17</f>
        <v>1.64941049447581</v>
      </c>
      <c r="C17" s="125">
        <f>'PPV1'!C17+'PPV2'!C17+'PPV3'!C17</f>
        <v>1.94294715251756</v>
      </c>
      <c r="D17" s="125">
        <f>'PPV1'!D17+'PPV2'!D17+'PPV3'!D17</f>
        <v>2.32037438031211</v>
      </c>
      <c r="E17" s="125">
        <f>'PPV1'!E17+'PPV2'!E17+'PPV3'!E17</f>
        <v>3.84278379768673</v>
      </c>
      <c r="F17" s="125">
        <f>'PPV1'!F17+'PPV2'!F17+'PPV3'!F17</f>
        <v>4.59505625801493</v>
      </c>
      <c r="G17" s="125">
        <f>'PPV1'!G17+'PPV2'!G17+'PPV3'!G17</f>
        <v>5.61619921234851</v>
      </c>
      <c r="H17" s="125">
        <f>'PPV1'!H17+'PPV2'!H17+'PPV3'!H17</f>
        <v>7.05538321508678</v>
      </c>
      <c r="I17" s="125">
        <f>'PPV1'!I17+'PPV2'!I17+'PPV3'!I17</f>
        <v>9.18160902318165</v>
      </c>
      <c r="J17" s="125">
        <f>'PPV1'!J17+'PPV2'!J17+'PPV3'!J17</f>
        <v>12.523618359209</v>
      </c>
      <c r="K17" s="125">
        <f>'PPV1'!K17+'PPV2'!K17+'PPV3'!K17</f>
        <v>18.2662387360703</v>
      </c>
      <c r="L17" s="125">
        <f>'PPV1'!L17+'PPV2'!L17+'PPV3'!L17</f>
        <v>29.7621300013988</v>
      </c>
      <c r="M17" s="126">
        <f>'PPV1'!M17+'PPV2'!M17+'PPV3'!M17</f>
        <v>62.9517877791481</v>
      </c>
      <c r="N17" s="130"/>
      <c r="O17" s="128">
        <f>'PPV1'!O17+'PPV2'!O17+'PPV3'!O17</f>
        <v>63.4774576882156</v>
      </c>
      <c r="P17" s="125">
        <f>'PPV1'!P17+'PPV2'!P17+'PPV3'!P17</f>
        <v>30.8309001464268</v>
      </c>
      <c r="Q17" s="125">
        <f>'PPV1'!Q17+'PPV2'!Q17+'PPV3'!Q17</f>
        <v>19.9142669049348</v>
      </c>
      <c r="R17" s="125">
        <f>'PPV1'!R17+'PPV2'!R17+'PPV3'!R17</f>
        <v>14.8083965555382</v>
      </c>
      <c r="S17" s="125">
        <f>'PPV1'!S17+'PPV2'!S17+'PPV3'!S17</f>
        <v>12.1857039532513</v>
      </c>
      <c r="T17" s="125">
        <f>'PPV1'!T17+'PPV2'!T17+'PPV3'!T17</f>
        <v>10.8902424002808</v>
      </c>
      <c r="U17" s="125">
        <f>'PPV1'!U17+'PPV2'!U17+'PPV3'!U17</f>
        <v>10.421875945072</v>
      </c>
      <c r="V17" s="125">
        <f>'PPV1'!V17+'PPV2'!V17+'PPV3'!V17</f>
        <v>12.4673315179955</v>
      </c>
      <c r="W17" s="125">
        <f>'PPV1'!W17+'PPV2'!W17+'PPV3'!W17</f>
        <v>13.0872637541574</v>
      </c>
      <c r="X17" s="126">
        <f>'PPV1'!X17+'PPV2'!X17+'PPV3'!X17</f>
        <v>13.7647593830512</v>
      </c>
      <c r="Y17" s="130"/>
      <c r="Z17" s="128">
        <f>'PPV1'!Z17+'PPV2'!Z17+'PPV3'!Z17</f>
        <v>13.5240513340947</v>
      </c>
      <c r="AA17" s="125">
        <f>'PPV1'!AA17+'PPV2'!AA17+'PPV3'!AA17</f>
        <v>12.5580115132232</v>
      </c>
      <c r="AB17" s="125">
        <f>'PPV1'!AB17+'PPV2'!AB17+'PPV3'!AB17</f>
        <v>11.5425525468308</v>
      </c>
      <c r="AC17" s="125">
        <f>'PPV1'!AC17+'PPV2'!AC17+'PPV3'!AC17</f>
        <v>10.711079996450</v>
      </c>
      <c r="AD17" s="125">
        <f>'PPV1'!AD17+'PPV2'!AD17+'PPV3'!AD17</f>
        <v>10.1279482023938</v>
      </c>
      <c r="AE17" s="125">
        <f>'PPV1'!AE17+'PPV2'!AE17+'PPV3'!AE17</f>
        <v>9.793527101121089</v>
      </c>
      <c r="AF17" s="125">
        <f>'PPV1'!AF17+'PPV2'!AF17+'PPV3'!AF17</f>
        <v>9.697929236576201</v>
      </c>
      <c r="AG17" s="125">
        <f>'PPV1'!AG17+'PPV2'!AG17+'PPV3'!AG17</f>
        <v>9.84098413109832</v>
      </c>
      <c r="AH17" s="125">
        <f>'PPV1'!AH17+'PPV2'!AH17+'PPV3'!AH17</f>
        <v>10.2409675011622</v>
      </c>
      <c r="AI17" s="125">
        <f>'PPV1'!AI17+'PPV2'!AI17+'PPV3'!AI17</f>
        <v>10.3833303013363</v>
      </c>
      <c r="AJ17" s="125">
        <f>'PPV1'!AJ17+'PPV2'!AJ17+'PPV3'!AJ17</f>
        <v>11.5228789383486</v>
      </c>
      <c r="AK17" s="125">
        <f>'PPV1'!AK17+'PPV2'!AK17+'PPV3'!AK17</f>
        <v>13.2037211174177</v>
      </c>
      <c r="AL17" s="125">
        <f>'PPV1'!AL17+'PPV2'!AL17+'PPV3'!AL17</f>
        <v>15.7247795484766</v>
      </c>
      <c r="AM17" s="125">
        <f>'PPV1'!AM17+'PPV2'!AM17+'PPV3'!AM17</f>
        <v>19.6841848298901</v>
      </c>
      <c r="AN17" s="125">
        <f>'PPV1'!AN17+'PPV2'!AN17+'PPV3'!AN17</f>
        <v>26.3747881097569</v>
      </c>
      <c r="AO17" s="126">
        <f>'PPV1'!AO17+'PPV2'!AO17+'PPV3'!AO17</f>
        <v>38.294271498397</v>
      </c>
      <c r="AP17" s="130"/>
      <c r="AQ17" s="128">
        <f>'PPV1'!AQ17+'PPV2'!AQ17+'PPV3'!AQ17</f>
        <v>38.0662678115206</v>
      </c>
      <c r="AR17" s="125">
        <f>'PPV1'!AR17+'PPV2'!AR17+'PPV3'!AR17</f>
        <v>25.9142916350255</v>
      </c>
      <c r="AS17" s="125">
        <f>'PPV1'!AS17+'PPV2'!AS17+'PPV3'!AS17</f>
        <v>18.9820037867689</v>
      </c>
      <c r="AT17" s="125">
        <f>'PPV1'!AT17+'PPV2'!AT17+'PPV3'!AT17</f>
        <v>13.8156848090184</v>
      </c>
      <c r="AU17" s="125">
        <f>'PPV1'!AU17+'PPV2'!AU17+'PPV3'!AU17</f>
        <v>11.0864452588983</v>
      </c>
      <c r="AV17" s="125">
        <f>'PPV1'!AV17+'PPV2'!AV17+'PPV3'!AV17</f>
        <v>9.163521500591081</v>
      </c>
      <c r="AW17" s="125">
        <f>'PPV1'!AW17+'PPV2'!AW17+'PPV3'!AW17</f>
        <v>7.74038453374937</v>
      </c>
      <c r="AX17" s="125">
        <f>'PPV1'!AX17+'PPV2'!AX17+'PPV3'!AX17</f>
        <v>6.64731797430103</v>
      </c>
      <c r="AY17" s="125">
        <f>'PPV1'!AY17+'PPV2'!AY17+'PPV3'!AY17</f>
        <v>5.78334796089219</v>
      </c>
      <c r="AZ17" s="125">
        <f>'PPV1'!AZ17+'PPV2'!AZ17+'PPV3'!AZ17</f>
        <v>5.08480918037266</v>
      </c>
      <c r="BA17" s="125">
        <f>'PPV1'!BA17+'PPV2'!BA17+'PPV3'!BA17</f>
        <v>4.50961761161353</v>
      </c>
      <c r="BB17" s="125">
        <f>'PPV1'!BB17+'PPV2'!BB17+'PPV3'!BB17</f>
        <v>4.02884812852104</v>
      </c>
      <c r="BC17" s="116"/>
      <c r="BD17" s="155"/>
      <c r="BE17" s="156"/>
      <c r="BF17" s="157"/>
      <c r="BG17" s="158"/>
      <c r="BH17" s="159"/>
      <c r="BI17" s="116"/>
      <c r="BJ17" s="43"/>
      <c r="BK17" s="43"/>
      <c r="BL17" t="s" s="146">
        <v>71</v>
      </c>
      <c r="BM17" s="53">
        <v>0.9</v>
      </c>
      <c r="BN17" s="53">
        <v>865</v>
      </c>
      <c r="BO17" s="53">
        <v>4500</v>
      </c>
      <c r="BP17" s="43"/>
      <c r="BQ17" s="46"/>
    </row>
    <row r="18" ht="20" customHeight="1">
      <c r="A18" s="42"/>
      <c r="B18" s="125">
        <f>'PPV1'!B18+'PPV2'!B18+'PPV3'!B18</f>
        <v>1.6586970850579</v>
      </c>
      <c r="C18" s="125">
        <f>'PPV1'!C18+'PPV2'!C18+'PPV3'!C18</f>
        <v>1.95548887742512</v>
      </c>
      <c r="D18" s="125">
        <f>'PPV1'!D18+'PPV2'!D18+'PPV3'!D18</f>
        <v>2.33764911935065</v>
      </c>
      <c r="E18" s="125">
        <f>'PPV1'!E18+'PPV2'!E18+'PPV3'!E18</f>
        <v>3.90328757221842</v>
      </c>
      <c r="F18" s="125">
        <f>'PPV1'!F18+'PPV2'!F18+'PPV3'!F18</f>
        <v>4.67215358173748</v>
      </c>
      <c r="G18" s="125">
        <f>'PPV1'!G18+'PPV2'!G18+'PPV3'!G18</f>
        <v>5.716917069263</v>
      </c>
      <c r="H18" s="125">
        <f>'PPV1'!H18+'PPV2'!H18+'PPV3'!H18</f>
        <v>7.19047994888654</v>
      </c>
      <c r="I18" s="125">
        <f>'PPV1'!I18+'PPV2'!I18+'PPV3'!I18</f>
        <v>9.367074191185999</v>
      </c>
      <c r="J18" s="125">
        <f>'PPV1'!J18+'PPV2'!J18+'PPV3'!J18</f>
        <v>12.7804924475863</v>
      </c>
      <c r="K18" s="125">
        <f>'PPV1'!K18+'PPV2'!K18+'PPV3'!K18</f>
        <v>18.6117567392296</v>
      </c>
      <c r="L18" s="125">
        <f>'PPV1'!L18+'PPV2'!L18+'PPV3'!L18</f>
        <v>30.1767302411104</v>
      </c>
      <c r="M18" s="126">
        <f>'PPV1'!M18+'PPV2'!M18+'PPV3'!M18</f>
        <v>63.3258855045705</v>
      </c>
      <c r="N18" s="130"/>
      <c r="O18" s="128">
        <f>'PPV1'!O18+'PPV2'!O18+'PPV3'!O18</f>
        <v>63.9299189114522</v>
      </c>
      <c r="P18" s="125">
        <f>'PPV1'!P18+'PPV2'!P18+'PPV3'!P18</f>
        <v>31.4097594266813</v>
      </c>
      <c r="Q18" s="125">
        <f>'PPV1'!Q18+'PPV2'!Q18+'PPV3'!Q18</f>
        <v>20.5266488327199</v>
      </c>
      <c r="R18" s="125">
        <f>'PPV1'!R18+'PPV2'!R18+'PPV3'!R18</f>
        <v>15.464558186570</v>
      </c>
      <c r="S18" s="125">
        <f>'PPV1'!S18+'PPV2'!S18+'PPV3'!S18</f>
        <v>12.9536582944189</v>
      </c>
      <c r="T18" s="125">
        <f>'PPV1'!T18+'PPV2'!T18+'PPV3'!T18</f>
        <v>11.8780057342309</v>
      </c>
      <c r="U18" s="125">
        <f>'PPV1'!U18+'PPV2'!U18+'PPV3'!U18</f>
        <v>11.7978766328218</v>
      </c>
      <c r="V18" s="125">
        <f>'PPV1'!V18+'PPV2'!V18+'PPV3'!V18</f>
        <v>14.574648601402</v>
      </c>
      <c r="W18" s="125">
        <f>'PPV1'!W18+'PPV2'!W18+'PPV3'!W18</f>
        <v>16.3179227352108</v>
      </c>
      <c r="X18" s="126">
        <f>'PPV1'!X18+'PPV2'!X18+'PPV3'!X18</f>
        <v>18.5425322234679</v>
      </c>
      <c r="Y18" s="130"/>
      <c r="Z18" s="128">
        <f>'PPV1'!Z18+'PPV2'!Z18+'PPV3'!Z18</f>
        <v>18.3247963921304</v>
      </c>
      <c r="AA18" s="125">
        <f>'PPV1'!AA18+'PPV2'!AA18+'PPV3'!AA18</f>
        <v>15.8347294646141</v>
      </c>
      <c r="AB18" s="125">
        <f>'PPV1'!AB18+'PPV2'!AB18+'PPV3'!AB18</f>
        <v>13.7190644143312</v>
      </c>
      <c r="AC18" s="125">
        <f>'PPV1'!AC18+'PPV2'!AC18+'PPV3'!AC18</f>
        <v>12.2336935582417</v>
      </c>
      <c r="AD18" s="125">
        <f>'PPV1'!AD18+'PPV2'!AD18+'PPV3'!AD18</f>
        <v>11.2766671973329</v>
      </c>
      <c r="AE18" s="125">
        <f>'PPV1'!AE18+'PPV2'!AE18+'PPV3'!AE18</f>
        <v>10.7348857338323</v>
      </c>
      <c r="AF18" s="125">
        <f>'PPV1'!AF18+'PPV2'!AF18+'PPV3'!AF18</f>
        <v>10.5383756422917</v>
      </c>
      <c r="AG18" s="125">
        <f>'PPV1'!AG18+'PPV2'!AG18+'PPV3'!AG18</f>
        <v>10.6591704925427</v>
      </c>
      <c r="AH18" s="125">
        <f>'PPV1'!AH18+'PPV2'!AH18+'PPV3'!AH18</f>
        <v>11.1083104257709</v>
      </c>
      <c r="AI18" s="125">
        <f>'PPV1'!AI18+'PPV2'!AI18+'PPV3'!AI18</f>
        <v>11.3806986085633</v>
      </c>
      <c r="AJ18" s="125">
        <f>'PPV1'!AJ18+'PPV2'!AJ18+'PPV3'!AJ18</f>
        <v>12.7687576470789</v>
      </c>
      <c r="AK18" s="125">
        <f>'PPV1'!AK18+'PPV2'!AK18+'PPV3'!AK18</f>
        <v>14.8984885600493</v>
      </c>
      <c r="AL18" s="125">
        <f>'PPV1'!AL18+'PPV2'!AL18+'PPV3'!AL18</f>
        <v>18.2742547512715</v>
      </c>
      <c r="AM18" s="125">
        <f>'PPV1'!AM18+'PPV2'!AM18+'PPV3'!AM18</f>
        <v>24.0894532126243</v>
      </c>
      <c r="AN18" s="125">
        <f>'PPV1'!AN18+'PPV2'!AN18+'PPV3'!AN18</f>
        <v>35.9419054596708</v>
      </c>
      <c r="AO18" s="126">
        <f>'PPV1'!AO18+'PPV2'!AO18+'PPV3'!AO18</f>
        <v>71.8464270663099</v>
      </c>
      <c r="AP18" s="130"/>
      <c r="AQ18" s="128">
        <f>'PPV1'!AQ18+'PPV2'!AQ18+'PPV3'!AQ18</f>
        <v>71.599102528926</v>
      </c>
      <c r="AR18" s="125">
        <f>'PPV1'!AR18+'PPV2'!AR18+'PPV3'!AR18</f>
        <v>35.4418170322962</v>
      </c>
      <c r="AS18" s="125">
        <f>'PPV1'!AS18+'PPV2'!AS18+'PPV3'!AS18</f>
        <v>23.3254155378185</v>
      </c>
      <c r="AT18" s="125">
        <f>'PPV1'!AT18+'PPV2'!AT18+'PPV3'!AT18</f>
        <v>16.2465474728522</v>
      </c>
      <c r="AU18" s="125">
        <f>'PPV1'!AU18+'PPV2'!AU18+'PPV3'!AU18</f>
        <v>12.6364074399236</v>
      </c>
      <c r="AV18" s="125">
        <f>'PPV1'!AV18+'PPV2'!AV18+'PPV3'!AV18</f>
        <v>10.2307391235269</v>
      </c>
      <c r="AW18" s="125">
        <f>'PPV1'!AW18+'PPV2'!AW18+'PPV3'!AW18</f>
        <v>8.51458408155584</v>
      </c>
      <c r="AX18" s="125">
        <f>'PPV1'!AX18+'PPV2'!AX18+'PPV3'!AX18</f>
        <v>7.23036580365355</v>
      </c>
      <c r="AY18" s="125">
        <f>'PPV1'!AY18+'PPV2'!AY18+'PPV3'!AY18</f>
        <v>6.23488526832051</v>
      </c>
      <c r="AZ18" s="125">
        <f>'PPV1'!AZ18+'PPV2'!AZ18+'PPV3'!AZ18</f>
        <v>5.44212455581921</v>
      </c>
      <c r="BA18" s="125">
        <f>'PPV1'!BA18+'PPV2'!BA18+'PPV3'!BA18</f>
        <v>4.79725300731335</v>
      </c>
      <c r="BB18" s="125">
        <f>'PPV1'!BB18+'PPV2'!BB18+'PPV3'!BB18</f>
        <v>4.26363383980006</v>
      </c>
      <c r="BC18" s="116"/>
      <c r="BD18" s="160"/>
      <c r="BE18" s="161"/>
      <c r="BF18" s="161"/>
      <c r="BG18" s="161"/>
      <c r="BH18" s="162"/>
      <c r="BI18" s="116"/>
      <c r="BJ18" s="43"/>
      <c r="BK18" s="43"/>
      <c r="BL18" t="s" s="146">
        <v>72</v>
      </c>
      <c r="BM18" s="53">
        <v>1</v>
      </c>
      <c r="BN18" s="53">
        <v>844</v>
      </c>
      <c r="BO18" s="53">
        <v>4950</v>
      </c>
      <c r="BP18" s="43"/>
      <c r="BQ18" s="46"/>
    </row>
    <row r="19" ht="20" customHeight="1">
      <c r="A19" s="42"/>
      <c r="B19" s="125">
        <f>'PPV1'!B19+'PPV2'!B19+'PPV3'!B19</f>
        <v>1.6494104944758</v>
      </c>
      <c r="C19" s="125">
        <f>'PPV1'!C19+'PPV2'!C19+'PPV3'!C19</f>
        <v>1.94294715251756</v>
      </c>
      <c r="D19" s="125">
        <f>'PPV1'!D19+'PPV2'!D19+'PPV3'!D19</f>
        <v>2.32037438031212</v>
      </c>
      <c r="E19" s="125">
        <f>'PPV1'!E19+'PPV2'!E19+'PPV3'!E19</f>
        <v>3.91362072878292</v>
      </c>
      <c r="F19" s="125">
        <f>'PPV1'!F19+'PPV2'!F19+'PPV3'!F19</f>
        <v>4.67763606266939</v>
      </c>
      <c r="G19" s="125">
        <f>'PPV1'!G19+'PPV2'!G19+'PPV3'!G19</f>
        <v>5.71297434614727</v>
      </c>
      <c r="H19" s="125">
        <f>'PPV1'!H19+'PPV2'!H19+'PPV3'!H19</f>
        <v>7.16943715121699</v>
      </c>
      <c r="I19" s="125">
        <f>'PPV1'!I19+'PPV2'!I19+'PPV3'!I19</f>
        <v>9.31685586235076</v>
      </c>
      <c r="J19" s="125">
        <f>'PPV1'!J19+'PPV2'!J19+'PPV3'!J19</f>
        <v>12.6850807182226</v>
      </c>
      <c r="K19" s="125">
        <f>'PPV1'!K19+'PPV2'!K19+'PPV3'!K19</f>
        <v>18.4604421797329</v>
      </c>
      <c r="L19" s="125">
        <f>'PPV1'!L19+'PPV2'!L19+'PPV3'!L19</f>
        <v>29.997675429950</v>
      </c>
      <c r="M19" s="126">
        <f>'PPV1'!M19+'PPV2'!M19+'PPV3'!M19</f>
        <v>63.2402033637813</v>
      </c>
      <c r="N19" s="130"/>
      <c r="O19" s="128">
        <f>'PPV1'!O19+'PPV2'!O19+'PPV3'!O19</f>
        <v>63.9251955609227</v>
      </c>
      <c r="P19" s="125">
        <f>'PPV1'!P19+'PPV2'!P19+'PPV3'!P19</f>
        <v>31.4010904961339</v>
      </c>
      <c r="Q19" s="125">
        <f>'PPV1'!Q19+'PPV2'!Q19+'PPV3'!Q19</f>
        <v>20.6542147923034</v>
      </c>
      <c r="R19" s="125">
        <f>'PPV1'!R19+'PPV2'!R19+'PPV3'!R19</f>
        <v>15.7915079945514</v>
      </c>
      <c r="S19" s="125">
        <f>'PPV1'!S19+'PPV2'!S19+'PPV3'!S19</f>
        <v>13.5316920243637</v>
      </c>
      <c r="T19" s="125">
        <f>'PPV1'!T19+'PPV2'!T19+'PPV3'!T19</f>
        <v>12.8064453679517</v>
      </c>
      <c r="U19" s="125">
        <f>'PPV1'!U19+'PPV2'!U19+'PPV3'!U19</f>
        <v>13.2942105375537</v>
      </c>
      <c r="V19" s="125">
        <f>'PPV1'!V19+'PPV2'!V19+'PPV3'!V19</f>
        <v>17.1985846388985</v>
      </c>
      <c r="W19" s="125">
        <f>'PPV1'!W19+'PPV2'!W19+'PPV3'!W19</f>
        <v>21.2805976570781</v>
      </c>
      <c r="X19" s="126">
        <f>'PPV1'!X19+'PPV2'!X19+'PPV3'!X19</f>
        <v>29.0338447061603</v>
      </c>
      <c r="Y19" s="130"/>
      <c r="Z19" s="128">
        <f>'PPV1'!Z19+'PPV2'!Z19+'PPV3'!Z19</f>
        <v>28.8539355800411</v>
      </c>
      <c r="AA19" s="125">
        <f>'PPV1'!AA19+'PPV2'!AA19+'PPV3'!AA19</f>
        <v>20.8757663814898</v>
      </c>
      <c r="AB19" s="125">
        <f>'PPV1'!AB19+'PPV2'!AB19+'PPV3'!AB19</f>
        <v>16.4677806375563</v>
      </c>
      <c r="AC19" s="125">
        <f>'PPV1'!AC19+'PPV2'!AC19+'PPV3'!AC19</f>
        <v>13.9631960673165</v>
      </c>
      <c r="AD19" s="125">
        <f>'PPV1'!AD19+'PPV2'!AD19+'PPV3'!AD19</f>
        <v>12.5041326017657</v>
      </c>
      <c r="AE19" s="125">
        <f>'PPV1'!AE19+'PPV2'!AE19+'PPV3'!AE19</f>
        <v>11.702928817988</v>
      </c>
      <c r="AF19" s="125">
        <f>'PPV1'!AF19+'PPV2'!AF19+'PPV3'!AF19</f>
        <v>11.3805241381396</v>
      </c>
      <c r="AG19" s="125">
        <f>'PPV1'!AG19+'PPV2'!AG19+'PPV3'!AG19</f>
        <v>11.4638537876894</v>
      </c>
      <c r="AH19" s="125">
        <f>'PPV1'!AH19+'PPV2'!AH19+'PPV3'!AH19</f>
        <v>11.9490719669459</v>
      </c>
      <c r="AI19" s="125">
        <f>'PPV1'!AI19+'PPV2'!AI19+'PPV3'!AI19</f>
        <v>12.337597948071</v>
      </c>
      <c r="AJ19" s="125">
        <f>'PPV1'!AJ19+'PPV2'!AJ19+'PPV3'!AJ19</f>
        <v>13.9473679456598</v>
      </c>
      <c r="AK19" s="125">
        <f>'PPV1'!AK19+'PPV2'!AK19+'PPV3'!AK19</f>
        <v>16.4743724528503</v>
      </c>
      <c r="AL19" s="125">
        <f>'PPV1'!AL19+'PPV2'!AL19+'PPV3'!AL19</f>
        <v>20.5878402354141</v>
      </c>
      <c r="AM19" s="125">
        <f>'PPV1'!AM19+'PPV2'!AM19+'PPV3'!AM19</f>
        <v>27.933557327115</v>
      </c>
      <c r="AN19" s="125">
        <f>'PPV1'!AN19+'PPV2'!AN19+'PPV3'!AN19</f>
        <v>43.7000563451108</v>
      </c>
      <c r="AO19" s="126">
        <f>'PPV1'!AO19+'PPV2'!AO19+'PPV3'!AO19</f>
        <v>94.7410806606896</v>
      </c>
      <c r="AP19" s="130"/>
      <c r="AQ19" s="128">
        <f>'PPV1'!AQ19+'PPV2'!AQ19+'PPV3'!AQ19</f>
        <v>94.4746052684428</v>
      </c>
      <c r="AR19" s="125">
        <f>'PPV1'!AR19+'PPV2'!AR19+'PPV3'!AR19</f>
        <v>43.1606773160203</v>
      </c>
      <c r="AS19" s="125">
        <f>'PPV1'!AS19+'PPV2'!AS19+'PPV3'!AS19</f>
        <v>27.1080097714272</v>
      </c>
      <c r="AT19" s="125">
        <f>'PPV1'!AT19+'PPV2'!AT19+'PPV3'!AT19</f>
        <v>18.4432000674045</v>
      </c>
      <c r="AU19" s="125">
        <f>'PPV1'!AU19+'PPV2'!AU19+'PPV3'!AU19</f>
        <v>14.0686810097013</v>
      </c>
      <c r="AV19" s="125">
        <f>'PPV1'!AV19+'PPV2'!AV19+'PPV3'!AV19</f>
        <v>11.2309640449137</v>
      </c>
      <c r="AW19" s="125">
        <f>'PPV1'!AW19+'PPV2'!AW19+'PPV3'!AW19</f>
        <v>9.246914307780621</v>
      </c>
      <c r="AX19" s="125">
        <f>'PPV1'!AX19+'PPV2'!AX19+'PPV3'!AX19</f>
        <v>7.7852320903774</v>
      </c>
      <c r="AY19" s="125">
        <f>'PPV1'!AY19+'PPV2'!AY19+'PPV3'!AY19</f>
        <v>6.66626973011445</v>
      </c>
      <c r="AZ19" s="125">
        <f>'PPV1'!AZ19+'PPV2'!AZ19+'PPV3'!AZ19</f>
        <v>5.78429264292283</v>
      </c>
      <c r="BA19" s="125">
        <f>'PPV1'!BA19+'PPV2'!BA19+'PPV3'!BA19</f>
        <v>5.07303125736797</v>
      </c>
      <c r="BB19" s="125">
        <f>'PPV1'!BB19+'PPV2'!BB19+'PPV3'!BB19</f>
        <v>4.48882956022198</v>
      </c>
      <c r="BC19" s="116"/>
      <c r="BD19" t="s" s="163">
        <v>73</v>
      </c>
      <c r="BE19" t="s" s="164">
        <v>70</v>
      </c>
      <c r="BF19" t="s" s="165">
        <v>71</v>
      </c>
      <c r="BG19" t="s" s="166">
        <v>75</v>
      </c>
      <c r="BH19" s="167"/>
      <c r="BI19" s="116"/>
      <c r="BJ19" s="43"/>
      <c r="BK19" s="43"/>
      <c r="BL19" t="s" s="146">
        <v>76</v>
      </c>
      <c r="BM19" s="53">
        <v>1.2</v>
      </c>
      <c r="BN19" s="53">
        <v>825</v>
      </c>
      <c r="BO19" s="53">
        <v>5300</v>
      </c>
      <c r="BP19" s="43"/>
      <c r="BQ19" s="46"/>
    </row>
    <row r="20" ht="20" customHeight="1">
      <c r="A20" s="42"/>
      <c r="B20" s="125">
        <f>'PPV1'!B20+'PPV2'!B20+'PPV3'!B20</f>
        <v>1.62206631298482</v>
      </c>
      <c r="C20" s="125">
        <f>'PPV1'!C20+'PPV2'!C20+'PPV3'!C20</f>
        <v>1.9060899937024</v>
      </c>
      <c r="D20" s="125">
        <f>'PPV1'!D20+'PPV2'!D20+'PPV3'!D20</f>
        <v>2.26970830873229</v>
      </c>
      <c r="E20" s="125">
        <f>'PPV1'!E20+'PPV2'!E20+'PPV3'!E20</f>
        <v>3.87506794385193</v>
      </c>
      <c r="F20" s="125">
        <f>'PPV1'!F20+'PPV2'!F20+'PPV3'!F20</f>
        <v>4.61355865819624</v>
      </c>
      <c r="G20" s="125">
        <f>'PPV1'!G20+'PPV2'!G20+'PPV3'!G20</f>
        <v>5.60741901889704</v>
      </c>
      <c r="H20" s="125">
        <f>'PPV1'!H20+'PPV2'!H20+'PPV3'!H20</f>
        <v>6.99594181016705</v>
      </c>
      <c r="I20" s="125">
        <f>'PPV1'!I20+'PPV2'!I20+'PPV3'!I20</f>
        <v>9.032241460470869</v>
      </c>
      <c r="J20" s="125">
        <f>'PPV1'!J20+'PPV2'!J20+'PPV3'!J20</f>
        <v>12.2236458979888</v>
      </c>
      <c r="K20" s="125">
        <f>'PPV1'!K20+'PPV2'!K20+'PPV3'!K20</f>
        <v>17.7444697418147</v>
      </c>
      <c r="L20" s="125">
        <f>'PPV1'!L20+'PPV2'!L20+'PPV3'!L20</f>
        <v>29.0287446526177</v>
      </c>
      <c r="M20" s="126">
        <f>'PPV1'!M20+'PPV2'!M20+'PPV3'!M20</f>
        <v>62.4026279036815</v>
      </c>
      <c r="N20" s="130"/>
      <c r="O20" s="128">
        <f>'PPV1'!O20+'PPV2'!O20+'PPV3'!O20</f>
        <v>63.1680295166075</v>
      </c>
      <c r="P20" s="125">
        <f>'PPV1'!P20+'PPV2'!P20+'PPV3'!P20</f>
        <v>30.6016466249579</v>
      </c>
      <c r="Q20" s="125">
        <f>'PPV1'!Q20+'PPV2'!Q20+'PPV3'!Q20</f>
        <v>20.2164231310498</v>
      </c>
      <c r="R20" s="125">
        <f>'PPV1'!R20+'PPV2'!R20+'PPV3'!R20</f>
        <v>15.7533073403602</v>
      </c>
      <c r="S20" s="125">
        <f>'PPV1'!S20+'PPV2'!S20+'PPV3'!S20</f>
        <v>13.8814296720759</v>
      </c>
      <c r="T20" s="125">
        <f>'PPV1'!T20+'PPV2'!T20+'PPV3'!T20</f>
        <v>13.6046417731609</v>
      </c>
      <c r="U20" s="125">
        <f>'PPV1'!U20+'PPV2'!U20+'PPV3'!U20</f>
        <v>14.7649960160526</v>
      </c>
      <c r="V20" s="125">
        <f>'PPV1'!V20+'PPV2'!V20+'PPV3'!V20</f>
        <v>20.041005635075</v>
      </c>
      <c r="W20" s="125">
        <f>'PPV1'!W20+'PPV2'!W20+'PPV3'!W20</f>
        <v>27.6503388255873</v>
      </c>
      <c r="X20" s="126">
        <f>'PPV1'!X20+'PPV2'!X20+'PPV3'!X20</f>
        <v>51.5456492883256</v>
      </c>
      <c r="Y20" s="130"/>
      <c r="Z20" s="128">
        <f>'PPV1'!Z20+'PPV2'!Z20+'PPV3'!Z20</f>
        <v>51.4172269075218</v>
      </c>
      <c r="AA20" s="125">
        <f>'PPV1'!AA20+'PPV2'!AA20+'PPV3'!AA20</f>
        <v>27.3536146230653</v>
      </c>
      <c r="AB20" s="125">
        <f>'PPV1'!AB20+'PPV2'!AB20+'PPV3'!AB20</f>
        <v>19.4863118624374</v>
      </c>
      <c r="AC20" s="125">
        <f>'PPV1'!AC20+'PPV2'!AC20+'PPV3'!AC20</f>
        <v>15.7467795173456</v>
      </c>
      <c r="AD20" s="125">
        <f>'PPV1'!AD20+'PPV2'!AD20+'PPV3'!AD20</f>
        <v>13.7305082815636</v>
      </c>
      <c r="AE20" s="125">
        <f>'PPV1'!AE20+'PPV2'!AE20+'PPV3'!AE20</f>
        <v>12.6508346618687</v>
      </c>
      <c r="AF20" s="125">
        <f>'PPV1'!AF20+'PPV2'!AF20+'PPV3'!AF20</f>
        <v>12.1921285136082</v>
      </c>
      <c r="AG20" s="125">
        <f>'PPV1'!AG20+'PPV2'!AG20+'PPV3'!AG20</f>
        <v>12.2277412643759</v>
      </c>
      <c r="AH20" s="125">
        <f>'PPV1'!AH20+'PPV2'!AH20+'PPV3'!AH20</f>
        <v>12.7341388652782</v>
      </c>
      <c r="AI20" s="125">
        <f>'PPV1'!AI20+'PPV2'!AI20+'PPV3'!AI20</f>
        <v>13.2155006437397</v>
      </c>
      <c r="AJ20" s="125">
        <f>'PPV1'!AJ20+'PPV2'!AJ20+'PPV3'!AJ20</f>
        <v>14.9980050146878</v>
      </c>
      <c r="AK20" s="125">
        <f>'PPV1'!AK20+'PPV2'!AK20+'PPV3'!AK20</f>
        <v>17.8204899480838</v>
      </c>
      <c r="AL20" s="125">
        <f>'PPV1'!AL20+'PPV2'!AL20+'PPV3'!AL20</f>
        <v>22.431040411123</v>
      </c>
      <c r="AM20" s="125">
        <f>'PPV1'!AM20+'PPV2'!AM20+'PPV3'!AM20</f>
        <v>30.6272013963611</v>
      </c>
      <c r="AN20" s="125">
        <f>'PPV1'!AN20+'PPV2'!AN20+'PPV3'!AN20</f>
        <v>47.8101823232335</v>
      </c>
      <c r="AO20" s="126">
        <f>'PPV1'!AO20+'PPV2'!AO20+'PPV3'!AO20</f>
        <v>100.190792929787</v>
      </c>
      <c r="AP20" s="130"/>
      <c r="AQ20" s="128">
        <f>'PPV1'!AQ20+'PPV2'!AQ20+'PPV3'!AQ20</f>
        <v>99.90575063285419</v>
      </c>
      <c r="AR20" s="125">
        <f>'PPV1'!AR20+'PPV2'!AR20+'PPV3'!AR20</f>
        <v>47.2326793935702</v>
      </c>
      <c r="AS20" s="125">
        <f>'PPV1'!AS20+'PPV2'!AS20+'PPV3'!AS20</f>
        <v>29.7418893910898</v>
      </c>
      <c r="AT20" s="125">
        <f>'PPV1'!AT20+'PPV2'!AT20+'PPV3'!AT20</f>
        <v>20.1736074745144</v>
      </c>
      <c r="AU20" s="125">
        <f>'PPV1'!AU20+'PPV2'!AU20+'PPV3'!AU20</f>
        <v>15.2756868875658</v>
      </c>
      <c r="AV20" s="125">
        <f>'PPV1'!AV20+'PPV2'!AV20+'PPV3'!AV20</f>
        <v>12.108038197382</v>
      </c>
      <c r="AW20" s="125">
        <f>'PPV1'!AW20+'PPV2'!AW20+'PPV3'!AW20</f>
        <v>9.905295970295651</v>
      </c>
      <c r="AX20" s="125">
        <f>'PPV1'!AX20+'PPV2'!AX20+'PPV3'!AX20</f>
        <v>8.29225303951158</v>
      </c>
      <c r="AY20" s="125">
        <f>'PPV1'!AY20+'PPV2'!AY20+'PPV3'!AY20</f>
        <v>7.06474595223678</v>
      </c>
      <c r="AZ20" s="125">
        <f>'PPV1'!AZ20+'PPV2'!AZ20+'PPV3'!AZ20</f>
        <v>6.1026479120557</v>
      </c>
      <c r="BA20" s="125">
        <f>'PPV1'!BA20+'PPV2'!BA20+'PPV3'!BA20</f>
        <v>5.33083645642179</v>
      </c>
      <c r="BB20" s="125">
        <f>'PPV1'!BB20+'PPV2'!BB20+'PPV3'!BB20</f>
        <v>4.69998010331662</v>
      </c>
      <c r="BC20" s="116"/>
      <c r="BD20" s="141"/>
      <c r="BE20" s="168"/>
      <c r="BF20" s="169"/>
      <c r="BG20" s="170"/>
      <c r="BH20" s="171"/>
      <c r="BI20" s="116"/>
      <c r="BJ20" s="43"/>
      <c r="BK20" s="43"/>
      <c r="BL20" t="s" s="146">
        <v>77</v>
      </c>
      <c r="BM20" s="53">
        <v>1.24</v>
      </c>
      <c r="BN20" s="53">
        <v>816</v>
      </c>
      <c r="BO20" s="53">
        <v>5500</v>
      </c>
      <c r="BP20" s="43"/>
      <c r="BQ20" s="46"/>
    </row>
    <row r="21" ht="20" customHeight="1">
      <c r="A21" s="42"/>
      <c r="B21" s="125">
        <f>'PPV1'!B21+'PPV2'!B21+'PPV3'!B21</f>
        <v>1.57815684163647</v>
      </c>
      <c r="C21" s="125">
        <f>'PPV1'!C21+'PPV2'!C21+'PPV3'!C21</f>
        <v>1.8471390377792</v>
      </c>
      <c r="D21" s="125">
        <f>'PPV1'!D21+'PPV2'!D21+'PPV3'!D21</f>
        <v>2.18900695474816</v>
      </c>
      <c r="E21" s="125">
        <f>'PPV1'!E21+'PPV2'!E21+'PPV3'!E21</f>
        <v>3.7922816079105</v>
      </c>
      <c r="F21" s="125">
        <f>'PPV1'!F21+'PPV2'!F21+'PPV3'!F21</f>
        <v>4.48715939392472</v>
      </c>
      <c r="G21" s="125">
        <f>'PPV1'!G21+'PPV2'!G21+'PPV3'!G21</f>
        <v>5.41118679769238</v>
      </c>
      <c r="H21" s="125">
        <f>'PPV1'!H21+'PPV2'!H21+'PPV3'!H21</f>
        <v>6.6850358424489</v>
      </c>
      <c r="I21" s="125">
        <f>'PPV1'!I21+'PPV2'!I21+'PPV3'!I21</f>
        <v>8.527757621333651</v>
      </c>
      <c r="J21" s="125">
        <f>'PPV1'!J21+'PPV2'!J21+'PPV3'!J21</f>
        <v>11.3830300088456</v>
      </c>
      <c r="K21" s="125">
        <f>'PPV1'!K21+'PPV2'!K21+'PPV3'!K21</f>
        <v>16.3085834255155</v>
      </c>
      <c r="L21" s="125">
        <f>'PPV1'!L21+'PPV2'!L21+'PPV3'!L21</f>
        <v>26.5812157326441</v>
      </c>
      <c r="M21" s="126">
        <f>'PPV1'!M21+'PPV2'!M21+'PPV3'!M21</f>
        <v>58.9740561630746</v>
      </c>
      <c r="N21" s="130"/>
      <c r="O21" s="128">
        <f>'PPV1'!O21+'PPV2'!O21+'PPV3'!O21</f>
        <v>59.8159921935434</v>
      </c>
      <c r="P21" s="125">
        <f>'PPV1'!P21+'PPV2'!P21+'PPV3'!P21</f>
        <v>28.3152196730812</v>
      </c>
      <c r="Q21" s="125">
        <f>'PPV1'!Q21+'PPV2'!Q21+'PPV3'!Q21</f>
        <v>19.0442641799802</v>
      </c>
      <c r="R21" s="125">
        <f>'PPV1'!R21+'PPV2'!R21+'PPV3'!R21</f>
        <v>15.3121279950379</v>
      </c>
      <c r="S21" s="125">
        <f>'PPV1'!S21+'PPV2'!S21+'PPV3'!S21</f>
        <v>13.9711674609891</v>
      </c>
      <c r="T21" s="125">
        <f>'PPV1'!T21+'PPV2'!T21+'PPV3'!T21</f>
        <v>14.192838917443</v>
      </c>
      <c r="U21" s="125">
        <f>'PPV1'!U21+'PPV2'!U21+'PPV3'!U21</f>
        <v>15.9976849486759</v>
      </c>
      <c r="V21" s="125">
        <f>'PPV1'!V21+'PPV2'!V21+'PPV3'!V21</f>
        <v>22.458208620386</v>
      </c>
      <c r="W21" s="125">
        <f>'PPV1'!W21+'PPV2'!W21+'PPV3'!W21</f>
        <v>32.792248619635</v>
      </c>
      <c r="X21" s="126">
        <f>'PPV1'!X21+'PPV2'!X21+'PPV3'!X21</f>
        <v>66.9621702549227</v>
      </c>
      <c r="Y21" s="130"/>
      <c r="Z21" s="128">
        <f>'PPV1'!Z21+'PPV2'!Z21+'PPV3'!Z21</f>
        <v>66.89653485207489</v>
      </c>
      <c r="AA21" s="125">
        <f>'PPV1'!AA21+'PPV2'!AA21+'PPV3'!AA21</f>
        <v>32.6282436565975</v>
      </c>
      <c r="AB21" s="125">
        <f>'PPV1'!AB21+'PPV2'!AB21+'PPV3'!AB21</f>
        <v>22.1221991620122</v>
      </c>
      <c r="AC21" s="125">
        <f>'PPV1'!AC21+'PPV2'!AC21+'PPV3'!AC21</f>
        <v>17.3577983269012</v>
      </c>
      <c r="AD21" s="125">
        <f>'PPV1'!AD21+'PPV2'!AD21+'PPV3'!AD21</f>
        <v>14.8566251301081</v>
      </c>
      <c r="AE21" s="125">
        <f>'PPV1'!AE21+'PPV2'!AE21+'PPV3'!AE21</f>
        <v>13.5264210231227</v>
      </c>
      <c r="AF21" s="125">
        <f>'PPV1'!AF21+'PPV2'!AF21+'PPV3'!AF21</f>
        <v>12.9403911647162</v>
      </c>
      <c r="AG21" s="125">
        <f>'PPV1'!AG21+'PPV2'!AG21+'PPV3'!AG21</f>
        <v>12.925840798194</v>
      </c>
      <c r="AH21" s="125">
        <f>'PPV1'!AH21+'PPV2'!AH21+'PPV3'!AH21</f>
        <v>13.4402177641135</v>
      </c>
      <c r="AI21" s="125">
        <f>'PPV1'!AI21+'PPV2'!AI21+'PPV3'!AI21</f>
        <v>13.9884290268137</v>
      </c>
      <c r="AJ21" s="125">
        <f>'PPV1'!AJ21+'PPV2'!AJ21+'PPV3'!AJ21</f>
        <v>15.8884521494406</v>
      </c>
      <c r="AK21" s="125">
        <f>'PPV1'!AK21+'PPV2'!AK21+'PPV3'!AK21</f>
        <v>18.8975049386207</v>
      </c>
      <c r="AL21" s="125">
        <f>'PPV1'!AL21+'PPV2'!AL21+'PPV3'!AL21</f>
        <v>23.7771224736813</v>
      </c>
      <c r="AM21" s="125">
        <f>'PPV1'!AM21+'PPV2'!AM21+'PPV3'!AM21</f>
        <v>32.3143751174546</v>
      </c>
      <c r="AN21" s="125">
        <f>'PPV1'!AN21+'PPV2'!AN21+'PPV3'!AN21</f>
        <v>49.7699712949969</v>
      </c>
      <c r="AO21" s="126">
        <f>'PPV1'!AO21+'PPV2'!AO21+'PPV3'!AO21</f>
        <v>101.818888560194</v>
      </c>
      <c r="AP21" s="130"/>
      <c r="AQ21" s="128">
        <f>'PPV1'!AQ21+'PPV2'!AQ21+'PPV3'!AQ21</f>
        <v>101.516289255234</v>
      </c>
      <c r="AR21" s="125">
        <f>'PPV1'!AR21+'PPV2'!AR21+'PPV3'!AR21</f>
        <v>49.1564021981511</v>
      </c>
      <c r="AS21" s="125">
        <f>'PPV1'!AS21+'PPV2'!AS21+'PPV3'!AS21</f>
        <v>31.3724859895742</v>
      </c>
      <c r="AT21" s="125">
        <f>'PPV1'!AT21+'PPV2'!AT21+'PPV3'!AT21</f>
        <v>21.413562211781</v>
      </c>
      <c r="AU21" s="125">
        <f>'PPV1'!AU21+'PPV2'!AU21+'PPV3'!AU21</f>
        <v>16.2214947009245</v>
      </c>
      <c r="AV21" s="125">
        <f>'PPV1'!AV21+'PPV2'!AV21+'PPV3'!AV21</f>
        <v>12.8344568577743</v>
      </c>
      <c r="AW21" s="125">
        <f>'PPV1'!AW21+'PPV2'!AW21+'PPV3'!AW21</f>
        <v>10.4704827586487</v>
      </c>
      <c r="AX21" s="125">
        <f>'PPV1'!AX21+'PPV2'!AX21+'PPV3'!AX21</f>
        <v>8.73803831641218</v>
      </c>
      <c r="AY21" s="125">
        <f>'PPV1'!AY21+'PPV2'!AY21+'PPV3'!AY21</f>
        <v>7.42084361066755</v>
      </c>
      <c r="AZ21" s="125">
        <f>'PPV1'!AZ21+'PPV2'!AZ21+'PPV3'!AZ21</f>
        <v>6.39034220468087</v>
      </c>
      <c r="BA21" s="125">
        <f>'PPV1'!BA21+'PPV2'!BA21+'PPV3'!BA21</f>
        <v>5.56560433354235</v>
      </c>
      <c r="BB21" s="125">
        <f>'PPV1'!BB21+'PPV2'!BB21+'PPV3'!BB21</f>
        <v>4.8932623628317</v>
      </c>
      <c r="BC21" s="116"/>
      <c r="BD21" t="s" s="147">
        <v>78</v>
      </c>
      <c r="BE21" s="172">
        <f>VLOOKUP(BE19,$BL$16:$BO$27,3)</f>
        <v>900</v>
      </c>
      <c r="BF21" s="172">
        <f>VLOOKUP(BF19,$BL$16:$BO$27,3)</f>
        <v>865</v>
      </c>
      <c r="BG21" s="172">
        <f>VLOOKUP(BG19,$BL$16:$BO$27,3)</f>
        <v>644</v>
      </c>
      <c r="BH21" t="s" s="151">
        <v>79</v>
      </c>
      <c r="BI21" s="116"/>
      <c r="BJ21" s="43"/>
      <c r="BK21" s="43"/>
      <c r="BL21" t="s" s="146">
        <v>80</v>
      </c>
      <c r="BM21" s="53">
        <v>1.28</v>
      </c>
      <c r="BN21" s="53">
        <v>804</v>
      </c>
      <c r="BO21" s="53">
        <v>5350</v>
      </c>
      <c r="BP21" s="43"/>
      <c r="BQ21" s="46"/>
    </row>
    <row r="22" ht="20" customHeight="1">
      <c r="A22" s="42"/>
      <c r="B22" s="125">
        <f>'PPV1'!B22+'PPV2'!B22+'PPV3'!B22</f>
        <v>1.51999341733921</v>
      </c>
      <c r="C22" s="125">
        <f>'PPV1'!C22+'PPV2'!C22+'PPV3'!C22</f>
        <v>1.76952688689252</v>
      </c>
      <c r="D22" s="125">
        <f>'PPV1'!D22+'PPV2'!D22+'PPV3'!D22</f>
        <v>2.08346125632913</v>
      </c>
      <c r="E22" s="125">
        <f>'PPV1'!E22+'PPV2'!E22+'PPV3'!E22</f>
        <v>3.67279692170554</v>
      </c>
      <c r="F22" s="125">
        <f>'PPV1'!F22+'PPV2'!F22+'PPV3'!F22</f>
        <v>4.31036239825547</v>
      </c>
      <c r="G22" s="125">
        <f>'PPV1'!G22+'PPV2'!G22+'PPV3'!G22</f>
        <v>5.14328733086033</v>
      </c>
      <c r="H22" s="125">
        <f>'PPV1'!H22+'PPV2'!H22+'PPV3'!H22</f>
        <v>6.26684116545281</v>
      </c>
      <c r="I22" s="125">
        <f>'PPV1'!I22+'PPV2'!I22+'PPV3'!I22</f>
        <v>7.84899872520527</v>
      </c>
      <c r="J22" s="125">
        <f>'PPV1'!J22+'PPV2'!J22+'PPV3'!J22</f>
        <v>10.2189516834426</v>
      </c>
      <c r="K22" s="125">
        <f>'PPV1'!K22+'PPV2'!K22+'PPV3'!K22</f>
        <v>14.1319535203623</v>
      </c>
      <c r="L22" s="125">
        <f>'PPV1'!L22+'PPV2'!L22+'PPV3'!L22</f>
        <v>21.8285728923434</v>
      </c>
      <c r="M22" s="126">
        <f>'PPV1'!M22+'PPV2'!M22+'PPV3'!M22</f>
        <v>44.4519792811338</v>
      </c>
      <c r="N22" s="192"/>
      <c r="O22" s="128">
        <f>'PPV1'!O22+'PPV2'!O22+'PPV3'!O22</f>
        <v>45.3635607301997</v>
      </c>
      <c r="P22" s="125">
        <f>'PPV1'!P22+'PPV2'!P22+'PPV3'!P22</f>
        <v>23.7085854802264</v>
      </c>
      <c r="Q22" s="125">
        <f>'PPV1'!Q22+'PPV2'!Q22+'PPV3'!Q22</f>
        <v>17.104819118636</v>
      </c>
      <c r="R22" s="125">
        <f>'PPV1'!R22+'PPV2'!R22+'PPV3'!R22</f>
        <v>14.5026127685247</v>
      </c>
      <c r="S22" s="125">
        <f>'PPV1'!S22+'PPV2'!S22+'PPV3'!S22</f>
        <v>13.8085531653577</v>
      </c>
      <c r="T22" s="125">
        <f>'PPV1'!T22+'PPV2'!T22+'PPV3'!T22</f>
        <v>14.527627129554</v>
      </c>
      <c r="U22" s="125">
        <f>'PPV1'!U22+'PPV2'!U22+'PPV3'!U22</f>
        <v>16.8519239248027</v>
      </c>
      <c r="V22" s="125">
        <f>'PPV1'!V22+'PPV2'!V22+'PPV3'!V22</f>
        <v>24.0571409451972</v>
      </c>
      <c r="W22" s="125">
        <f>'PPV1'!W22+'PPV2'!W22+'PPV3'!W22</f>
        <v>35.4465453444418</v>
      </c>
      <c r="X22" s="126">
        <f>'PPV1'!X22+'PPV2'!X22+'PPV3'!X22</f>
        <v>70.5934740342048</v>
      </c>
      <c r="Y22" s="130"/>
      <c r="Z22" s="128">
        <f>'PPV1'!Z22+'PPV2'!Z22+'PPV3'!Z22</f>
        <v>70.5986271529023</v>
      </c>
      <c r="AA22" s="125">
        <f>'PPV1'!AA22+'PPV2'!AA22+'PPV3'!AA22</f>
        <v>35.4326066108635</v>
      </c>
      <c r="AB22" s="125">
        <f>'PPV1'!AB22+'PPV2'!AB22+'PPV3'!AB22</f>
        <v>23.9696602035581</v>
      </c>
      <c r="AC22" s="125">
        <f>'PPV1'!AC22+'PPV2'!AC22+'PPV3'!AC22</f>
        <v>18.6345604783251</v>
      </c>
      <c r="AD22" s="125">
        <f>'PPV1'!AD22+'PPV2'!AD22+'PPV3'!AD22</f>
        <v>15.8056433836478</v>
      </c>
      <c r="AE22" s="125">
        <f>'PPV1'!AE22+'PPV2'!AE22+'PPV3'!AE22</f>
        <v>14.2873245220665</v>
      </c>
      <c r="AF22" s="125">
        <f>'PPV1'!AF22+'PPV2'!AF22+'PPV3'!AF22</f>
        <v>13.5985360704738</v>
      </c>
      <c r="AG22" s="125">
        <f>'PPV1'!AG22+'PPV2'!AG22+'PPV3'!AG22</f>
        <v>13.5389339354894</v>
      </c>
      <c r="AH22" s="125">
        <f>'PPV1'!AH22+'PPV2'!AH22+'PPV3'!AH22</f>
        <v>14.0521627784614</v>
      </c>
      <c r="AI22" s="125">
        <f>'PPV1'!AI22+'PPV2'!AI22+'PPV3'!AI22</f>
        <v>14.6446300194022</v>
      </c>
      <c r="AJ22" s="125">
        <f>'PPV1'!AJ22+'PPV2'!AJ22+'PPV3'!AJ22</f>
        <v>16.614388589259</v>
      </c>
      <c r="AK22" s="125">
        <f>'PPV1'!AK22+'PPV2'!AK22+'PPV3'!AK22</f>
        <v>19.7243845008247</v>
      </c>
      <c r="AL22" s="125">
        <f>'PPV1'!AL22+'PPV2'!AL22+'PPV3'!AL22</f>
        <v>24.7230646272676</v>
      </c>
      <c r="AM22" s="125">
        <f>'PPV1'!AM22+'PPV2'!AM22+'PPV3'!AM22</f>
        <v>33.3556689125239</v>
      </c>
      <c r="AN22" s="125">
        <f>'PPV1'!AN22+'PPV2'!AN22+'PPV3'!AN22</f>
        <v>50.7796506999299</v>
      </c>
      <c r="AO22" s="126">
        <f>'PPV1'!AO22+'PPV2'!AO22+'PPV3'!AO22</f>
        <v>102.507590597308</v>
      </c>
      <c r="AP22" s="130"/>
      <c r="AQ22" s="128">
        <f>'PPV1'!AQ22+'PPV2'!AQ22+'PPV3'!AQ22</f>
        <v>102.188859455283</v>
      </c>
      <c r="AR22" s="125">
        <f>'PPV1'!AR22+'PPV2'!AR22+'PPV3'!AR22</f>
        <v>50.132940122934</v>
      </c>
      <c r="AS22" s="125">
        <f>'PPV1'!AS22+'PPV2'!AS22+'PPV3'!AS22</f>
        <v>32.361787821353</v>
      </c>
      <c r="AT22" s="125">
        <f>'PPV1'!AT22+'PPV2'!AT22+'PPV3'!AT22</f>
        <v>22.2624767294647</v>
      </c>
      <c r="AU22" s="125">
        <f>'PPV1'!AU22+'PPV2'!AU22+'PPV3'!AU22</f>
        <v>16.9283292272511</v>
      </c>
      <c r="AV22" s="125">
        <f>'PPV1'!AV22+'PPV2'!AV22+'PPV3'!AV22</f>
        <v>13.4103566637129</v>
      </c>
      <c r="AW22" s="125">
        <f>'PPV1'!AW22+'PPV2'!AW22+'PPV3'!AW22</f>
        <v>10.9369932967627</v>
      </c>
      <c r="AX22" s="125">
        <f>'PPV1'!AX22+'PPV2'!AX22+'PPV3'!AX22</f>
        <v>9.11641133929685</v>
      </c>
      <c r="AY22" s="125">
        <f>'PPV1'!AY22+'PPV2'!AY22+'PPV3'!AY22</f>
        <v>7.72905636821759</v>
      </c>
      <c r="AZ22" s="125">
        <f>'PPV1'!AZ22+'PPV2'!AZ22+'PPV3'!AZ22</f>
        <v>6.64279926468758</v>
      </c>
      <c r="BA22" s="125">
        <f>'PPV1'!BA22+'PPV2'!BA22+'PPV3'!BA22</f>
        <v>5.77362214358477</v>
      </c>
      <c r="BB22" s="125">
        <f>'PPV1'!BB22+'PPV2'!BB22+'PPV3'!BB22</f>
        <v>5.0656846011792</v>
      </c>
      <c r="BC22" s="116"/>
      <c r="BD22" s="141"/>
      <c r="BE22" s="172"/>
      <c r="BF22" s="172"/>
      <c r="BG22" s="172"/>
      <c r="BH22" s="145"/>
      <c r="BI22" s="116"/>
      <c r="BJ22" s="43"/>
      <c r="BK22" s="43"/>
      <c r="BL22" t="s" s="146">
        <v>81</v>
      </c>
      <c r="BM22" s="53">
        <v>1.29</v>
      </c>
      <c r="BN22" s="53">
        <v>770</v>
      </c>
      <c r="BO22" s="53">
        <v>4800</v>
      </c>
      <c r="BP22" s="43"/>
      <c r="BQ22" s="46"/>
    </row>
    <row r="23" ht="20" customHeight="1">
      <c r="A23" s="42"/>
      <c r="B23" s="125">
        <f>'PPV1'!B23+'PPV2'!B23+'PPV3'!B23</f>
        <v>1.4504644766915</v>
      </c>
      <c r="C23" s="125">
        <f>'PPV1'!C23+'PPV2'!C23+'PPV3'!C23</f>
        <v>1.67751579147719</v>
      </c>
      <c r="D23" s="125">
        <f>'PPV1'!D23+'PPV2'!D23+'PPV3'!D23</f>
        <v>1.95949452532571</v>
      </c>
      <c r="E23" s="125">
        <f>'PPV1'!E23+'PPV2'!E23+'PPV3'!E23</f>
        <v>3.52610356742211</v>
      </c>
      <c r="F23" s="125">
        <f>'PPV1'!F23+'PPV2'!F23+'PPV3'!F23</f>
        <v>4.09838012383883</v>
      </c>
      <c r="G23" s="125">
        <f>'PPV1'!G23+'PPV2'!G23+'PPV3'!G23</f>
        <v>4.82895141746188</v>
      </c>
      <c r="H23" s="125">
        <f>'PPV1'!H23+'PPV2'!H23+'PPV3'!H23</f>
        <v>5.78522773593265</v>
      </c>
      <c r="I23" s="125">
        <f>'PPV1'!I23+'PPV2'!I23+'PPV3'!I23</f>
        <v>7.07782121231578</v>
      </c>
      <c r="J23" s="125">
        <f>'PPV1'!J23+'PPV2'!J23+'PPV3'!J23</f>
        <v>8.901863971266719</v>
      </c>
      <c r="K23" s="125">
        <f>'PPV1'!K23+'PPV2'!K23+'PPV3'!K23</f>
        <v>11.6341666843725</v>
      </c>
      <c r="L23" s="125">
        <f>'PPV1'!L23+'PPV2'!L23+'PPV3'!L23</f>
        <v>16.071898054301</v>
      </c>
      <c r="M23" s="125">
        <f>'PPV1'!M23+'PPV2'!M23+'PPV3'!M23</f>
        <v>23.7366579792724</v>
      </c>
      <c r="N23" s="194"/>
      <c r="O23" s="125">
        <f>'PPV1'!O23+'PPV2'!O23+'PPV3'!O23</f>
        <v>24.7086877191328</v>
      </c>
      <c r="P23" s="125">
        <f>'PPV1'!P23+'PPV2'!P23+'PPV3'!P23</f>
        <v>18.0778688731706</v>
      </c>
      <c r="Q23" s="125">
        <f>'PPV1'!Q23+'PPV2'!Q23+'PPV3'!Q23</f>
        <v>14.8093136440638</v>
      </c>
      <c r="R23" s="125">
        <f>'PPV1'!R23+'PPV2'!R23+'PPV3'!R23</f>
        <v>13.4821628817339</v>
      </c>
      <c r="S23" s="125">
        <f>'PPV1'!S23+'PPV2'!S23+'PPV3'!S23</f>
        <v>13.4559480194879</v>
      </c>
      <c r="T23" s="125">
        <f>'PPV1'!T23+'PPV2'!T23+'PPV3'!T23</f>
        <v>14.6263872195705</v>
      </c>
      <c r="U23" s="125">
        <f>'PPV1'!U23+'PPV2'!U23+'PPV3'!U23</f>
        <v>17.3319141127448</v>
      </c>
      <c r="V23" s="125">
        <f>'PPV1'!V23+'PPV2'!V23+'PPV3'!V23</f>
        <v>24.9410505803101</v>
      </c>
      <c r="W23" s="125">
        <f>'PPV1'!W23+'PPV2'!W23+'PPV3'!W23</f>
        <v>36.6133644095123</v>
      </c>
      <c r="X23" s="126">
        <f>'PPV1'!X23+'PPV2'!X23+'PPV3'!X23</f>
        <v>71.6015964442382</v>
      </c>
      <c r="Y23" s="130"/>
      <c r="Z23" s="128">
        <f>'PPV1'!Z23+'PPV2'!Z23+'PPV3'!Z23</f>
        <v>71.68167307036251</v>
      </c>
      <c r="AA23" s="125">
        <f>'PPV1'!AA23+'PPV2'!AA23+'PPV3'!AA23</f>
        <v>36.7582499437469</v>
      </c>
      <c r="AB23" s="125">
        <f>'PPV1'!AB23+'PPV2'!AB23+'PPV3'!AB23</f>
        <v>25.1165871527117</v>
      </c>
      <c r="AC23" s="125">
        <f>'PPV1'!AC23+'PPV2'!AC23+'PPV3'!AC23</f>
        <v>19.5545499264548</v>
      </c>
      <c r="AD23" s="125">
        <f>'PPV1'!AD23+'PPV2'!AD23+'PPV3'!AD23</f>
        <v>16.5488697055668</v>
      </c>
      <c r="AE23" s="125">
        <f>'PPV1'!AE23+'PPV2'!AE23+'PPV3'!AE23</f>
        <v>14.9112145344165</v>
      </c>
      <c r="AF23" s="125">
        <f>'PPV1'!AF23+'PPV2'!AF23+'PPV3'!AF23</f>
        <v>14.1502250074184</v>
      </c>
      <c r="AG23" s="125">
        <f>'PPV1'!AG23+'PPV2'!AG23+'PPV3'!AG23</f>
        <v>14.0553831396675</v>
      </c>
      <c r="AH23" s="125">
        <f>'PPV1'!AH23+'PPV2'!AH23+'PPV3'!AH23</f>
        <v>14.5629171879513</v>
      </c>
      <c r="AI23" s="125">
        <f>'PPV1'!AI23+'PPV2'!AI23+'PPV3'!AI23</f>
        <v>15.1835812795591</v>
      </c>
      <c r="AJ23" s="125">
        <f>'PPV1'!AJ23+'PPV2'!AJ23+'PPV3'!AJ23</f>
        <v>17.1887407687424</v>
      </c>
      <c r="AK23" s="125">
        <f>'PPV1'!AK23+'PPV2'!AK23+'PPV3'!AK23</f>
        <v>20.3444886933243</v>
      </c>
      <c r="AL23" s="125">
        <f>'PPV1'!AL23+'PPV2'!AL23+'PPV3'!AL23</f>
        <v>25.382539267075</v>
      </c>
      <c r="AM23" s="125">
        <f>'PPV1'!AM23+'PPV2'!AM23+'PPV3'!AM23</f>
        <v>34.016534970822</v>
      </c>
      <c r="AN23" s="125">
        <f>'PPV1'!AN23+'PPV2'!AN23+'PPV3'!AN23</f>
        <v>51.3555493852092</v>
      </c>
      <c r="AO23" s="126">
        <f>'PPV1'!AO23+'PPV2'!AO23+'PPV3'!AO23</f>
        <v>102.869446426012</v>
      </c>
      <c r="AP23" s="130"/>
      <c r="AQ23" s="128">
        <f>'PPV1'!AQ23+'PPV2'!AQ23+'PPV3'!AQ23</f>
        <v>102.536392439272</v>
      </c>
      <c r="AR23" s="125">
        <f>'PPV1'!AR23+'PPV2'!AR23+'PPV3'!AR23</f>
        <v>50.6794196501075</v>
      </c>
      <c r="AS23" s="125">
        <f>'PPV1'!AS23+'PPV2'!AS23+'PPV3'!AS23</f>
        <v>32.9765225566251</v>
      </c>
      <c r="AT23" s="125">
        <f>'PPV1'!AT23+'PPV2'!AT23+'PPV3'!AT23</f>
        <v>22.8362279798104</v>
      </c>
      <c r="AU23" s="125">
        <f>'PPV1'!AU23+'PPV2'!AU23+'PPV3'!AU23</f>
        <v>17.4424432773415</v>
      </c>
      <c r="AV23" s="125">
        <f>'PPV1'!AV23+'PPV2'!AV23+'PPV3'!AV23</f>
        <v>13.8525117851641</v>
      </c>
      <c r="AW23" s="125">
        <f>'PPV1'!AW23+'PPV2'!AW23+'PPV3'!AW23</f>
        <v>11.3095061237159</v>
      </c>
      <c r="AX23" s="125">
        <f>'PPV1'!AX23+'PPV2'!AX23+'PPV3'!AX23</f>
        <v>9.427248576776149</v>
      </c>
      <c r="AY23" s="125">
        <f>'PPV1'!AY23+'PPV2'!AY23+'PPV3'!AY23</f>
        <v>7.98750746590126</v>
      </c>
      <c r="AZ23" s="125">
        <f>'PPV1'!AZ23+'PPV2'!AZ23+'PPV3'!AZ23</f>
        <v>6.85765826417906</v>
      </c>
      <c r="BA23" s="125">
        <f>'PPV1'!BA23+'PPV2'!BA23+'PPV3'!BA23</f>
        <v>5.95255966444997</v>
      </c>
      <c r="BB23" s="125">
        <f>'PPV1'!BB23+'PPV2'!BB23+'PPV3'!BB23</f>
        <v>5.21513870255498</v>
      </c>
      <c r="BC23" s="116"/>
      <c r="BD23" t="s" s="147">
        <v>82</v>
      </c>
      <c r="BE23" s="175">
        <f>VLOOKUP(BE19,$BL$16:$BO$27,2)</f>
        <v>0.8</v>
      </c>
      <c r="BF23" s="175">
        <f>VLOOKUP(BF19,$BL$16:$BO$27,2)</f>
        <v>0.9</v>
      </c>
      <c r="BG23" s="175">
        <f>VLOOKUP(BG19,$BL$16:$BO$27,2)</f>
        <v>1.2</v>
      </c>
      <c r="BH23" t="s" s="151">
        <v>50</v>
      </c>
      <c r="BI23" s="116"/>
      <c r="BJ23" s="43"/>
      <c r="BK23" s="43"/>
      <c r="BL23" t="s" s="146">
        <v>83</v>
      </c>
      <c r="BM23" s="53">
        <v>1.32</v>
      </c>
      <c r="BN23" s="53">
        <v>620</v>
      </c>
      <c r="BO23" s="53">
        <v>4500</v>
      </c>
      <c r="BP23" s="43"/>
      <c r="BQ23" s="46"/>
    </row>
    <row r="24" ht="20" customHeight="1">
      <c r="A24" s="42"/>
      <c r="B24" s="125">
        <f>'PPV1'!B24+'PPV2'!B24+'PPV3'!B24</f>
        <v>1.37274361329776</v>
      </c>
      <c r="C24" s="125">
        <f>'PPV1'!C24+'PPV2'!C24+'PPV3'!C24</f>
        <v>1.57572960826316</v>
      </c>
      <c r="D24" s="125">
        <f>'PPV1'!D24+'PPV2'!D24+'PPV3'!D24</f>
        <v>1.82399210080707</v>
      </c>
      <c r="E24" s="125">
        <f>'PPV1'!E24+'PPV2'!E24+'PPV3'!E24</f>
        <v>3.36234578810068</v>
      </c>
      <c r="F24" s="125">
        <f>'PPV1'!F24+'PPV2'!F24+'PPV3'!F24</f>
        <v>3.8673780160269</v>
      </c>
      <c r="G24" s="125">
        <f>'PPV1'!G24+'PPV2'!G24+'PPV3'!G24</f>
        <v>4.49511093960762</v>
      </c>
      <c r="H24" s="125">
        <f>'PPV1'!H24+'PPV2'!H24+'PPV3'!H24</f>
        <v>5.28805068601378</v>
      </c>
      <c r="I24" s="125">
        <f>'PPV1'!I24+'PPV2'!I24+'PPV3'!I24</f>
        <v>6.30791710508723</v>
      </c>
      <c r="J24" s="125">
        <f>'PPV1'!J24+'PPV2'!J24+'PPV3'!J24</f>
        <v>7.64440167221115</v>
      </c>
      <c r="K24" s="125">
        <f>'PPV1'!K24+'PPV2'!K24+'PPV3'!K24</f>
        <v>9.419257204157081</v>
      </c>
      <c r="L24" s="125">
        <f>'PPV1'!L24+'PPV2'!L24+'PPV3'!L24</f>
        <v>11.7388153068789</v>
      </c>
      <c r="M24" s="125">
        <f>'PPV1'!M24+'PPV2'!M24+'PPV3'!M24</f>
        <v>14.383455371911</v>
      </c>
      <c r="N24" s="197"/>
      <c r="O24" s="125">
        <f>'PPV1'!O24+'PPV2'!O24+'PPV3'!O24</f>
        <v>15.4053057551111</v>
      </c>
      <c r="P24" s="125">
        <f>'PPV1'!P24+'PPV2'!P24+'PPV3'!P24</f>
        <v>13.8478604730729</v>
      </c>
      <c r="Q24" s="125">
        <f>'PPV1'!Q24+'PPV2'!Q24+'PPV3'!Q24</f>
        <v>12.7577510194679</v>
      </c>
      <c r="R24" s="125">
        <f>'PPV1'!R24+'PPV2'!R24+'PPV3'!R24</f>
        <v>12.4590787509527</v>
      </c>
      <c r="S24" s="125">
        <f>'PPV1'!S24+'PPV2'!S24+'PPV3'!S24</f>
        <v>13.0056192069075</v>
      </c>
      <c r="T24" s="125">
        <f>'PPV1'!T24+'PPV2'!T24+'PPV3'!T24</f>
        <v>14.5493536940976</v>
      </c>
      <c r="U24" s="125">
        <f>'PPV1'!U24+'PPV2'!U24+'PPV3'!U24</f>
        <v>17.5276876977254</v>
      </c>
      <c r="V24" s="125">
        <f>'PPV1'!V24+'PPV2'!V24+'PPV3'!V24</f>
        <v>25.3652051534671</v>
      </c>
      <c r="W24" s="125">
        <f>'PPV1'!W24+'PPV2'!W24+'PPV3'!W24</f>
        <v>37.1108323617596</v>
      </c>
      <c r="X24" s="126">
        <f>'PPV1'!X24+'PPV2'!X24+'PPV3'!X24</f>
        <v>71.9472026723946</v>
      </c>
      <c r="Y24" s="130"/>
      <c r="Z24" s="128">
        <f>'PPV1'!Z24+'PPV2'!Z24+'PPV3'!Z24</f>
        <v>72.1023814082609</v>
      </c>
      <c r="AA24" s="125">
        <f>'PPV1'!AA24+'PPV2'!AA24+'PPV3'!AA24</f>
        <v>37.4145110879608</v>
      </c>
      <c r="AB24" s="125">
        <f>'PPV1'!AB24+'PPV2'!AB24+'PPV3'!AB24</f>
        <v>25.8024847649836</v>
      </c>
      <c r="AC24" s="125">
        <f>'PPV1'!AC24+'PPV2'!AC24+'PPV3'!AC24</f>
        <v>20.1801385147045</v>
      </c>
      <c r="AD24" s="125">
        <f>'PPV1'!AD24+'PPV2'!AD24+'PPV3'!AD24</f>
        <v>17.0974802056418</v>
      </c>
      <c r="AE24" s="125">
        <f>'PPV1'!AE24+'PPV2'!AE24+'PPV3'!AE24</f>
        <v>15.3952239395959</v>
      </c>
      <c r="AF24" s="125">
        <f>'PPV1'!AF24+'PPV2'!AF24+'PPV3'!AF24</f>
        <v>14.5898439603739</v>
      </c>
      <c r="AG24" s="125">
        <f>'PPV1'!AG24+'PPV2'!AG24+'PPV3'!AG24</f>
        <v>14.4708147471427</v>
      </c>
      <c r="AH24" s="125">
        <f>'PPV1'!AH24+'PPV2'!AH24+'PPV3'!AH24</f>
        <v>14.9717881794995</v>
      </c>
      <c r="AI24" s="125">
        <f>'PPV1'!AI24+'PPV2'!AI24+'PPV3'!AI24</f>
        <v>15.6113607236246</v>
      </c>
      <c r="AJ24" s="125">
        <f>'PPV1'!AJ24+'PPV2'!AJ24+'PPV3'!AJ24</f>
        <v>17.6307282419254</v>
      </c>
      <c r="AK24" s="125">
        <f>'PPV1'!AK24+'PPV2'!AK24+'PPV3'!AK24</f>
        <v>20.8015768014941</v>
      </c>
      <c r="AL24" s="125">
        <f>'PPV1'!AL24+'PPV2'!AL24+'PPV3'!AL24</f>
        <v>25.8427234063717</v>
      </c>
      <c r="AM24" s="125">
        <f>'PPV1'!AM24+'PPV2'!AM24+'PPV3'!AM24</f>
        <v>34.4493449243965</v>
      </c>
      <c r="AN24" s="125">
        <f>'PPV1'!AN24+'PPV2'!AN24+'PPV3'!AN24</f>
        <v>51.7101592752655</v>
      </c>
      <c r="AO24" s="126">
        <f>'PPV1'!AO24+'PPV2'!AO24+'PPV3'!AO24</f>
        <v>103.085181728239</v>
      </c>
      <c r="AP24" s="130"/>
      <c r="AQ24" s="128">
        <f>'PPV1'!AQ24+'PPV2'!AQ24+'PPV3'!AQ24</f>
        <v>102.739949909487</v>
      </c>
      <c r="AR24" s="125">
        <f>'PPV1'!AR24+'PPV2'!AR24+'PPV3'!AR24</f>
        <v>51.0090262578848</v>
      </c>
      <c r="AS24" s="125">
        <f>'PPV1'!AS24+'PPV2'!AS24+'PPV3'!AS24</f>
        <v>33.3701571521</v>
      </c>
      <c r="AT24" s="125">
        <f>'PPV1'!AT24+'PPV2'!AT24+'PPV3'!AT24</f>
        <v>23.2238686035291</v>
      </c>
      <c r="AU24" s="125">
        <f>'PPV1'!AU24+'PPV2'!AU24+'PPV3'!AU24</f>
        <v>17.8099813835716</v>
      </c>
      <c r="AV24" s="125">
        <f>'PPV1'!AV24+'PPV2'!AV24+'PPV3'!AV24</f>
        <v>14.1831701463395</v>
      </c>
      <c r="AW24" s="125">
        <f>'PPV1'!AW24+'PPV2'!AW24+'PPV3'!AW24</f>
        <v>11.597914922502</v>
      </c>
      <c r="AX24" s="125">
        <f>'PPV1'!AX24+'PPV2'!AX24+'PPV3'!AX24</f>
        <v>9.674295212763541</v>
      </c>
      <c r="AY24" s="125">
        <f>'PPV1'!AY24+'PPV2'!AY24+'PPV3'!AY24</f>
        <v>8.19697780773536</v>
      </c>
      <c r="AZ24" s="125">
        <f>'PPV1'!AZ24+'PPV2'!AZ24+'PPV3'!AZ24</f>
        <v>7.03434050485064</v>
      </c>
      <c r="BA24" s="125">
        <f>'PPV1'!BA24+'PPV2'!BA24+'PPV3'!BA24</f>
        <v>6.10127935708219</v>
      </c>
      <c r="BB24" s="125">
        <f>'PPV1'!BB24+'PPV2'!BB24+'PPV3'!BB24</f>
        <v>5.34032205131744</v>
      </c>
      <c r="BC24" s="116"/>
      <c r="BD24" s="141"/>
      <c r="BE24" s="175"/>
      <c r="BF24" s="175"/>
      <c r="BG24" s="175"/>
      <c r="BH24" s="145"/>
      <c r="BI24" s="116"/>
      <c r="BJ24" s="43"/>
      <c r="BK24" s="43"/>
      <c r="BL24" t="s" s="146">
        <v>84</v>
      </c>
      <c r="BM24" s="53">
        <v>1.24</v>
      </c>
      <c r="BN24" s="53">
        <v>620</v>
      </c>
      <c r="BO24" s="53">
        <v>5600</v>
      </c>
      <c r="BP24" s="43"/>
      <c r="BQ24" s="46"/>
    </row>
    <row r="25" ht="20" customHeight="1">
      <c r="A25" s="42"/>
      <c r="B25" s="125">
        <f>'PPV1'!B25+'PPV2'!B25+'PPV3'!B25</f>
        <v>1.28999371045563</v>
      </c>
      <c r="C25" s="125">
        <f>'PPV1'!C25+'PPV2'!C25+'PPV3'!C25</f>
        <v>1.4686802648102</v>
      </c>
      <c r="D25" s="125">
        <f>'PPV1'!D25+'PPV2'!D25+'PPV3'!D25</f>
        <v>1.68351456469909</v>
      </c>
      <c r="E25" s="125">
        <f>'PPV1'!E25+'PPV2'!E25+'PPV3'!E25</f>
        <v>3.19095667176205</v>
      </c>
      <c r="F25" s="125">
        <f>'PPV1'!F25+'PPV2'!F25+'PPV3'!F25</f>
        <v>3.63189535617349</v>
      </c>
      <c r="G25" s="125">
        <f>'PPV1'!G25+'PPV2'!G25+'PPV3'!G25</f>
        <v>4.16501399958546</v>
      </c>
      <c r="H25" s="125">
        <f>'PPV1'!H25+'PPV2'!H25+'PPV3'!H25</f>
        <v>4.81433654451659</v>
      </c>
      <c r="I25" s="125">
        <f>'PPV1'!I25+'PPV2'!I25+'PPV3'!I25</f>
        <v>5.60899455767433</v>
      </c>
      <c r="J25" s="125">
        <f>'PPV1'!J25+'PPV2'!J25+'PPV3'!J25</f>
        <v>6.57959005450414</v>
      </c>
      <c r="K25" s="125">
        <f>'PPV1'!K25+'PPV2'!K25+'PPV3'!K25</f>
        <v>7.7427560394356</v>
      </c>
      <c r="L25" s="125">
        <f>'PPV1'!L25+'PPV2'!L25+'PPV3'!L25</f>
        <v>9.05478057099206</v>
      </c>
      <c r="M25" s="125">
        <f>'PPV1'!M25+'PPV2'!M25+'PPV3'!M25</f>
        <v>10.319492639743</v>
      </c>
      <c r="N25" s="197"/>
      <c r="O25" s="125">
        <f>'PPV1'!O25+'PPV2'!O25+'PPV3'!O25</f>
        <v>11.3799130868541</v>
      </c>
      <c r="P25" s="125">
        <f>'PPV1'!P25+'PPV2'!P25+'PPV3'!P25</f>
        <v>11.2430569326147</v>
      </c>
      <c r="Q25" s="125">
        <f>'PPV1'!Q25+'PPV2'!Q25+'PPV3'!Q25</f>
        <v>11.2051796722172</v>
      </c>
      <c r="R25" s="125">
        <f>'PPV1'!R25+'PPV2'!R25+'PPV3'!R25</f>
        <v>11.5683963182963</v>
      </c>
      <c r="S25" s="125">
        <f>'PPV1'!S25+'PPV2'!S25+'PPV3'!S25</f>
        <v>12.5366770527429</v>
      </c>
      <c r="T25" s="125">
        <f>'PPV1'!T25+'PPV2'!T25+'PPV3'!T25</f>
        <v>14.3641449467398</v>
      </c>
      <c r="U25" s="125">
        <f>'PPV1'!U25+'PPV2'!U25+'PPV3'!U25</f>
        <v>17.5377539001402</v>
      </c>
      <c r="V25" s="125">
        <f>'PPV1'!V25+'PPV2'!V25+'PPV3'!V25</f>
        <v>25.5220086656531</v>
      </c>
      <c r="W25" s="125">
        <f>'PPV1'!W25+'PPV2'!W25+'PPV3'!W25</f>
        <v>37.2985009690689</v>
      </c>
      <c r="X25" s="126">
        <f>'PPV1'!X25+'PPV2'!X25+'PPV3'!X25</f>
        <v>72.0547273856649</v>
      </c>
      <c r="Y25" s="130"/>
      <c r="Z25" s="128">
        <f>'PPV1'!Z25+'PPV2'!Z25+'PPV3'!Z25</f>
        <v>72.2816222731811</v>
      </c>
      <c r="AA25" s="125">
        <f>'PPV1'!AA25+'PPV2'!AA25+'PPV3'!AA25</f>
        <v>37.753116723253</v>
      </c>
      <c r="AB25" s="125">
        <f>'PPV1'!AB25+'PPV2'!AB25+'PPV3'!AB25</f>
        <v>26.2060094526872</v>
      </c>
      <c r="AC25" s="125">
        <f>'PPV1'!AC25+'PPV2'!AC25+'PPV3'!AC25</f>
        <v>20.586467633099</v>
      </c>
      <c r="AD25" s="125">
        <f>'PPV1'!AD25+'PPV2'!AD25+'PPV3'!AD25</f>
        <v>17.479665619746</v>
      </c>
      <c r="AE25" s="125">
        <f>'PPV1'!AE25+'PPV2'!AE25+'PPV3'!AE25</f>
        <v>15.7483786042396</v>
      </c>
      <c r="AF25" s="125">
        <f>'PPV1'!AF25+'PPV2'!AF25+'PPV3'!AF25</f>
        <v>14.9195359338446</v>
      </c>
      <c r="AG25" s="125">
        <f>'PPV1'!AG25+'PPV2'!AG25+'PPV3'!AG25</f>
        <v>14.7862166379121</v>
      </c>
      <c r="AH25" s="125">
        <f>'PPV1'!AH25+'PPV2'!AH25+'PPV3'!AH25</f>
        <v>15.2820749588115</v>
      </c>
      <c r="AI25" s="125">
        <f>'PPV1'!AI25+'PPV2'!AI25+'PPV3'!AI25</f>
        <v>15.936654660974</v>
      </c>
      <c r="AJ25" s="125">
        <f>'PPV1'!AJ25+'PPV2'!AJ25+'PPV3'!AJ25</f>
        <v>17.9590943763152</v>
      </c>
      <c r="AK25" s="125">
        <f>'PPV1'!AK25+'PPV2'!AK25+'PPV3'!AK25</f>
        <v>21.1305052245891</v>
      </c>
      <c r="AL25" s="125">
        <f>'PPV1'!AL25+'PPV2'!AL25+'PPV3'!AL25</f>
        <v>26.1613249964597</v>
      </c>
      <c r="AM25" s="125">
        <f>'PPV1'!AM25+'PPV2'!AM25+'PPV3'!AM25</f>
        <v>34.736852751881</v>
      </c>
      <c r="AN25" s="125">
        <f>'PPV1'!AN25+'PPV2'!AN25+'PPV3'!AN25</f>
        <v>51.9374849082158</v>
      </c>
      <c r="AO25" s="126">
        <f>'PPV1'!AO25+'PPV2'!AO25+'PPV3'!AO25</f>
        <v>103.222011376646</v>
      </c>
      <c r="AP25" s="130"/>
      <c r="AQ25" s="128">
        <f>'PPV1'!AQ25+'PPV2'!AQ25+'PPV3'!AQ25</f>
        <v>102.867024402095</v>
      </c>
      <c r="AR25" s="125">
        <f>'PPV1'!AR25+'PPV2'!AR25+'PPV3'!AR25</f>
        <v>51.2163327266511</v>
      </c>
      <c r="AS25" s="125">
        <f>'PPV1'!AS25+'PPV2'!AS25+'PPV3'!AS25</f>
        <v>33.6263289540941</v>
      </c>
      <c r="AT25" s="125">
        <f>'PPV1'!AT25+'PPV2'!AT25+'PPV3'!AT25</f>
        <v>23.4846032282012</v>
      </c>
      <c r="AU25" s="125">
        <f>'PPV1'!AU25+'PPV2'!AU25+'PPV3'!AU25</f>
        <v>18.0676253801545</v>
      </c>
      <c r="AV25" s="125">
        <f>'PPV1'!AV25+'PPV2'!AV25+'PPV3'!AV25</f>
        <v>14.4232447567337</v>
      </c>
      <c r="AW25" s="125">
        <f>'PPV1'!AW25+'PPV2'!AW25+'PPV3'!AW25</f>
        <v>11.8133543694284</v>
      </c>
      <c r="AX25" s="125">
        <f>'PPV1'!AX25+'PPV2'!AX25+'PPV3'!AX25</f>
        <v>9.86300660009077</v>
      </c>
      <c r="AY25" s="125">
        <f>'PPV1'!AY25+'PPV2'!AY25+'PPV3'!AY25</f>
        <v>8.359761378424979</v>
      </c>
      <c r="AZ25" s="125">
        <f>'PPV1'!AZ25+'PPV2'!AZ25+'PPV3'!AZ25</f>
        <v>7.17344648293967</v>
      </c>
      <c r="BA25" s="125">
        <f>'PPV1'!BA25+'PPV2'!BA25+'PPV3'!BA25</f>
        <v>6.21951973987657</v>
      </c>
      <c r="BB25" s="125">
        <f>'PPV1'!BB25+'PPV2'!BB25+'PPV3'!BB25</f>
        <v>5.44057270547121</v>
      </c>
      <c r="BC25" s="116"/>
      <c r="BD25" t="s" s="147">
        <v>68</v>
      </c>
      <c r="BE25" s="172">
        <f>VLOOKUP(BE19,$BL$16:$BO$27,4)</f>
        <v>4200</v>
      </c>
      <c r="BF25" s="172">
        <f>VLOOKUP(BF19,$BL$16:$BO$27,4)</f>
        <v>4500</v>
      </c>
      <c r="BG25" s="172">
        <f>VLOOKUP(BG19,$BL$16:$BO$27,4)</f>
        <v>5600</v>
      </c>
      <c r="BH25" t="s" s="151">
        <v>55</v>
      </c>
      <c r="BI25" s="116"/>
      <c r="BJ25" s="43"/>
      <c r="BK25" s="43"/>
      <c r="BL25" t="s" s="146">
        <v>85</v>
      </c>
      <c r="BM25" s="53">
        <v>1.24</v>
      </c>
      <c r="BN25" s="53">
        <v>580</v>
      </c>
      <c r="BO25" s="53">
        <v>5600</v>
      </c>
      <c r="BP25" s="43"/>
      <c r="BQ25" s="46"/>
    </row>
    <row r="26" ht="20" customHeight="1">
      <c r="A26" s="42"/>
      <c r="B26" s="125">
        <f>'PPV1'!B26+'PPV2'!B26+'PPV3'!B26</f>
        <v>1.20511397337309</v>
      </c>
      <c r="C26" s="125">
        <f>'PPV1'!C26+'PPV2'!C26+'PPV3'!C26</f>
        <v>1.36037574010402</v>
      </c>
      <c r="D26" s="125">
        <f>'PPV1'!D26+'PPV2'!D26+'PPV3'!D26</f>
        <v>1.54366972141574</v>
      </c>
      <c r="E26" s="125">
        <f>'PPV1'!E26+'PPV2'!E26+'PPV3'!E26</f>
        <v>3.01961587815115</v>
      </c>
      <c r="F26" s="125">
        <f>'PPV1'!F26+'PPV2'!F26+'PPV3'!F26</f>
        <v>3.40299193974757</v>
      </c>
      <c r="G26" s="125">
        <f>'PPV1'!G26+'PPV2'!G26+'PPV3'!G26</f>
        <v>3.85469926635711</v>
      </c>
      <c r="H26" s="125">
        <f>'PPV1'!H26+'PPV2'!H26+'PPV3'!H26</f>
        <v>4.38711934970742</v>
      </c>
      <c r="I26" s="125">
        <f>'PPV1'!I26+'PPV2'!I26+'PPV3'!I26</f>
        <v>5.01182107751872</v>
      </c>
      <c r="J26" s="125">
        <f>'PPV1'!J26+'PPV2'!J26+'PPV3'!J26</f>
        <v>5.7346509194768</v>
      </c>
      <c r="K26" s="125">
        <f>'PPV1'!K26+'PPV2'!K26+'PPV3'!K26</f>
        <v>6.54508972272171</v>
      </c>
      <c r="L26" s="125">
        <f>'PPV1'!L26+'PPV2'!L26+'PPV3'!L26</f>
        <v>7.39849464083851</v>
      </c>
      <c r="M26" s="125">
        <f>'PPV1'!M26+'PPV2'!M26+'PPV3'!M26</f>
        <v>8.20232766735567</v>
      </c>
      <c r="N26" s="197"/>
      <c r="O26" s="125">
        <f>'PPV1'!O26+'PPV2'!O26+'PPV3'!O26</f>
        <v>9.290015619720551</v>
      </c>
      <c r="P26" s="125">
        <f>'PPV1'!P26+'PPV2'!P26+'PPV3'!P26</f>
        <v>9.642439959372791</v>
      </c>
      <c r="Q26" s="125">
        <f>'PPV1'!Q26+'PPV2'!Q26+'PPV3'!Q26</f>
        <v>10.0936207719984</v>
      </c>
      <c r="R26" s="125">
        <f>'PPV1'!R26+'PPV2'!R26+'PPV3'!R26</f>
        <v>10.8423397434739</v>
      </c>
      <c r="S26" s="125">
        <f>'PPV1'!S26+'PPV2'!S26+'PPV3'!S26</f>
        <v>12.0925193063488</v>
      </c>
      <c r="T26" s="125">
        <f>'PPV1'!T26+'PPV2'!T26+'PPV3'!T26</f>
        <v>14.1220588680282</v>
      </c>
      <c r="U26" s="125">
        <f>'PPV1'!U26+'PPV2'!U26+'PPV3'!U26</f>
        <v>17.4354350554109</v>
      </c>
      <c r="V26" s="125">
        <f>'PPV1'!V26+'PPV2'!V26+'PPV3'!V26</f>
        <v>25.5242623773733</v>
      </c>
      <c r="W26" s="125">
        <f>'PPV1'!W26+'PPV2'!W26+'PPV3'!W26</f>
        <v>37.3280647228708</v>
      </c>
      <c r="X26" s="126">
        <f>'PPV1'!X26+'PPV2'!X26+'PPV3'!X26</f>
        <v>72.053146959760</v>
      </c>
      <c r="Y26" s="130"/>
      <c r="Z26" s="128">
        <f>'PPV1'!Z26+'PPV2'!Z26+'PPV3'!Z26</f>
        <v>72.34555935017831</v>
      </c>
      <c r="AA26" s="125">
        <f>'PPV1'!AA26+'PPV2'!AA26+'PPV3'!AA26</f>
        <v>37.9197496483709</v>
      </c>
      <c r="AB26" s="125">
        <f>'PPV1'!AB26+'PPV2'!AB26+'PPV3'!AB26</f>
        <v>26.4299161901039</v>
      </c>
      <c r="AC26" s="125">
        <f>'PPV1'!AC26+'PPV2'!AC26+'PPV3'!AC26</f>
        <v>20.8311327776216</v>
      </c>
      <c r="AD26" s="125">
        <f>'PPV1'!AD26+'PPV2'!AD26+'PPV3'!AD26</f>
        <v>17.7238526523929</v>
      </c>
      <c r="AE26" s="125">
        <f>'PPV1'!AE26+'PPV2'!AE26+'PPV3'!AE26</f>
        <v>15.9836307014086</v>
      </c>
      <c r="AF26" s="125">
        <f>'PPV1'!AF26+'PPV2'!AF26+'PPV3'!AF26</f>
        <v>15.145244485126</v>
      </c>
      <c r="AG26" s="125">
        <f>'PPV1'!AG26+'PPV2'!AG26+'PPV3'!AG26</f>
        <v>15.0054676784203</v>
      </c>
      <c r="AH26" s="125">
        <f>'PPV1'!AH26+'PPV2'!AH26+'PPV3'!AH26</f>
        <v>15.4988231798406</v>
      </c>
      <c r="AI26" s="125">
        <f>'PPV1'!AI26+'PPV2'!AI26+'PPV3'!AI26</f>
        <v>16.1681286206565</v>
      </c>
      <c r="AJ26" s="125">
        <f>'PPV1'!AJ26+'PPV2'!AJ26+'PPV3'!AJ26</f>
        <v>18.1891997949935</v>
      </c>
      <c r="AK26" s="125">
        <f>'PPV1'!AK26+'PPV2'!AK26+'PPV3'!AK26</f>
        <v>21.356119070648</v>
      </c>
      <c r="AL26" s="125">
        <f>'PPV1'!AL26+'PPV2'!AL26+'PPV3'!AL26</f>
        <v>26.3743575363094</v>
      </c>
      <c r="AM26" s="125">
        <f>'PPV1'!AM26+'PPV2'!AM26+'PPV3'!AM26</f>
        <v>34.9241454380468</v>
      </c>
      <c r="AN26" s="125">
        <f>'PPV1'!AN26+'PPV2'!AN26+'PPV3'!AN26</f>
        <v>52.0825292705531</v>
      </c>
      <c r="AO26" s="126">
        <f>'PPV1'!AO26+'PPV2'!AO26+'PPV3'!AO26</f>
        <v>103.309032276875</v>
      </c>
      <c r="AP26" s="130"/>
      <c r="AQ26" s="128">
        <f>'PPV1'!AQ26+'PPV2'!AQ26+'PPV3'!AQ26</f>
        <v>102.946927283195</v>
      </c>
      <c r="AR26" s="125">
        <f>'PPV1'!AR26+'PPV2'!AR26+'PPV3'!AR26</f>
        <v>51.3467768468291</v>
      </c>
      <c r="AS26" s="125">
        <f>'PPV1'!AS26+'PPV2'!AS26+'PPV3'!AS26</f>
        <v>33.790789045511</v>
      </c>
      <c r="AT26" s="125">
        <f>'PPV1'!AT26+'PPV2'!AT26+'PPV3'!AT26</f>
        <v>23.6555581332983</v>
      </c>
      <c r="AU26" s="125">
        <f>'PPV1'!AU26+'PPV2'!AU26+'PPV3'!AU26</f>
        <v>18.2415120398727</v>
      </c>
      <c r="AV26" s="125">
        <f>'PPV1'!AV26+'PPV2'!AV26+'PPV3'!AV26</f>
        <v>14.5895059349464</v>
      </c>
      <c r="AW26" s="125">
        <f>'PPV1'!AW26+'PPV2'!AW26+'PPV3'!AW26</f>
        <v>11.9658336375163</v>
      </c>
      <c r="AX26" s="125">
        <f>'PPV1'!AX26+'PPV2'!AX26+'PPV3'!AX26</f>
        <v>9.998945935654699</v>
      </c>
      <c r="AY26" s="125">
        <f>'PPV1'!AY26+'PPV2'!AY26+'PPV3'!AY26</f>
        <v>8.47866880595598</v>
      </c>
      <c r="AZ26" s="125">
        <f>'PPV1'!AZ26+'PPV2'!AZ26+'PPV3'!AZ26</f>
        <v>7.27616017711525</v>
      </c>
      <c r="BA26" s="125">
        <f>'PPV1'!BA26+'PPV2'!BA26+'PPV3'!BA26</f>
        <v>6.3075467494503</v>
      </c>
      <c r="BB26" s="125">
        <f>'PPV1'!BB26+'PPV2'!BB26+'PPV3'!BB26</f>
        <v>5.51566852897764</v>
      </c>
      <c r="BC26" s="116"/>
      <c r="BD26" s="155"/>
      <c r="BE26" s="177"/>
      <c r="BF26" s="172"/>
      <c r="BG26" s="177"/>
      <c r="BH26" s="159"/>
      <c r="BI26" s="116"/>
      <c r="BJ26" s="43"/>
      <c r="BK26" s="43"/>
      <c r="BL26" t="s" s="146">
        <v>75</v>
      </c>
      <c r="BM26" s="53">
        <v>1.2</v>
      </c>
      <c r="BN26" s="53">
        <v>644</v>
      </c>
      <c r="BO26" s="53">
        <v>5600</v>
      </c>
      <c r="BP26" s="43"/>
      <c r="BQ26" s="46"/>
    </row>
    <row r="27" ht="20" customHeight="1">
      <c r="A27" s="42"/>
      <c r="B27" s="125">
        <f>'PPV1'!B27+'PPV2'!B27+'PPV3'!B27</f>
        <v>1.12056362860894</v>
      </c>
      <c r="C27" s="125">
        <f>'PPV1'!C27+'PPV2'!C27+'PPV3'!C27</f>
        <v>1.25406993511617</v>
      </c>
      <c r="D27" s="125">
        <f>'PPV1'!D27+'PPV2'!D27+'PPV3'!D27</f>
        <v>1.40875871594877</v>
      </c>
      <c r="E27" s="125">
        <f>'PPV1'!E27+'PPV2'!E27+'PPV3'!E27</f>
        <v>2.85376718149904</v>
      </c>
      <c r="F27" s="125">
        <f>'PPV1'!F27+'PPV2'!F27+'PPV3'!F27</f>
        <v>3.18763590001571</v>
      </c>
      <c r="G27" s="125">
        <f>'PPV1'!G27+'PPV2'!G27+'PPV3'!G27</f>
        <v>3.57248604171766</v>
      </c>
      <c r="H27" s="125">
        <f>'PPV1'!H27+'PPV2'!H27+'PPV3'!H27</f>
        <v>4.01437064978116</v>
      </c>
      <c r="I27" s="125">
        <f>'PPV1'!I27+'PPV2'!I27+'PPV3'!I27</f>
        <v>4.51712979427016</v>
      </c>
      <c r="J27" s="125">
        <f>'PPV1'!J27+'PPV2'!J27+'PPV3'!J27</f>
        <v>5.07929009038018</v>
      </c>
      <c r="K27" s="125">
        <f>'PPV1'!K27+'PPV2'!K27+'PPV3'!K27</f>
        <v>5.68946192714974</v>
      </c>
      <c r="L27" s="125">
        <f>'PPV1'!L27+'PPV2'!L27+'PPV3'!L27</f>
        <v>6.32209087748707</v>
      </c>
      <c r="M27" s="125">
        <f>'PPV1'!M27+'PPV2'!M27+'PPV3'!M27</f>
        <v>6.93986005498012</v>
      </c>
      <c r="N27" s="197"/>
      <c r="O27" s="125">
        <f>'PPV1'!O27+'PPV2'!O27+'PPV3'!O27</f>
        <v>8.04373931670675</v>
      </c>
      <c r="P27" s="125">
        <f>'PPV1'!P27+'PPV2'!P27+'PPV3'!P27</f>
        <v>8.59894406006125</v>
      </c>
      <c r="Q27" s="125">
        <f>'PPV1'!Q27+'PPV2'!Q27+'PPV3'!Q27</f>
        <v>9.288485947191781</v>
      </c>
      <c r="R27" s="125">
        <f>'PPV1'!R27+'PPV2'!R27+'PPV3'!R27</f>
        <v>10.2558301596603</v>
      </c>
      <c r="S27" s="125">
        <f>'PPV1'!S27+'PPV2'!S27+'PPV3'!S27</f>
        <v>11.6848829731555</v>
      </c>
      <c r="T27" s="125">
        <f>'PPV1'!T27+'PPV2'!T27+'PPV3'!T27</f>
        <v>13.852126328659</v>
      </c>
      <c r="U27" s="125">
        <f>'PPV1'!U27+'PPV2'!U27+'PPV3'!U27</f>
        <v>17.2652484649697</v>
      </c>
      <c r="V27" s="125">
        <f>'PPV1'!V27+'PPV2'!V27+'PPV3'!V27</f>
        <v>25.4323178672081</v>
      </c>
      <c r="W27" s="125">
        <f>'PPV1'!W27+'PPV2'!W27+'PPV3'!W27</f>
        <v>37.2670866526684</v>
      </c>
      <c r="X27" s="126">
        <f>'PPV1'!X27+'PPV2'!X27+'PPV3'!X27</f>
        <v>71.9917086374053</v>
      </c>
      <c r="Y27" s="130"/>
      <c r="Z27" s="128">
        <f>'PPV1'!Z27+'PPV2'!Z27+'PPV3'!Z27</f>
        <v>72.3415395045666</v>
      </c>
      <c r="AA27" s="125">
        <f>'PPV1'!AA27+'PPV2'!AA27+'PPV3'!AA27</f>
        <v>37.9781007239208</v>
      </c>
      <c r="AB27" s="125">
        <f>'PPV1'!AB27+'PPV2'!AB27+'PPV3'!AB27</f>
        <v>26.528673036933</v>
      </c>
      <c r="AC27" s="125">
        <f>'PPV1'!AC27+'PPV2'!AC27+'PPV3'!AC27</f>
        <v>20.9509039843241</v>
      </c>
      <c r="AD27" s="125">
        <f>'PPV1'!AD27+'PPV2'!AD27+'PPV3'!AD27</f>
        <v>17.8515979910689</v>
      </c>
      <c r="AE27" s="125">
        <f>'PPV1'!AE27+'PPV2'!AE27+'PPV3'!AE27</f>
        <v>16.1126685038427</v>
      </c>
      <c r="AF27" s="125">
        <f>'PPV1'!AF27+'PPV2'!AF27+'PPV3'!AF27</f>
        <v>15.2734302166172</v>
      </c>
      <c r="AG27" s="125">
        <f>'PPV1'!AG27+'PPV2'!AG27+'PPV3'!AG27</f>
        <v>15.1331303716791</v>
      </c>
      <c r="AH27" s="125">
        <f>'PPV1'!AH27+'PPV2'!AH27+'PPV3'!AH27</f>
        <v>15.6270857488628</v>
      </c>
      <c r="AI27" s="125">
        <f>'PPV1'!AI27+'PPV2'!AI27+'PPV3'!AI27</f>
        <v>16.3129697696747</v>
      </c>
      <c r="AJ27" s="125">
        <f>'PPV1'!AJ27+'PPV2'!AJ27+'PPV3'!AJ27</f>
        <v>18.332283899495</v>
      </c>
      <c r="AK27" s="125">
        <f>'PPV1'!AK27+'PPV2'!AK27+'PPV3'!AK27</f>
        <v>21.4948651019685</v>
      </c>
      <c r="AL27" s="125">
        <f>'PPV1'!AL27+'PPV2'!AL27+'PPV3'!AL27</f>
        <v>26.5035049128079</v>
      </c>
      <c r="AM27" s="125">
        <f>'PPV1'!AM27+'PPV2'!AM27+'PPV3'!AM27</f>
        <v>35.0359738907082</v>
      </c>
      <c r="AN27" s="125">
        <f>'PPV1'!AN27+'PPV2'!AN27+'PPV3'!AN27</f>
        <v>52.1680269372071</v>
      </c>
      <c r="AO27" s="126">
        <f>'PPV1'!AO27+'PPV2'!AO27+'PPV3'!AO27</f>
        <v>103.360052177375</v>
      </c>
      <c r="AP27" s="130"/>
      <c r="AQ27" s="128">
        <f>'PPV1'!AQ27+'PPV2'!AQ27+'PPV3'!AQ27</f>
        <v>102.993617094397</v>
      </c>
      <c r="AR27" s="125">
        <f>'PPV1'!AR27+'PPV2'!AR27+'PPV3'!AR27</f>
        <v>51.423396170917</v>
      </c>
      <c r="AS27" s="125">
        <f>'PPV1'!AS27+'PPV2'!AS27+'PPV3'!AS27</f>
        <v>33.8887431397825</v>
      </c>
      <c r="AT27" s="125">
        <f>'PPV1'!AT27+'PPV2'!AT27+'PPV3'!AT27</f>
        <v>23.7591714846957</v>
      </c>
      <c r="AU27" s="125">
        <f>'PPV1'!AU27+'PPV2'!AU27+'PPV3'!AU27</f>
        <v>18.3489195554541</v>
      </c>
      <c r="AV27" s="125">
        <f>'PPV1'!AV27+'PPV2'!AV27+'PPV3'!AV27</f>
        <v>14.6940143771533</v>
      </c>
      <c r="AW27" s="125">
        <f>'PPV1'!AW27+'PPV2'!AW27+'PPV3'!AW27</f>
        <v>12.0631449614337</v>
      </c>
      <c r="AX27" s="125">
        <f>'PPV1'!AX27+'PPV2'!AX27+'PPV3'!AX27</f>
        <v>10.0868037372572</v>
      </c>
      <c r="AY27" s="125">
        <f>'PPV1'!AY27+'PPV2'!AY27+'PPV3'!AY27</f>
        <v>8.55630457184947</v>
      </c>
      <c r="AZ27" s="125">
        <f>'PPV1'!AZ27+'PPV2'!AZ27+'PPV3'!AZ27</f>
        <v>7.34376162095417</v>
      </c>
      <c r="BA27" s="125">
        <f>'PPV1'!BA27+'PPV2'!BA27+'PPV3'!BA27</f>
        <v>6.36584083333745</v>
      </c>
      <c r="BB27" s="125">
        <f>'PPV1'!BB27+'PPV2'!BB27+'PPV3'!BB27</f>
        <v>5.56563270800063</v>
      </c>
      <c r="BC27" s="116"/>
      <c r="BD27" s="178"/>
      <c r="BE27" s="161"/>
      <c r="BF27" s="179"/>
      <c r="BG27" s="161"/>
      <c r="BH27" s="180"/>
      <c r="BI27" s="116"/>
      <c r="BJ27" s="43"/>
      <c r="BK27" s="43"/>
      <c r="BL27" t="s" s="146">
        <v>86</v>
      </c>
      <c r="BM27" s="53">
        <v>1.15</v>
      </c>
      <c r="BN27" s="53">
        <v>500</v>
      </c>
      <c r="BO27" s="53">
        <v>5600</v>
      </c>
      <c r="BP27" s="43"/>
      <c r="BQ27" s="46"/>
    </row>
    <row r="28" ht="20" customHeight="1">
      <c r="A28" s="42"/>
      <c r="B28" s="125">
        <f>'PPV1'!B28+'PPV2'!B28+'PPV3'!B28</f>
        <v>1.03827432116309</v>
      </c>
      <c r="C28" s="125">
        <f>'PPV1'!C28+'PPV2'!C28+'PPV3'!C28</f>
        <v>1.15216907650364</v>
      </c>
      <c r="D28" s="125">
        <f>'PPV1'!D28+'PPV2'!D28+'PPV3'!D28</f>
        <v>1.28170776392078</v>
      </c>
      <c r="E28" s="125">
        <f>'PPV1'!E28+'PPV2'!E28+'PPV3'!E28</f>
        <v>2.69667536908474</v>
      </c>
      <c r="F28" s="125">
        <f>'PPV1'!F28+'PPV2'!F28+'PPV3'!F28</f>
        <v>2.98915544083438</v>
      </c>
      <c r="G28" s="125">
        <f>'PPV1'!G28+'PPV2'!G28+'PPV3'!G28</f>
        <v>3.3206128959695</v>
      </c>
      <c r="H28" s="125">
        <f>'PPV1'!H28+'PPV2'!H28+'PPV3'!H28</f>
        <v>3.69414377276854</v>
      </c>
      <c r="I28" s="125">
        <f>'PPV1'!I28+'PPV2'!I28+'PPV3'!I28</f>
        <v>4.11100943286838</v>
      </c>
      <c r="J28" s="125">
        <f>'PPV1'!J28+'PPV2'!J28+'PPV3'!J28</f>
        <v>4.56923281574543</v>
      </c>
      <c r="K28" s="125">
        <f>'PPV1'!K28+'PPV2'!K28+'PPV3'!K28</f>
        <v>5.06228085185754</v>
      </c>
      <c r="L28" s="125">
        <f>'PPV1'!L28+'PPV2'!L28+'PPV3'!L28</f>
        <v>5.57921411623259</v>
      </c>
      <c r="M28" s="125">
        <f>'PPV1'!M28+'PPV2'!M28+'PPV3'!M28</f>
        <v>6.1086859627234</v>
      </c>
      <c r="N28" s="197"/>
      <c r="O28" s="125">
        <f>'PPV1'!O28+'PPV2'!O28+'PPV3'!O28</f>
        <v>7.21792837095086</v>
      </c>
      <c r="P28" s="125">
        <f>'PPV1'!P28+'PPV2'!P28+'PPV3'!P28</f>
        <v>7.866941937589</v>
      </c>
      <c r="Q28" s="125">
        <f>'PPV1'!Q28+'PPV2'!Q28+'PPV3'!Q28</f>
        <v>8.67792081209828</v>
      </c>
      <c r="R28" s="125">
        <f>'PPV1'!R28+'PPV2'!R28+'PPV3'!R28</f>
        <v>9.768285457446741</v>
      </c>
      <c r="S28" s="125">
        <f>'PPV1'!S28+'PPV2'!S28+'PPV3'!S28</f>
        <v>11.3069713497483</v>
      </c>
      <c r="T28" s="125">
        <f>'PPV1'!T28+'PPV2'!T28+'PPV3'!T28</f>
        <v>13.564819027659</v>
      </c>
      <c r="U28" s="125">
        <f>'PPV1'!U28+'PPV2'!U28+'PPV3'!U28</f>
        <v>17.0487171993875</v>
      </c>
      <c r="V28" s="125">
        <f>'PPV1'!V28+'PPV2'!V28+'PPV3'!V28</f>
        <v>25.2749058394748</v>
      </c>
      <c r="W28" s="125">
        <f>'PPV1'!W28+'PPV2'!W28+'PPV3'!W28</f>
        <v>37.1452928264223</v>
      </c>
      <c r="X28" s="126">
        <f>'PPV1'!X28+'PPV2'!X28+'PPV3'!X28</f>
        <v>71.8908473390406</v>
      </c>
      <c r="Y28" s="130"/>
      <c r="Z28" s="128">
        <f>'PPV1'!Z28+'PPV2'!Z28+'PPV3'!Z28</f>
        <v>72.28897432896311</v>
      </c>
      <c r="AA28" s="125">
        <f>'PPV1'!AA28+'PPV2'!AA28+'PPV3'!AA28</f>
        <v>37.9560029436499</v>
      </c>
      <c r="AB28" s="125">
        <f>'PPV1'!AB28+'PPV2'!AB28+'PPV3'!AB28</f>
        <v>26.5287231462697</v>
      </c>
      <c r="AC28" s="125">
        <f>'PPV1'!AC28+'PPV2'!AC28+'PPV3'!AC28</f>
        <v>20.9657573633923</v>
      </c>
      <c r="AD28" s="125">
        <f>'PPV1'!AD28+'PPV2'!AD28+'PPV3'!AD28</f>
        <v>17.8759635339627</v>
      </c>
      <c r="AE28" s="125">
        <f>'PPV1'!AE28+'PPV2'!AE28+'PPV3'!AE28</f>
        <v>16.1433897516709</v>
      </c>
      <c r="AF28" s="125">
        <f>'PPV1'!AF28+'PPV2'!AF28+'PPV3'!AF28</f>
        <v>15.3089677448687</v>
      </c>
      <c r="AG28" s="125">
        <f>'PPV1'!AG28+'PPV2'!AG28+'PPV3'!AG28</f>
        <v>15.1728824322371</v>
      </c>
      <c r="AH28" s="125">
        <f>'PPV1'!AH28+'PPV2'!AH28+'PPV3'!AH28</f>
        <v>15.6707693384025</v>
      </c>
      <c r="AI28" s="125">
        <f>'PPV1'!AI28+'PPV2'!AI28+'PPV3'!AI28</f>
        <v>16.376186032374</v>
      </c>
      <c r="AJ28" s="125">
        <f>'PPV1'!AJ28+'PPV2'!AJ28+'PPV3'!AJ28</f>
        <v>18.3955920629802</v>
      </c>
      <c r="AK28" s="125">
        <f>'PPV1'!AK28+'PPV2'!AK28+'PPV3'!AK28</f>
        <v>21.556646692785</v>
      </c>
      <c r="AL28" s="125">
        <f>'PPV1'!AL28+'PPV2'!AL28+'PPV3'!AL28</f>
        <v>26.5610114779041</v>
      </c>
      <c r="AM28" s="125">
        <f>'PPV1'!AM28+'PPV2'!AM28+'PPV3'!AM28</f>
        <v>35.0854939681424</v>
      </c>
      <c r="AN28" s="125">
        <f>'PPV1'!AN28+'PPV2'!AN28+'PPV3'!AN28</f>
        <v>52.2054461289953</v>
      </c>
      <c r="AO28" s="126">
        <f>'PPV1'!AO28+'PPV2'!AO28+'PPV3'!AO28</f>
        <v>103.381773517410</v>
      </c>
      <c r="AP28" s="130"/>
      <c r="AQ28" s="128">
        <f>'PPV1'!AQ28+'PPV2'!AQ28+'PPV3'!AQ28</f>
        <v>103.013885281711</v>
      </c>
      <c r="AR28" s="125">
        <f>'PPV1'!AR28+'PPV2'!AR28+'PPV3'!AR28</f>
        <v>51.4578364662597</v>
      </c>
      <c r="AS28" s="125">
        <f>'PPV1'!AS28+'PPV2'!AS28+'PPV3'!AS28</f>
        <v>33.9336098752939</v>
      </c>
      <c r="AT28" s="125">
        <f>'PPV1'!AT28+'PPV2'!AT28+'PPV3'!AT28</f>
        <v>23.8081199401471</v>
      </c>
      <c r="AU28" s="125">
        <f>'PPV1'!AU28+'PPV2'!AU28+'PPV3'!AU28</f>
        <v>18.4002069708535</v>
      </c>
      <c r="AV28" s="125">
        <f>'PPV1'!AV28+'PPV2'!AV28+'PPV3'!AV28</f>
        <v>14.7444236611702</v>
      </c>
      <c r="AW28" s="125">
        <f>'PPV1'!AW28+'PPV2'!AW28+'PPV3'!AW28</f>
        <v>12.110503902215</v>
      </c>
      <c r="AX28" s="125">
        <f>'PPV1'!AX28+'PPV2'!AX28+'PPV3'!AX28</f>
        <v>10.1298860218801</v>
      </c>
      <c r="AY28" s="125">
        <f>'PPV1'!AY28+'PPV2'!AY28+'PPV3'!AY28</f>
        <v>8.59460988007948</v>
      </c>
      <c r="AZ28" s="125">
        <f>'PPV1'!AZ28+'PPV2'!AZ28+'PPV3'!AZ28</f>
        <v>7.37728002696185</v>
      </c>
      <c r="BA28" s="125">
        <f>'PPV1'!BA28+'PPV2'!BA28+'PPV3'!BA28</f>
        <v>6.39485500440968</v>
      </c>
      <c r="BB28" s="125">
        <f>'PPV1'!BB28+'PPV2'!BB28+'PPV3'!BB28</f>
        <v>5.59057361022109</v>
      </c>
      <c r="BC28" s="116"/>
      <c r="BD28" t="s" s="181">
        <v>87</v>
      </c>
      <c r="BE28" s="182"/>
      <c r="BF28" s="182"/>
      <c r="BG28" s="182"/>
      <c r="BH28" s="183"/>
      <c r="BI28" s="116"/>
      <c r="BJ28" s="43"/>
      <c r="BK28" s="43"/>
      <c r="BL28" s="43"/>
      <c r="BM28" s="43"/>
      <c r="BN28" s="43"/>
      <c r="BO28" s="43"/>
      <c r="BP28" s="43"/>
      <c r="BQ28" s="46"/>
    </row>
    <row r="29" ht="20" customHeight="1">
      <c r="A29" s="42"/>
      <c r="B29" s="125">
        <f>'PPV1'!B29+'PPV2'!B29+'PPV3'!B29</f>
        <v>0.959642138029843</v>
      </c>
      <c r="C29" s="125">
        <f>'PPV1'!C29+'PPV2'!C29+'PPV3'!C29</f>
        <v>1.05626800476838</v>
      </c>
      <c r="D29" s="125">
        <f>'PPV1'!D29+'PPV2'!D29+'PPV3'!D29</f>
        <v>1.16421293333001</v>
      </c>
      <c r="E29" s="125">
        <f>'PPV1'!E29+'PPV2'!E29+'PPV3'!E29</f>
        <v>2.54982680265581</v>
      </c>
      <c r="F29" s="125">
        <f>'PPV1'!F29+'PPV2'!F29+'PPV3'!F29</f>
        <v>2.80821756394258</v>
      </c>
      <c r="G29" s="125">
        <f>'PPV1'!G29+'PPV2'!G29+'PPV3'!G29</f>
        <v>3.09752047418828</v>
      </c>
      <c r="H29" s="125">
        <f>'PPV1'!H29+'PPV2'!H29+'PPV3'!H29</f>
        <v>3.41971090662095</v>
      </c>
      <c r="I29" s="125">
        <f>'PPV1'!I29+'PPV2'!I29+'PPV3'!I29</f>
        <v>3.77571634021798</v>
      </c>
      <c r="J29" s="125">
        <f>'PPV1'!J29+'PPV2'!J29+'PPV3'!J29</f>
        <v>4.16502118695953</v>
      </c>
      <c r="K29" s="125">
        <f>'PPV1'!K29+'PPV2'!K29+'PPV3'!K29</f>
        <v>4.58572534584127</v>
      </c>
      <c r="L29" s="125">
        <f>'PPV1'!L29+'PPV2'!L29+'PPV3'!L29</f>
        <v>5.0357647933709</v>
      </c>
      <c r="M29" s="125">
        <f>'PPV1'!M29+'PPV2'!M29+'PPV3'!M29</f>
        <v>5.51610310594735</v>
      </c>
      <c r="N29" s="197"/>
      <c r="O29" s="125">
        <f>'PPV1'!O29+'PPV2'!O29+'PPV3'!O29</f>
        <v>6.61998236767399</v>
      </c>
      <c r="P29" s="125">
        <f>'PPV1'!P29+'PPV2'!P29+'PPV3'!P29</f>
        <v>7.31261797594508</v>
      </c>
      <c r="Q29" s="125">
        <f>'PPV1'!Q29+'PPV2'!Q29+'PPV3'!Q29</f>
        <v>8.184749365883411</v>
      </c>
      <c r="R29" s="125">
        <f>'PPV1'!R29+'PPV2'!R29+'PPV3'!R29</f>
        <v>9.341561256239659</v>
      </c>
      <c r="S29" s="125">
        <f>'PPV1'!S29+'PPV2'!S29+'PPV3'!S29</f>
        <v>10.9434695191034</v>
      </c>
      <c r="T29" s="125">
        <f>'PPV1'!T29+'PPV2'!T29+'PPV3'!T29</f>
        <v>13.2574665854987</v>
      </c>
      <c r="U29" s="125">
        <f>'PPV1'!U29+'PPV2'!U29+'PPV3'!U29</f>
        <v>16.7902828974403</v>
      </c>
      <c r="V29" s="125">
        <f>'PPV1'!V29+'PPV2'!V29+'PPV3'!V29</f>
        <v>25.0601628056512</v>
      </c>
      <c r="W29" s="125">
        <f>'PPV1'!W29+'PPV2'!W29+'PPV3'!W29</f>
        <v>36.9715642279258</v>
      </c>
      <c r="X29" s="126">
        <f>'PPV1'!X29+'PPV2'!X29+'PPV3'!X29</f>
        <v>71.75694753288271</v>
      </c>
      <c r="Y29" s="130"/>
      <c r="Z29" s="128">
        <f>'PPV1'!Z29+'PPV2'!Z29+'PPV3'!Z29</f>
        <v>72.1939371702628</v>
      </c>
      <c r="AA29" s="125">
        <f>'PPV1'!AA29+'PPV2'!AA29+'PPV3'!AA29</f>
        <v>37.8619753567409</v>
      </c>
      <c r="AB29" s="125">
        <f>'PPV1'!AB29+'PPV2'!AB29+'PPV3'!AB29</f>
        <v>26.4384626666434</v>
      </c>
      <c r="AC29" s="125">
        <f>'PPV1'!AC29+'PPV2'!AC29+'PPV3'!AC29</f>
        <v>20.8824096194656</v>
      </c>
      <c r="AD29" s="125">
        <f>'PPV1'!AD29+'PPV2'!AD29+'PPV3'!AD29</f>
        <v>17.8016663626175</v>
      </c>
      <c r="AE29" s="125">
        <f>'PPV1'!AE29+'PPV2'!AE29+'PPV3'!AE29</f>
        <v>16.0789284654632</v>
      </c>
      <c r="AF29" s="125">
        <f>'PPV1'!AF29+'PPV2'!AF29+'PPV3'!AF29</f>
        <v>15.2540578985588</v>
      </c>
      <c r="AG29" s="125">
        <f>'PPV1'!AG29+'PPV2'!AG29+'PPV3'!AG29</f>
        <v>15.1266185725017</v>
      </c>
      <c r="AH29" s="125">
        <f>'PPV1'!AH29+'PPV2'!AH29+'PPV3'!AH29</f>
        <v>15.6319961364797</v>
      </c>
      <c r="AI29" s="125">
        <f>'PPV1'!AI29+'PPV2'!AI29+'PPV3'!AI29</f>
        <v>16.360328710456</v>
      </c>
      <c r="AJ29" s="125">
        <f>'PPV1'!AJ29+'PPV2'!AJ29+'PPV3'!AJ29</f>
        <v>18.3826931835119</v>
      </c>
      <c r="AK29" s="125">
        <f>'PPV1'!AK29+'PPV2'!AK29+'PPV3'!AK29</f>
        <v>21.5461525173677</v>
      </c>
      <c r="AL29" s="125">
        <f>'PPV1'!AL29+'PPV2'!AL29+'PPV3'!AL29</f>
        <v>26.5524533682592</v>
      </c>
      <c r="AM29" s="125">
        <f>'PPV1'!AM29+'PPV2'!AM29+'PPV3'!AM29</f>
        <v>35.0784881118001</v>
      </c>
      <c r="AN29" s="125">
        <f>'PPV1'!AN29+'PPV2'!AN29+'PPV3'!AN29</f>
        <v>52.1996839678124</v>
      </c>
      <c r="AO29" s="126">
        <f>'PPV1'!AO29+'PPV2'!AO29+'PPV3'!AO29</f>
        <v>103.377009467089</v>
      </c>
      <c r="AP29" s="130"/>
      <c r="AQ29" s="128">
        <f>'PPV1'!AQ29+'PPV2'!AQ29+'PPV3'!AQ29</f>
        <v>103.010574384111</v>
      </c>
      <c r="AR29" s="125">
        <f>'PPV1'!AR29+'PPV2'!AR29+'PPV3'!AR29</f>
        <v>51.4550532015223</v>
      </c>
      <c r="AS29" s="125">
        <f>'PPV1'!AS29+'PPV2'!AS29+'PPV3'!AS29</f>
        <v>33.9312573608743</v>
      </c>
      <c r="AT29" s="125">
        <f>'PPV1'!AT29+'PPV2'!AT29+'PPV3'!AT29</f>
        <v>23.808119940147</v>
      </c>
      <c r="AU29" s="125">
        <f>'PPV1'!AU29+'PPV2'!AU29+'PPV3'!AU29</f>
        <v>18.4002069708533</v>
      </c>
      <c r="AV29" s="125">
        <f>'PPV1'!AV29+'PPV2'!AV29+'PPV3'!AV29</f>
        <v>14.7444236611702</v>
      </c>
      <c r="AW29" s="125">
        <f>'PPV1'!AW29+'PPV2'!AW29+'PPV3'!AW29</f>
        <v>12.110503902215</v>
      </c>
      <c r="AX29" s="125">
        <f>'PPV1'!AX29+'PPV2'!AX29+'PPV3'!AX29</f>
        <v>10.1298860218803</v>
      </c>
      <c r="AY29" s="125">
        <f>'PPV1'!AY29+'PPV2'!AY29+'PPV3'!AY29</f>
        <v>8.59460988007948</v>
      </c>
      <c r="AZ29" s="125">
        <f>'PPV1'!AZ29+'PPV2'!AZ29+'PPV3'!AZ29</f>
        <v>7.37728002696179</v>
      </c>
      <c r="BA29" s="125">
        <f>'PPV1'!BA29+'PPV2'!BA29+'PPV3'!BA29</f>
        <v>6.3948550044097</v>
      </c>
      <c r="BB29" s="125">
        <f>'PPV1'!BB29+'PPV2'!BB29+'PPV3'!BB29</f>
        <v>5.59057361022107</v>
      </c>
      <c r="BC29" s="116"/>
      <c r="BD29" s="184"/>
      <c r="BE29" s="145"/>
      <c r="BF29" s="145"/>
      <c r="BG29" s="145"/>
      <c r="BH29" s="171"/>
      <c r="BI29" s="116"/>
      <c r="BJ29" s="43"/>
      <c r="BK29" s="43"/>
      <c r="BL29" s="43"/>
      <c r="BM29" s="43"/>
      <c r="BN29" s="43"/>
      <c r="BO29" s="43"/>
      <c r="BP29" s="43"/>
      <c r="BQ29" s="46"/>
    </row>
    <row r="30" ht="20" customHeight="1">
      <c r="A30" s="42"/>
      <c r="B30" s="125">
        <f>'PPV1'!B30+'PPV2'!B30+'PPV3'!B30</f>
        <v>0.88557700997833</v>
      </c>
      <c r="C30" s="125">
        <f>'PPV1'!C30+'PPV2'!C30+'PPV3'!C30</f>
        <v>0.967268606012006</v>
      </c>
      <c r="D30" s="125">
        <f>'PPV1'!D30+'PPV2'!D30+'PPV3'!D30</f>
        <v>1.0569950426215</v>
      </c>
      <c r="E30" s="125">
        <f>'PPV1'!E30+'PPV2'!E30+'PPV3'!E30</f>
        <v>2.4134504642106</v>
      </c>
      <c r="F30" s="125">
        <f>'PPV1'!F30+'PPV2'!F30+'PPV3'!F30</f>
        <v>2.64385302066278</v>
      </c>
      <c r="G30" s="125">
        <f>'PPV1'!G30+'PPV2'!G30+'PPV3'!G30</f>
        <v>2.89979051961557</v>
      </c>
      <c r="H30" s="125">
        <f>'PPV1'!H30+'PPV2'!H30+'PPV3'!H30</f>
        <v>3.18298440639247</v>
      </c>
      <c r="I30" s="125">
        <f>'PPV1'!I30+'PPV2'!I30+'PPV3'!I30</f>
        <v>3.49480053506844</v>
      </c>
      <c r="J30" s="125">
        <f>'PPV1'!J30+'PPV2'!J30+'PPV3'!J30</f>
        <v>3.83634675743101</v>
      </c>
      <c r="K30" s="125">
        <f>'PPV1'!K30+'PPV2'!K30+'PPV3'!K30</f>
        <v>4.20900822904367</v>
      </c>
      <c r="L30" s="125">
        <f>'PPV1'!L30+'PPV2'!L30+'PPV3'!L30</f>
        <v>4.6157566572444</v>
      </c>
      <c r="M30" s="125">
        <f>'PPV1'!M30+'PPV2'!M30+'PPV3'!M30</f>
        <v>5.06352410878543</v>
      </c>
      <c r="N30" s="197"/>
      <c r="O30" s="125">
        <f>'PPV1'!O30+'PPV2'!O30+'PPV3'!O30</f>
        <v>6.15121206115031</v>
      </c>
      <c r="P30" s="125">
        <f>'PPV1'!P30+'PPV2'!P30+'PPV3'!P30</f>
        <v>6.85970197577864</v>
      </c>
      <c r="Q30" s="125">
        <f>'PPV1'!Q30+'PPV2'!Q30+'PPV3'!Q30</f>
        <v>7.75753927832037</v>
      </c>
      <c r="R30" s="125">
        <f>'PPV1'!R30+'PPV2'!R30+'PPV3'!R30</f>
        <v>8.94403558142816</v>
      </c>
      <c r="S30" s="125">
        <f>'PPV1'!S30+'PPV2'!S30+'PPV3'!S30</f>
        <v>10.5754987638985</v>
      </c>
      <c r="T30" s="125">
        <f>'PPV1'!T30+'PPV2'!T30+'PPV3'!T30</f>
        <v>12.9179239247133</v>
      </c>
      <c r="U30" s="125">
        <f>'PPV1'!U30+'PPV2'!U30+'PPV3'!U30</f>
        <v>16.4805263086695</v>
      </c>
      <c r="V30" s="125">
        <f>'PPV1'!V30+'PPV2'!V30+'PPV3'!V30</f>
        <v>24.7795711367515</v>
      </c>
      <c r="W30" s="125">
        <f>'PPV1'!W30+'PPV2'!W30+'PPV3'!W30</f>
        <v>36.7386456160144</v>
      </c>
      <c r="X30" s="126">
        <f>'PPV1'!X30+'PPV2'!X30+'PPV3'!X30</f>
        <v>71.58594177705319</v>
      </c>
      <c r="Y30" s="130"/>
      <c r="Z30" s="128">
        <f>'PPV1'!Z30+'PPV2'!Z30+'PPV3'!Z30</f>
        <v>72.05254969891099</v>
      </c>
      <c r="AA30" s="125">
        <f>'PPV1'!AA30+'PPV2'!AA30+'PPV3'!AA30</f>
        <v>37.6894129954561</v>
      </c>
      <c r="AB30" s="125">
        <f>'PPV1'!AB30+'PPV2'!AB30+'PPV3'!AB30</f>
        <v>26.2511317714827</v>
      </c>
      <c r="AC30" s="125">
        <f>'PPV1'!AC30+'PPV2'!AC30+'PPV3'!AC30</f>
        <v>20.6955547573597</v>
      </c>
      <c r="AD30" s="125">
        <f>'PPV1'!AD30+'PPV2'!AD30+'PPV3'!AD30</f>
        <v>17.6252593130581</v>
      </c>
      <c r="AE30" s="125">
        <f>'PPV1'!AE30+'PPV2'!AE30+'PPV3'!AE30</f>
        <v>15.9173949135294</v>
      </c>
      <c r="AF30" s="125">
        <f>'PPV1'!AF30+'PPV2'!AF30+'PPV3'!AF30</f>
        <v>15.1078690364419</v>
      </c>
      <c r="AG30" s="125">
        <f>'PPV1'!AG30+'PPV2'!AG30+'PPV3'!AG30</f>
        <v>14.9941305069552</v>
      </c>
      <c r="AH30" s="125">
        <f>'PPV1'!AH30+'PPV2'!AH30+'PPV3'!AH30</f>
        <v>15.5108812085047</v>
      </c>
      <c r="AI30" s="125">
        <f>'PPV1'!AI30+'PPV2'!AI30+'PPV3'!AI30</f>
        <v>16.2654399445738</v>
      </c>
      <c r="AJ30" s="125">
        <f>'PPV1'!AJ30+'PPV2'!AJ30+'PPV3'!AJ30</f>
        <v>18.2937082372002</v>
      </c>
      <c r="AK30" s="125">
        <f>'PPV1'!AK30+'PPV2'!AK30+'PPV3'!AK30</f>
        <v>21.4635265862294</v>
      </c>
      <c r="AL30" s="125">
        <f>'PPV1'!AL30+'PPV2'!AL30+'PPV3'!AL30</f>
        <v>26.4779708877066</v>
      </c>
      <c r="AM30" s="125">
        <f>'PPV1'!AM30+'PPV2'!AM30+'PPV3'!AM30</f>
        <v>35.0150817445086</v>
      </c>
      <c r="AN30" s="125">
        <f>'PPV1'!AN30+'PPV2'!AN30+'PPV3'!AN30</f>
        <v>52.1508476948589</v>
      </c>
      <c r="AO30" s="126">
        <f>'PPV1'!AO30+'PPV2'!AO30+'PPV3'!AO30</f>
        <v>103.345849482049</v>
      </c>
      <c r="AP30" s="130"/>
      <c r="AQ30" s="128">
        <f>'PPV1'!AQ30+'PPV2'!AQ30+'PPV3'!AQ30</f>
        <v>102.983744488369</v>
      </c>
      <c r="AR30" s="125">
        <f>'PPV1'!AR30+'PPV2'!AR30+'PPV3'!AR30</f>
        <v>51.4150952711349</v>
      </c>
      <c r="AS30" s="125">
        <f>'PPV1'!AS30+'PPV2'!AS30+'PPV3'!AS30</f>
        <v>33.8817253519729</v>
      </c>
      <c r="AT30" s="125">
        <f>'PPV1'!AT30+'PPV2'!AT30+'PPV3'!AT30</f>
        <v>23.7591714846955</v>
      </c>
      <c r="AU30" s="125">
        <f>'PPV1'!AU30+'PPV2'!AU30+'PPV3'!AU30</f>
        <v>18.3489195554541</v>
      </c>
      <c r="AV30" s="125">
        <f>'PPV1'!AV30+'PPV2'!AV30+'PPV3'!AV30</f>
        <v>14.6940143771531</v>
      </c>
      <c r="AW30" s="125">
        <f>'PPV1'!AW30+'PPV2'!AW30+'PPV3'!AW30</f>
        <v>12.0631449614336</v>
      </c>
      <c r="AX30" s="125">
        <f>'PPV1'!AX30+'PPV2'!AX30+'PPV3'!AX30</f>
        <v>10.0868037372572</v>
      </c>
      <c r="AY30" s="125">
        <f>'PPV1'!AY30+'PPV2'!AY30+'PPV3'!AY30</f>
        <v>8.55630457184947</v>
      </c>
      <c r="AZ30" s="125">
        <f>'PPV1'!AZ30+'PPV2'!AZ30+'PPV3'!AZ30</f>
        <v>7.34376162095424</v>
      </c>
      <c r="BA30" s="125">
        <f>'PPV1'!BA30+'PPV2'!BA30+'PPV3'!BA30</f>
        <v>6.36584083333748</v>
      </c>
      <c r="BB30" s="125">
        <f>'PPV1'!BB30+'PPV2'!BB30+'PPV3'!BB30</f>
        <v>5.56563270800066</v>
      </c>
      <c r="BC30" s="116"/>
      <c r="BD30" t="s" s="147">
        <v>88</v>
      </c>
      <c r="BE30" s="148">
        <v>2.7</v>
      </c>
      <c r="BF30" s="149">
        <v>2.7</v>
      </c>
      <c r="BG30" s="150">
        <v>2.7</v>
      </c>
      <c r="BH30" t="s" s="151">
        <v>50</v>
      </c>
      <c r="BI30" s="116"/>
      <c r="BJ30" s="43"/>
      <c r="BK30" s="43"/>
      <c r="BL30" s="43"/>
      <c r="BM30" s="43"/>
      <c r="BN30" s="43"/>
      <c r="BO30" s="43"/>
      <c r="BP30" s="43"/>
      <c r="BQ30" s="46"/>
    </row>
    <row r="31" ht="20" customHeight="1">
      <c r="A31" s="42"/>
      <c r="B31" s="125">
        <f>'PPV1'!B31+'PPV2'!B31+'PPV3'!B31</f>
        <v>0.8165838691167771</v>
      </c>
      <c r="C31" s="125">
        <f>'PPV1'!C31+'PPV2'!C31+'PPV3'!C31</f>
        <v>0.885532651212837</v>
      </c>
      <c r="D31" s="125">
        <f>'PPV1'!D31+'PPV2'!D31+'PPV3'!D31</f>
        <v>0.960076859083587</v>
      </c>
      <c r="E31" s="125">
        <f>'PPV1'!E31+'PPV2'!E31+'PPV3'!E31</f>
        <v>2.28700354575076</v>
      </c>
      <c r="F31" s="125">
        <f>'PPV1'!F31+'PPV2'!F31+'PPV3'!F31</f>
        <v>2.49427542678387</v>
      </c>
      <c r="G31" s="125">
        <f>'PPV1'!G31+'PPV2'!G31+'PPV3'!G31</f>
        <v>2.72343765147029</v>
      </c>
      <c r="H31" s="125">
        <f>'PPV1'!H31+'PPV2'!H31+'PPV3'!H31</f>
        <v>2.97629248863817</v>
      </c>
      <c r="I31" s="125">
        <f>'PPV1'!I31+'PPV2'!I31+'PPV3'!I31</f>
        <v>3.25477084175257</v>
      </c>
      <c r="J31" s="125">
        <f>'PPV1'!J31+'PPV2'!J31+'PPV3'!J31</f>
        <v>3.56123569681573</v>
      </c>
      <c r="K31" s="125">
        <f>'PPV1'!K31+'PPV2'!K31+'PPV3'!K31</f>
        <v>3.89913339428389</v>
      </c>
      <c r="L31" s="125">
        <f>'PPV1'!L31+'PPV2'!L31+'PPV3'!L31</f>
        <v>4.27416423827575</v>
      </c>
      <c r="M31" s="125">
        <f>'PPV1'!M31+'PPV2'!M31+'PPV3'!M31</f>
        <v>4.69611472126668</v>
      </c>
      <c r="N31" s="197"/>
      <c r="O31" s="125">
        <f>'PPV1'!O31+'PPV2'!O31+'PPV3'!O31</f>
        <v>5.75653516837774</v>
      </c>
      <c r="P31" s="125">
        <f>'PPV1'!P31+'PPV2'!P31+'PPV3'!P31</f>
        <v>6.46244059989839</v>
      </c>
      <c r="Q31" s="125">
        <f>'PPV1'!Q31+'PPV2'!Q31+'PPV3'!Q31</f>
        <v>7.36155702706554</v>
      </c>
      <c r="R31" s="125">
        <f>'PPV1'!R31+'PPV2'!R31+'PPV3'!R31</f>
        <v>8.55004196060786</v>
      </c>
      <c r="S31" s="125">
        <f>'PPV1'!S31+'PPV2'!S31+'PPV3'!S31</f>
        <v>10.1824533368213</v>
      </c>
      <c r="T31" s="125">
        <f>'PPV1'!T31+'PPV2'!T31+'PPV3'!T31</f>
        <v>12.5261008908614</v>
      </c>
      <c r="U31" s="125">
        <f>'PPV1'!U31+'PPV2'!U31+'PPV3'!U31</f>
        <v>16.0961775520252</v>
      </c>
      <c r="V31" s="125">
        <f>'PPV1'!V31+'PPV2'!V31+'PPV3'!V31</f>
        <v>24.405862653806</v>
      </c>
      <c r="W31" s="125">
        <f>'PPV1'!W31+'PPV2'!W31+'PPV3'!W31</f>
        <v>36.4194419851478</v>
      </c>
      <c r="X31" s="126">
        <f>'PPV1'!X31+'PPV2'!X31+'PPV3'!X31</f>
        <v>71.3602414419063</v>
      </c>
      <c r="Y31" s="130"/>
      <c r="Z31" s="128">
        <f>'PPV1'!Z31+'PPV2'!Z31+'PPV3'!Z31</f>
        <v>71.8477165904004</v>
      </c>
      <c r="AA31" s="125">
        <f>'PPV1'!AA31+'PPV2'!AA31+'PPV3'!AA31</f>
        <v>37.4124374452718</v>
      </c>
      <c r="AB31" s="125">
        <f>'PPV1'!AB31+'PPV2'!AB31+'PPV3'!AB31</f>
        <v>25.9419163175952</v>
      </c>
      <c r="AC31" s="125">
        <f>'PPV1'!AC31+'PPV2'!AC31+'PPV3'!AC31</f>
        <v>20.3865876512744</v>
      </c>
      <c r="AD31" s="125">
        <f>'PPV1'!AD31+'PPV2'!AD31+'PPV3'!AD31</f>
        <v>17.334883958768</v>
      </c>
      <c r="AE31" s="125">
        <f>'PPV1'!AE31+'PPV2'!AE31+'PPV3'!AE31</f>
        <v>15.652044002580</v>
      </c>
      <c r="AF31" s="125">
        <f>'PPV1'!AF31+'PPV2'!AF31+'PPV3'!AF31</f>
        <v>14.8667821550031</v>
      </c>
      <c r="AG31" s="125">
        <f>'PPV1'!AG31+'PPV2'!AG31+'PPV3'!AG31</f>
        <v>14.7733052711912</v>
      </c>
      <c r="AH31" s="125">
        <f>'PPV1'!AH31+'PPV2'!AH31+'PPV3'!AH31</f>
        <v>15.3056635640142</v>
      </c>
      <c r="AI31" s="125">
        <f>'PPV1'!AI31+'PPV2'!AI31+'PPV3'!AI31</f>
        <v>16.0891339290619</v>
      </c>
      <c r="AJ31" s="125">
        <f>'PPV1'!AJ31+'PPV2'!AJ31+'PPV3'!AJ31</f>
        <v>18.1253555545279</v>
      </c>
      <c r="AK31" s="125">
        <f>'PPV1'!AK31+'PPV2'!AK31+'PPV3'!AK31</f>
        <v>21.3043918843073</v>
      </c>
      <c r="AL31" s="125">
        <f>'PPV1'!AL31+'PPV2'!AL31+'PPV3'!AL31</f>
        <v>26.3322799015571</v>
      </c>
      <c r="AM31" s="125">
        <f>'PPV1'!AM31+'PPV2'!AM31+'PPV3'!AM31</f>
        <v>34.8897480684422</v>
      </c>
      <c r="AN31" s="125">
        <f>'PPV1'!AN31+'PPV2'!AN31+'PPV3'!AN31</f>
        <v>52.0542560891637</v>
      </c>
      <c r="AO31" s="126">
        <f>'PPV1'!AO31+'PPV2'!AO31+'PPV3'!AO31</f>
        <v>103.285659104226</v>
      </c>
      <c r="AP31" s="130"/>
      <c r="AQ31" s="128">
        <f>'PPV1'!AQ31+'PPV2'!AQ31+'PPV3'!AQ31</f>
        <v>102.930672129675</v>
      </c>
      <c r="AR31" s="125">
        <f>'PPV1'!AR31+'PPV2'!AR31+'PPV3'!AR31</f>
        <v>51.3331039075989</v>
      </c>
      <c r="AS31" s="125">
        <f>'PPV1'!AS31+'PPV2'!AS31+'PPV3'!AS31</f>
        <v>33.7792242706553</v>
      </c>
      <c r="AT31" s="125">
        <f>'PPV1'!AT31+'PPV2'!AT31+'PPV3'!AT31</f>
        <v>23.6555581332986</v>
      </c>
      <c r="AU31" s="125">
        <f>'PPV1'!AU31+'PPV2'!AU31+'PPV3'!AU31</f>
        <v>18.2415120398727</v>
      </c>
      <c r="AV31" s="125">
        <f>'PPV1'!AV31+'PPV2'!AV31+'PPV3'!AV31</f>
        <v>14.5895059349464</v>
      </c>
      <c r="AW31" s="125">
        <f>'PPV1'!AW31+'PPV2'!AW31+'PPV3'!AW31</f>
        <v>11.9658336375163</v>
      </c>
      <c r="AX31" s="125">
        <f>'PPV1'!AX31+'PPV2'!AX31+'PPV3'!AX31</f>
        <v>9.998945935654829</v>
      </c>
      <c r="AY31" s="125">
        <f>'PPV1'!AY31+'PPV2'!AY31+'PPV3'!AY31</f>
        <v>8.47866880595598</v>
      </c>
      <c r="AZ31" s="125">
        <f>'PPV1'!AZ31+'PPV2'!AZ31+'PPV3'!AZ31</f>
        <v>7.27616017711519</v>
      </c>
      <c r="BA31" s="125">
        <f>'PPV1'!BA31+'PPV2'!BA31+'PPV3'!BA31</f>
        <v>6.3075467494503</v>
      </c>
      <c r="BB31" s="125">
        <f>'PPV1'!BB31+'PPV2'!BB31+'PPV3'!BB31</f>
        <v>5.51566852897764</v>
      </c>
      <c r="BC31" s="116"/>
      <c r="BD31" s="141"/>
      <c r="BE31" s="148"/>
      <c r="BF31" s="149"/>
      <c r="BG31" s="150"/>
      <c r="BH31" s="145"/>
      <c r="BI31" s="116"/>
      <c r="BJ31" s="43"/>
      <c r="BK31" s="43"/>
      <c r="BL31" s="43"/>
      <c r="BM31" s="43"/>
      <c r="BN31" s="43"/>
      <c r="BO31" s="43"/>
      <c r="BP31" s="43"/>
      <c r="BQ31" s="46"/>
    </row>
    <row r="32" ht="20" customHeight="1">
      <c r="A32" s="42"/>
      <c r="B32" s="125">
        <f>'PPV1'!B32+'PPV2'!B32+'PPV3'!B32</f>
        <v>0.752853785549684</v>
      </c>
      <c r="C32" s="125">
        <f>'PPV1'!C32+'PPV2'!C32+'PPV3'!C32</f>
        <v>0.811033783364011</v>
      </c>
      <c r="D32" s="125">
        <f>'PPV1'!D32+'PPV2'!D32+'PPV3'!D32</f>
        <v>0.873028825088168</v>
      </c>
      <c r="E32" s="125">
        <f>'PPV1'!E32+'PPV2'!E32+'PPV3'!E32</f>
        <v>2.16955030911357</v>
      </c>
      <c r="F32" s="125">
        <f>'PPV1'!F32+'PPV2'!F32+'PPV3'!F32</f>
        <v>2.35743555230374</v>
      </c>
      <c r="G32" s="125">
        <f>'PPV1'!G32+'PPV2'!G32+'PPV3'!G32</f>
        <v>2.56463176517129</v>
      </c>
      <c r="H32" s="125">
        <f>'PPV1'!H32+'PPV2'!H32+'PPV3'!H32</f>
        <v>2.79309546249714</v>
      </c>
      <c r="I32" s="125">
        <f>'PPV1'!I32+'PPV2'!I32+'PPV3'!I32</f>
        <v>3.04520733237839</v>
      </c>
      <c r="J32" s="125">
        <f>'PPV1'!J32+'PPV2'!J32+'PPV3'!J32</f>
        <v>3.32414077624051</v>
      </c>
      <c r="K32" s="125">
        <f>'PPV1'!K32+'PPV2'!K32+'PPV3'!K32</f>
        <v>3.63449850706559</v>
      </c>
      <c r="L32" s="125">
        <f>'PPV1'!L32+'PPV2'!L32+'PPV3'!L32</f>
        <v>3.9833225812671</v>
      </c>
      <c r="M32" s="125">
        <f>'PPV1'!M32+'PPV2'!M32+'PPV3'!M32</f>
        <v>4.38158605130816</v>
      </c>
      <c r="N32" s="197"/>
      <c r="O32" s="125">
        <f>'PPV1'!O32+'PPV2'!O32+'PPV3'!O32</f>
        <v>5.40343643450835</v>
      </c>
      <c r="P32" s="125">
        <f>'PPV1'!P32+'PPV2'!P32+'PPV3'!P32</f>
        <v>6.09236774746118</v>
      </c>
      <c r="Q32" s="125">
        <f>'PPV1'!Q32+'PPV2'!Q32+'PPV3'!Q32</f>
        <v>6.97299232237643</v>
      </c>
      <c r="R32" s="125">
        <f>'PPV1'!R32+'PPV2'!R32+'PPV3'!R32</f>
        <v>8.13881785498203</v>
      </c>
      <c r="S32" s="125">
        <f>'PPV1'!S32+'PPV2'!S32+'PPV3'!S32</f>
        <v>9.7429094341986</v>
      </c>
      <c r="T32" s="125">
        <f>'PPV1'!T32+'PPV2'!T32+'PPV3'!T32</f>
        <v>12.0543984705809</v>
      </c>
      <c r="U32" s="125">
        <f>'PPV1'!U32+'PPV2'!U32+'PPV3'!U32</f>
        <v>15.5972085232891</v>
      </c>
      <c r="V32" s="125">
        <f>'PPV1'!V32+'PPV2'!V32+'PPV3'!V32</f>
        <v>23.8835248540287</v>
      </c>
      <c r="W32" s="125">
        <f>'PPV1'!W32+'PPV2'!W32+'PPV3'!W32</f>
        <v>35.9508052851064</v>
      </c>
      <c r="X32" s="126">
        <f>'PPV1'!X32+'PPV2'!X32+'PPV3'!X32</f>
        <v>71.03436326928311</v>
      </c>
      <c r="Y32" s="130"/>
      <c r="Z32" s="128">
        <f>'PPV1'!Z32+'PPV2'!Z32+'PPV3'!Z32</f>
        <v>71.5346039715043</v>
      </c>
      <c r="AA32" s="125">
        <f>'PPV1'!AA32+'PPV2'!AA32+'PPV3'!AA32</f>
        <v>36.9693688860026</v>
      </c>
      <c r="AB32" s="125">
        <f>'PPV1'!AB32+'PPV2'!AB32+'PPV3'!AB32</f>
        <v>25.4579504079206</v>
      </c>
      <c r="AC32" s="125">
        <f>'PPV1'!AC32+'PPV2'!AC32+'PPV3'!AC32</f>
        <v>19.9200243329273</v>
      </c>
      <c r="AD32" s="125">
        <f>'PPV1'!AD32+'PPV2'!AD32+'PPV3'!AD32</f>
        <v>16.9100512087738</v>
      </c>
      <c r="AE32" s="125">
        <f>'PPV1'!AE32+'PPV2'!AE32+'PPV3'!AE32</f>
        <v>15.2721514736335</v>
      </c>
      <c r="AF32" s="125">
        <f>'PPV1'!AF32+'PPV2'!AF32+'PPV3'!AF32</f>
        <v>14.5253501927143</v>
      </c>
      <c r="AG32" s="125">
        <f>'PPV1'!AG32+'PPV2'!AG32+'PPV3'!AG32</f>
        <v>14.4608665651628</v>
      </c>
      <c r="AH32" s="125">
        <f>'PPV1'!AH32+'PPV2'!AH32+'PPV3'!AH32</f>
        <v>15.0131852009919</v>
      </c>
      <c r="AI32" s="125">
        <f>'PPV1'!AI32+'PPV2'!AI32+'PPV3'!AI32</f>
        <v>15.8268001705511</v>
      </c>
      <c r="AJ32" s="125">
        <f>'PPV1'!AJ32+'PPV2'!AJ32+'PPV3'!AJ32</f>
        <v>17.8708028523195</v>
      </c>
      <c r="AK32" s="125">
        <f>'PPV1'!AK32+'PPV2'!AK32+'PPV3'!AK32</f>
        <v>21.0592207980769</v>
      </c>
      <c r="AL32" s="125">
        <f>'PPV1'!AL32+'PPV2'!AL32+'PPV3'!AL32</f>
        <v>26.1034580310433</v>
      </c>
      <c r="AM32" s="125">
        <f>'PPV1'!AM32+'PPV2'!AM32+'PPV3'!AM32</f>
        <v>34.6895988051264</v>
      </c>
      <c r="AN32" s="125">
        <f>'PPV1'!AN32+'PPV2'!AN32+'PPV3'!AN32</f>
        <v>51.898659707341</v>
      </c>
      <c r="AO32" s="126">
        <f>'PPV1'!AO32+'PPV2'!AO32+'PPV3'!AO32</f>
        <v>103.189913260506</v>
      </c>
      <c r="AP32" s="130"/>
      <c r="AQ32" s="128">
        <f>'PPV1'!AQ32+'PPV2'!AQ32+'PPV3'!AQ32</f>
        <v>102.844681441754</v>
      </c>
      <c r="AR32" s="125">
        <f>'PPV1'!AR32+'PPV2'!AR32+'PPV3'!AR32</f>
        <v>51.1975266899603</v>
      </c>
      <c r="AS32" s="125">
        <f>'PPV1'!AS32+'PPV2'!AS32+'PPV3'!AS32</f>
        <v>33.6104110328299</v>
      </c>
      <c r="AT32" s="125">
        <f>'PPV1'!AT32+'PPV2'!AT32+'PPV3'!AT32</f>
        <v>23.4846032282007</v>
      </c>
      <c r="AU32" s="125">
        <f>'PPV1'!AU32+'PPV2'!AU32+'PPV3'!AU32</f>
        <v>18.0676253801544</v>
      </c>
      <c r="AV32" s="125">
        <f>'PPV1'!AV32+'PPV2'!AV32+'PPV3'!AV32</f>
        <v>14.4232447567336</v>
      </c>
      <c r="AW32" s="125">
        <f>'PPV1'!AW32+'PPV2'!AW32+'PPV3'!AW32</f>
        <v>11.8133543694284</v>
      </c>
      <c r="AX32" s="125">
        <f>'PPV1'!AX32+'PPV2'!AX32+'PPV3'!AX32</f>
        <v>9.863006600090699</v>
      </c>
      <c r="AY32" s="125">
        <f>'PPV1'!AY32+'PPV2'!AY32+'PPV3'!AY32</f>
        <v>8.359761378424979</v>
      </c>
      <c r="AZ32" s="125">
        <f>'PPV1'!AZ32+'PPV2'!AZ32+'PPV3'!AZ32</f>
        <v>7.17344648293967</v>
      </c>
      <c r="BA32" s="125">
        <f>'PPV1'!BA32+'PPV2'!BA32+'PPV3'!BA32</f>
        <v>6.21951973987657</v>
      </c>
      <c r="BB32" s="125">
        <f>'PPV1'!BB32+'PPV2'!BB32+'PPV3'!BB32</f>
        <v>5.44057270547121</v>
      </c>
      <c r="BC32" s="116"/>
      <c r="BD32" t="s" s="147">
        <v>89</v>
      </c>
      <c r="BE32" s="185">
        <v>3</v>
      </c>
      <c r="BF32" s="186">
        <v>3</v>
      </c>
      <c r="BG32" s="187">
        <v>3</v>
      </c>
      <c r="BH32" t="s" s="151">
        <v>55</v>
      </c>
      <c r="BI32" s="116"/>
      <c r="BJ32" s="43"/>
      <c r="BK32" s="43"/>
      <c r="BL32" s="43"/>
      <c r="BM32" s="43"/>
      <c r="BN32" s="43"/>
      <c r="BO32" s="43"/>
      <c r="BP32" s="43"/>
      <c r="BQ32" s="46"/>
    </row>
    <row r="33" ht="20" customHeight="1">
      <c r="A33" s="42"/>
      <c r="B33" s="125">
        <f>'PPV1'!B33+'PPV2'!B33+'PPV3'!B33</f>
        <v>0.694350299466404</v>
      </c>
      <c r="C33" s="125">
        <f>'PPV1'!C33+'PPV2'!C33+'PPV3'!C33</f>
        <v>0.74348876458929</v>
      </c>
      <c r="D33" s="125">
        <f>'PPV1'!D33+'PPV2'!D33+'PPV3'!D33</f>
        <v>0.795161213270459</v>
      </c>
      <c r="E33" s="125">
        <f>'PPV1'!E33+'PPV2'!E33+'PPV3'!E33</f>
        <v>2.06002295090318</v>
      </c>
      <c r="F33" s="125">
        <f>'PPV1'!F33+'PPV2'!F33+'PPV3'!F33</f>
        <v>2.2313494968756</v>
      </c>
      <c r="G33" s="125">
        <f>'PPV1'!G33+'PPV2'!G33+'PPV3'!G33</f>
        <v>2.42003391620018</v>
      </c>
      <c r="H33" s="125">
        <f>'PPV1'!H33+'PPV2'!H33+'PPV3'!H33</f>
        <v>2.62814693205995</v>
      </c>
      <c r="I33" s="125">
        <f>'PPV1'!I33+'PPV2'!I33+'PPV3'!I33</f>
        <v>2.85833824844576</v>
      </c>
      <c r="J33" s="125">
        <f>'PPV1'!J33+'PPV2'!J33+'PPV3'!J33</f>
        <v>3.11420506595014</v>
      </c>
      <c r="K33" s="125">
        <f>'PPV1'!K33+'PPV2'!K33+'PPV3'!K33</f>
        <v>3.4008703487384</v>
      </c>
      <c r="L33" s="125">
        <f>'PPV1'!L33+'PPV2'!L33+'PPV3'!L33</f>
        <v>3.72584979620796</v>
      </c>
      <c r="M33" s="125">
        <f>'PPV1'!M33+'PPV2'!M33+'PPV3'!M33</f>
        <v>4.10031029505905</v>
      </c>
      <c r="N33" s="197"/>
      <c r="O33" s="125">
        <f>'PPV1'!O33+'PPV2'!O33+'PPV3'!O33</f>
        <v>5.07234003491953</v>
      </c>
      <c r="P33" s="125">
        <f>'PPV1'!P33+'PPV2'!P33+'PPV3'!P33</f>
        <v>5.73182061507751</v>
      </c>
      <c r="Q33" s="125">
        <f>'PPV1'!Q33+'PPV2'!Q33+'PPV3'!Q33</f>
        <v>6.57601730842974</v>
      </c>
      <c r="R33" s="125">
        <f>'PPV1'!R33+'PPV2'!R33+'PPV3'!R33</f>
        <v>7.69450397641733</v>
      </c>
      <c r="S33" s="125">
        <f>'PPV1'!S33+'PPV2'!S33+'PPV3'!S33</f>
        <v>9.236465055617829</v>
      </c>
      <c r="T33" s="125">
        <f>'PPV1'!T33+'PPV2'!T33+'PPV3'!T33</f>
        <v>11.4693064156978</v>
      </c>
      <c r="U33" s="125">
        <f>'PPV1'!U33+'PPV2'!U33+'PPV3'!U33</f>
        <v>14.9229966114833</v>
      </c>
      <c r="V33" s="125">
        <f>'PPV1'!V33+'PPV2'!V33+'PPV3'!V33</f>
        <v>23.1087524842216</v>
      </c>
      <c r="W33" s="125">
        <f>'PPV1'!W33+'PPV2'!W33+'PPV3'!W33</f>
        <v>35.187557779414</v>
      </c>
      <c r="X33" s="126">
        <f>'PPV1'!X33+'PPV2'!X33+'PPV3'!X33</f>
        <v>70.4841357937286</v>
      </c>
      <c r="Y33" s="130"/>
      <c r="Z33" s="128">
        <f>'PPV1'!Z33+'PPV2'!Z33+'PPV3'!Z33</f>
        <v>70.98975210330011</v>
      </c>
      <c r="AA33" s="125">
        <f>'PPV1'!AA33+'PPV2'!AA33+'PPV3'!AA33</f>
        <v>36.2165653142693</v>
      </c>
      <c r="AB33" s="125">
        <f>'PPV1'!AB33+'PPV2'!AB33+'PPV3'!AB33</f>
        <v>24.6980145312852</v>
      </c>
      <c r="AC33" s="125">
        <f>'PPV1'!AC33+'PPV2'!AC33+'PPV3'!AC33</f>
        <v>19.2394176601888</v>
      </c>
      <c r="AD33" s="125">
        <f>'PPV1'!AD33+'PPV2'!AD33+'PPV3'!AD33</f>
        <v>16.323194572237</v>
      </c>
      <c r="AE33" s="125">
        <f>'PPV1'!AE33+'PPV2'!AE33+'PPV3'!AE33</f>
        <v>14.7654386066077</v>
      </c>
      <c r="AF33" s="125">
        <f>'PPV1'!AF33+'PPV2'!AF33+'PPV3'!AF33</f>
        <v>14.0782510357784</v>
      </c>
      <c r="AG33" s="125">
        <f>'PPV1'!AG33+'PPV2'!AG33+'PPV3'!AG33</f>
        <v>14.0537246612786</v>
      </c>
      <c r="AH33" s="125">
        <f>'PPV1'!AH33+'PPV2'!AH33+'PPV3'!AH33</f>
        <v>14.6297493277564</v>
      </c>
      <c r="AI33" s="125">
        <f>'PPV1'!AI33+'PPV2'!AI33+'PPV3'!AI33</f>
        <v>15.4719900783452</v>
      </c>
      <c r="AJ33" s="125">
        <f>'PPV1'!AJ33+'PPV2'!AJ33+'PPV3'!AJ33</f>
        <v>17.5193991299177</v>
      </c>
      <c r="AK33" s="125">
        <f>'PPV1'!AK33+'PPV2'!AK33+'PPV3'!AK33</f>
        <v>20.7120267995542</v>
      </c>
      <c r="AL33" s="125">
        <f>'PPV1'!AL33+'PPV2'!AL33+'PPV3'!AL33</f>
        <v>25.7701798907938</v>
      </c>
      <c r="AM33" s="125">
        <f>'PPV1'!AM33+'PPV2'!AM33+'PPV3'!AM33</f>
        <v>34.3901628328266</v>
      </c>
      <c r="AN33" s="125">
        <f>'PPV1'!AN33+'PPV2'!AN33+'PPV3'!AN33</f>
        <v>51.6615432906375</v>
      </c>
      <c r="AO33" s="126">
        <f>'PPV1'!AO33+'PPV2'!AO33+'PPV3'!AO33</f>
        <v>103.044977039751</v>
      </c>
      <c r="AP33" s="130"/>
      <c r="AQ33" s="128">
        <f>'PPV1'!AQ33+'PPV2'!AQ33+'PPV3'!AQ33</f>
        <v>102.711923053011</v>
      </c>
      <c r="AR33" s="125">
        <f>'PPV1'!AR33+'PPV2'!AR33+'PPV3'!AR33</f>
        <v>50.9854135555359</v>
      </c>
      <c r="AS33" s="125">
        <f>'PPV1'!AS33+'PPV2'!AS33+'PPV3'!AS33</f>
        <v>33.3501504186297</v>
      </c>
      <c r="AT33" s="125">
        <f>'PPV1'!AT33+'PPV2'!AT33+'PPV3'!AT33</f>
        <v>23.2238686035292</v>
      </c>
      <c r="AU33" s="125">
        <f>'PPV1'!AU33+'PPV2'!AU33+'PPV3'!AU33</f>
        <v>17.8099813835715</v>
      </c>
      <c r="AV33" s="125">
        <f>'PPV1'!AV33+'PPV2'!AV33+'PPV3'!AV33</f>
        <v>14.1831701463394</v>
      </c>
      <c r="AW33" s="125">
        <f>'PPV1'!AW33+'PPV2'!AW33+'PPV3'!AW33</f>
        <v>11.597914922502</v>
      </c>
      <c r="AX33" s="125">
        <f>'PPV1'!AX33+'PPV2'!AX33+'PPV3'!AX33</f>
        <v>9.67429521276347</v>
      </c>
      <c r="AY33" s="125">
        <f>'PPV1'!AY33+'PPV2'!AY33+'PPV3'!AY33</f>
        <v>8.19697780773536</v>
      </c>
      <c r="AZ33" s="125">
        <f>'PPV1'!AZ33+'PPV2'!AZ33+'PPV3'!AZ33</f>
        <v>7.03434050485071</v>
      </c>
      <c r="BA33" s="125">
        <f>'PPV1'!BA33+'PPV2'!BA33+'PPV3'!BA33</f>
        <v>6.10127935708219</v>
      </c>
      <c r="BB33" s="125">
        <f>'PPV1'!BB33+'PPV2'!BB33+'PPV3'!BB33</f>
        <v>5.34032205131748</v>
      </c>
      <c r="BC33" s="116"/>
      <c r="BD33" s="155"/>
      <c r="BE33" s="188"/>
      <c r="BF33" s="189"/>
      <c r="BG33" s="190"/>
      <c r="BH33" s="159"/>
      <c r="BI33" s="116"/>
      <c r="BJ33" s="43"/>
      <c r="BK33" s="43"/>
      <c r="BL33" s="43"/>
      <c r="BM33" s="43"/>
      <c r="BN33" s="43"/>
      <c r="BO33" s="43"/>
      <c r="BP33" s="43"/>
      <c r="BQ33" s="46"/>
    </row>
    <row r="34" ht="20" customHeight="1">
      <c r="A34" s="42"/>
      <c r="B34" s="125">
        <f>'PPV1'!B34+'PPV2'!B34+'PPV3'!B34</f>
        <v>0.640883075789533</v>
      </c>
      <c r="C34" s="125">
        <f>'PPV1'!C34+'PPV2'!C34+'PPV3'!C34</f>
        <v>0.682460561826142</v>
      </c>
      <c r="D34" s="125">
        <f>'PPV1'!D34+'PPV2'!D34+'PPV3'!D34</f>
        <v>0.725661279530938</v>
      </c>
      <c r="E34" s="125">
        <f>'PPV1'!E34+'PPV2'!E34+'PPV3'!E34</f>
        <v>1.95738246624594</v>
      </c>
      <c r="F34" s="125">
        <f>'PPV1'!F34+'PPV2'!F34+'PPV3'!F34</f>
        <v>2.11426611008026</v>
      </c>
      <c r="G34" s="125">
        <f>'PPV1'!G34+'PPV2'!G34+'PPV3'!G34</f>
        <v>2.28690586112241</v>
      </c>
      <c r="H34" s="125">
        <f>'PPV1'!H34+'PPV2'!H34+'PPV3'!H34</f>
        <v>2.47740767198316</v>
      </c>
      <c r="I34" s="125">
        <f>'PPV1'!I34+'PPV2'!I34+'PPV3'!I34</f>
        <v>2.68851398750225</v>
      </c>
      <c r="J34" s="125">
        <f>'PPV1'!J34+'PPV2'!J34+'PPV3'!J34</f>
        <v>2.92394264897725</v>
      </c>
      <c r="K34" s="125">
        <f>'PPV1'!K34+'PPV2'!K34+'PPV3'!K34</f>
        <v>3.1888927487616</v>
      </c>
      <c r="L34" s="125">
        <f>'PPV1'!L34+'PPV2'!L34+'PPV3'!L34</f>
        <v>3.4907832403198</v>
      </c>
      <c r="M34" s="125">
        <f>'PPV1'!M34+'PPV2'!M34+'PPV3'!M34</f>
        <v>3.84032312799877</v>
      </c>
      <c r="N34" s="197"/>
      <c r="O34" s="125">
        <f>'PPV1'!O34+'PPV2'!O34+'PPV3'!O34</f>
        <v>4.75190457706459</v>
      </c>
      <c r="P34" s="125">
        <f>'PPV1'!P34+'PPV2'!P34+'PPV3'!P34</f>
        <v>5.37079582820277</v>
      </c>
      <c r="Q34" s="125">
        <f>'PPV1'!Q34+'PPV2'!Q34+'PPV3'!Q34</f>
        <v>6.16175834703529</v>
      </c>
      <c r="R34" s="125">
        <f>'PPV1'!R34+'PPV2'!R34+'PPV3'!R34</f>
        <v>7.2076037340594</v>
      </c>
      <c r="S34" s="125">
        <f>'PPV1'!S34+'PPV2'!S34+'PPV3'!S34</f>
        <v>8.648068427654581</v>
      </c>
      <c r="T34" s="125">
        <f>'PPV1'!T34+'PPV2'!T34+'PPV3'!T34</f>
        <v>10.7381936360843</v>
      </c>
      <c r="U34" s="125">
        <f>'PPV1'!U34+'PPV2'!U34+'PPV3'!U34</f>
        <v>13.9955424550647</v>
      </c>
      <c r="V34" s="125">
        <f>'PPV1'!V34+'PPV2'!V34+'PPV3'!V34</f>
        <v>21.9018509588667</v>
      </c>
      <c r="W34" s="125">
        <f>'PPV1'!W34+'PPV2'!W34+'PPV3'!W34</f>
        <v>33.7784459519602</v>
      </c>
      <c r="X34" s="126">
        <f>'PPV1'!X34+'PPV2'!X34+'PPV3'!X34</f>
        <v>69.2907547289914</v>
      </c>
      <c r="Y34" s="130"/>
      <c r="Z34" s="128">
        <f>'PPV1'!Z34+'PPV2'!Z34+'PPV3'!Z34</f>
        <v>69.79508320000841</v>
      </c>
      <c r="AA34" s="125">
        <f>'PPV1'!AA34+'PPV2'!AA34+'PPV3'!AA34</f>
        <v>34.8042946890744</v>
      </c>
      <c r="AB34" s="125">
        <f>'PPV1'!AB34+'PPV2'!AB34+'PPV3'!AB34</f>
        <v>23.4848599294545</v>
      </c>
      <c r="AC34" s="125">
        <f>'PPV1'!AC34+'PPV2'!AC34+'PPV3'!AC34</f>
        <v>18.2705799388914</v>
      </c>
      <c r="AD34" s="125">
        <f>'PPV1'!AD34+'PPV2'!AD34+'PPV3'!AD34</f>
        <v>15.5467102071023</v>
      </c>
      <c r="AE34" s="125">
        <f>'PPV1'!AE34+'PPV2'!AE34+'PPV3'!AE34</f>
        <v>14.1231669733043</v>
      </c>
      <c r="AF34" s="125">
        <f>'PPV1'!AF34+'PPV2'!AF34+'PPV3'!AF34</f>
        <v>13.5234113196461</v>
      </c>
      <c r="AG34" s="125">
        <f>'PPV1'!AG34+'PPV2'!AG34+'PPV3'!AG34</f>
        <v>13.5509030102023</v>
      </c>
      <c r="AH34" s="125">
        <f>'PPV1'!AH34+'PPV2'!AH34+'PPV3'!AH34</f>
        <v>14.1523789079358</v>
      </c>
      <c r="AI34" s="125">
        <f>'PPV1'!AI34+'PPV2'!AI34+'PPV3'!AI34</f>
        <v>15.0171428463551</v>
      </c>
      <c r="AJ34" s="125">
        <f>'PPV1'!AJ34+'PPV2'!AJ34+'PPV3'!AJ34</f>
        <v>17.0565437107103</v>
      </c>
      <c r="AK34" s="125">
        <f>'PPV1'!AK34+'PPV2'!AK34+'PPV3'!AK34</f>
        <v>20.2384985509149</v>
      </c>
      <c r="AL34" s="125">
        <f>'PPV1'!AL34+'PPV2'!AL34+'PPV3'!AL34</f>
        <v>25.2968158776133</v>
      </c>
      <c r="AM34" s="125">
        <f>'PPV1'!AM34+'PPV2'!AM34+'PPV3'!AM34</f>
        <v>33.9466357068388</v>
      </c>
      <c r="AN34" s="125">
        <f>'PPV1'!AN34+'PPV2'!AN34+'PPV3'!AN34</f>
        <v>51.2981161542263</v>
      </c>
      <c r="AO34" s="126">
        <f>'PPV1'!AO34+'PPV2'!AO34+'PPV3'!AO34</f>
        <v>102.821915939862</v>
      </c>
      <c r="AP34" s="130"/>
      <c r="AQ34" s="128">
        <f>'PPV1'!AQ34+'PPV2'!AQ34+'PPV3'!AQ34</f>
        <v>102.503184797836</v>
      </c>
      <c r="AR34" s="125">
        <f>'PPV1'!AR34+'PPV2'!AR34+'PPV3'!AR34</f>
        <v>50.6514055772304</v>
      </c>
      <c r="AS34" s="125">
        <f>'PPV1'!AS34+'PPV2'!AS34+'PPV3'!AS34</f>
        <v>32.9527546156679</v>
      </c>
      <c r="AT34" s="125">
        <f>'PPV1'!AT34+'PPV2'!AT34+'PPV3'!AT34</f>
        <v>22.8362279798104</v>
      </c>
      <c r="AU34" s="125">
        <f>'PPV1'!AU34+'PPV2'!AU34+'PPV3'!AU34</f>
        <v>17.4424432773413</v>
      </c>
      <c r="AV34" s="125">
        <f>'PPV1'!AV34+'PPV2'!AV34+'PPV3'!AV34</f>
        <v>13.8525117851642</v>
      </c>
      <c r="AW34" s="125">
        <f>'PPV1'!AW34+'PPV2'!AW34+'PPV3'!AW34</f>
        <v>11.3095061237157</v>
      </c>
      <c r="AX34" s="125">
        <f>'PPV1'!AX34+'PPV2'!AX34+'PPV3'!AX34</f>
        <v>9.427248576776149</v>
      </c>
      <c r="AY34" s="125">
        <f>'PPV1'!AY34+'PPV2'!AY34+'PPV3'!AY34</f>
        <v>7.98750746590126</v>
      </c>
      <c r="AZ34" s="125">
        <f>'PPV1'!AZ34+'PPV2'!AZ34+'PPV3'!AZ34</f>
        <v>6.85765826417906</v>
      </c>
      <c r="BA34" s="125">
        <f>'PPV1'!BA34+'PPV2'!BA34+'PPV3'!BA34</f>
        <v>5.95255966444997</v>
      </c>
      <c r="BB34" s="125">
        <f>'PPV1'!BB34+'PPV2'!BB34+'PPV3'!BB34</f>
        <v>5.21513870255498</v>
      </c>
      <c r="BC34" s="116"/>
      <c r="BD34" s="191"/>
      <c r="BE34" s="191"/>
      <c r="BF34" s="191"/>
      <c r="BG34" s="191"/>
      <c r="BH34" s="191"/>
      <c r="BI34" s="116"/>
      <c r="BJ34" s="43"/>
      <c r="BK34" s="43"/>
      <c r="BL34" s="43"/>
      <c r="BM34" s="43"/>
      <c r="BN34" s="43"/>
      <c r="BO34" s="43"/>
      <c r="BP34" s="43"/>
      <c r="BQ34" s="46"/>
    </row>
    <row r="35" ht="20" customHeight="1">
      <c r="A35" s="42"/>
      <c r="B35" s="125">
        <f>'PPV1'!B35+'PPV2'!B35+'PPV3'!B35</f>
        <v>0.5921662228905989</v>
      </c>
      <c r="C35" s="125">
        <f>'PPV1'!C35+'PPV2'!C35+'PPV3'!C35</f>
        <v>0.6274336617777579</v>
      </c>
      <c r="D35" s="125">
        <f>'PPV1'!D35+'PPV2'!D35+'PPV3'!D35</f>
        <v>0.663683936607488</v>
      </c>
      <c r="E35" s="125">
        <f>'PPV1'!E35+'PPV2'!E35+'PPV3'!E35</f>
        <v>1.86070566109534</v>
      </c>
      <c r="F35" s="125">
        <f>'PPV1'!F35+'PPV2'!F35+'PPV3'!F35</f>
        <v>2.00473220012283</v>
      </c>
      <c r="G35" s="125">
        <f>'PPV1'!G35+'PPV2'!G35+'PPV3'!G35</f>
        <v>2.16310094614749</v>
      </c>
      <c r="H35" s="125">
        <f>'PPV1'!H35+'PPV2'!H35+'PPV3'!H35</f>
        <v>2.33787042086558</v>
      </c>
      <c r="I35" s="125">
        <f>'PPV1'!I35+'PPV2'!I35+'PPV3'!I35</f>
        <v>2.53172850189093</v>
      </c>
      <c r="J35" s="125">
        <f>'PPV1'!J35+'PPV2'!J35+'PPV3'!J35</f>
        <v>2.74828828680207</v>
      </c>
      <c r="K35" s="125">
        <f>'PPV1'!K35+'PPV2'!K35+'PPV3'!K35</f>
        <v>2.99251676014542</v>
      </c>
      <c r="L35" s="125">
        <f>'PPV1'!L35+'PPV2'!L35+'PPV3'!L35</f>
        <v>3.27135154558877</v>
      </c>
      <c r="M35" s="125">
        <f>'PPV1'!M35+'PPV2'!M35+'PPV3'!M35</f>
        <v>3.59459444944057</v>
      </c>
      <c r="N35" s="197"/>
      <c r="O35" s="125">
        <f>'PPV1'!O35+'PPV2'!O35+'PPV3'!O35</f>
        <v>4.43653047990936</v>
      </c>
      <c r="P35" s="125">
        <f>'PPV1'!P35+'PPV2'!P35+'PPV3'!P35</f>
        <v>5.00535548602588</v>
      </c>
      <c r="Q35" s="125">
        <f>'PPV1'!Q35+'PPV2'!Q35+'PPV3'!Q35</f>
        <v>5.72819751461011</v>
      </c>
      <c r="R35" s="125">
        <f>'PPV1'!R35+'PPV2'!R35+'PPV3'!R35</f>
        <v>6.67738627299437</v>
      </c>
      <c r="S35" s="125">
        <f>'PPV1'!S35+'PPV2'!S35+'PPV3'!S35</f>
        <v>7.97513834154633</v>
      </c>
      <c r="T35" s="125">
        <f>'PPV1'!T35+'PPV2'!T35+'PPV3'!T35</f>
        <v>9.845673495859559</v>
      </c>
      <c r="U35" s="125">
        <f>'PPV1'!U35+'PPV2'!U35+'PPV3'!U35</f>
        <v>12.7495990971311</v>
      </c>
      <c r="V35" s="125">
        <f>'PPV1'!V35+'PPV2'!V35+'PPV3'!V35</f>
        <v>20.0221894028951</v>
      </c>
      <c r="W35" s="125">
        <f>'PPV1'!W35+'PPV2'!W35+'PPV3'!W35</f>
        <v>30.9144703880156</v>
      </c>
      <c r="X35" s="126">
        <f>'PPV1'!X35+'PPV2'!X35+'PPV3'!X35</f>
        <v>65.49947682297081</v>
      </c>
      <c r="Y35" s="192"/>
      <c r="Z35" s="128">
        <f>'PPV1'!Z35+'PPV2'!Z35+'PPV3'!Z35</f>
        <v>65.99658006694111</v>
      </c>
      <c r="AA35" s="125">
        <f>'PPV1'!AA35+'PPV2'!AA35+'PPV3'!AA35</f>
        <v>31.925050422691</v>
      </c>
      <c r="AB35" s="125">
        <f>'PPV1'!AB35+'PPV2'!AB35+'PPV3'!AB35</f>
        <v>21.5801864030733</v>
      </c>
      <c r="AC35" s="125">
        <f>'PPV1'!AC35+'PPV2'!AC35+'PPV3'!AC35</f>
        <v>16.9518465160462</v>
      </c>
      <c r="AD35" s="125">
        <f>'PPV1'!AD35+'PPV2'!AD35+'PPV3'!AD35</f>
        <v>14.5696900157073</v>
      </c>
      <c r="AE35" s="125">
        <f>'PPV1'!AE35+'PPV2'!AE35+'PPV3'!AE35</f>
        <v>13.3480412464582</v>
      </c>
      <c r="AF35" s="125">
        <f>'PPV1'!AF35+'PPV2'!AF35+'PPV3'!AF35</f>
        <v>12.8658339538919</v>
      </c>
      <c r="AG35" s="125">
        <f>'PPV1'!AG35+'PPV2'!AG35+'PPV3'!AG35</f>
        <v>12.9557196956251</v>
      </c>
      <c r="AH35" s="125">
        <f>'PPV1'!AH35+'PPV2'!AH35+'PPV3'!AH35</f>
        <v>13.5804286769006</v>
      </c>
      <c r="AI35" s="125">
        <f>'PPV1'!AI35+'PPV2'!AI35+'PPV3'!AI35</f>
        <v>14.4549395649275</v>
      </c>
      <c r="AJ35" s="125">
        <f>'PPV1'!AJ35+'PPV2'!AJ35+'PPV3'!AJ35</f>
        <v>16.4643519553793</v>
      </c>
      <c r="AK35" s="125">
        <f>'PPV1'!AK35+'PPV2'!AK35+'PPV3'!AK35</f>
        <v>19.6043394649475</v>
      </c>
      <c r="AL35" s="125">
        <f>'PPV1'!AL35+'PPV2'!AL35+'PPV3'!AL35</f>
        <v>24.6260369913651</v>
      </c>
      <c r="AM35" s="125">
        <f>'PPV1'!AM35+'PPV2'!AM35+'PPV3'!AM35</f>
        <v>33.2765293028194</v>
      </c>
      <c r="AN35" s="125">
        <f>'PPV1'!AN35+'PPV2'!AN35+'PPV3'!AN35</f>
        <v>50.7145663869111</v>
      </c>
      <c r="AO35" s="126">
        <f>'PPV1'!AO35+'PPV2'!AO35+'PPV3'!AO35</f>
        <v>102.453658618950</v>
      </c>
      <c r="AP35" s="130"/>
      <c r="AQ35" s="128">
        <f>'PPV1'!AQ35+'PPV2'!AQ35+'PPV3'!AQ35</f>
        <v>102.151059313990</v>
      </c>
      <c r="AR35" s="125">
        <f>'PPV1'!AR35+'PPV2'!AR35+'PPV3'!AR35</f>
        <v>50.1009972900653</v>
      </c>
      <c r="AS35" s="125">
        <f>'PPV1'!AS35+'PPV2'!AS35+'PPV3'!AS35</f>
        <v>32.334640174939</v>
      </c>
      <c r="AT35" s="125">
        <f>'PPV1'!AT35+'PPV2'!AT35+'PPV3'!AT35</f>
        <v>22.2624767294648</v>
      </c>
      <c r="AU35" s="125">
        <f>'PPV1'!AU35+'PPV2'!AU35+'PPV3'!AU35</f>
        <v>16.9283292272513</v>
      </c>
      <c r="AV35" s="125">
        <f>'PPV1'!AV35+'PPV2'!AV35+'PPV3'!AV35</f>
        <v>13.410356663713</v>
      </c>
      <c r="AW35" s="125">
        <f>'PPV1'!AW35+'PPV2'!AW35+'PPV3'!AW35</f>
        <v>10.9369932967625</v>
      </c>
      <c r="AX35" s="125">
        <f>'PPV1'!AX35+'PPV2'!AX35+'PPV3'!AX35</f>
        <v>9.11641133929685</v>
      </c>
      <c r="AY35" s="125">
        <f>'PPV1'!AY35+'PPV2'!AY35+'PPV3'!AY35</f>
        <v>7.72905636821752</v>
      </c>
      <c r="AZ35" s="125">
        <f>'PPV1'!AZ35+'PPV2'!AZ35+'PPV3'!AZ35</f>
        <v>6.64279926468758</v>
      </c>
      <c r="BA35" s="125">
        <f>'PPV1'!BA35+'PPV2'!BA35+'PPV3'!BA35</f>
        <v>5.77362214358472</v>
      </c>
      <c r="BB35" s="125">
        <f>'PPV1'!BB35+'PPV2'!BB35+'PPV3'!BB35</f>
        <v>5.06568460117921</v>
      </c>
      <c r="BC35" s="116"/>
      <c r="BD35" s="193"/>
      <c r="BE35" s="193"/>
      <c r="BF35" s="193"/>
      <c r="BG35" s="193"/>
      <c r="BH35" s="193"/>
      <c r="BI35" s="116"/>
      <c r="BJ35" s="43"/>
      <c r="BK35" s="43"/>
      <c r="BL35" s="43"/>
      <c r="BM35" s="43"/>
      <c r="BN35" s="43"/>
      <c r="BO35" s="43"/>
      <c r="BP35" s="43"/>
      <c r="BQ35" s="46"/>
    </row>
    <row r="36" ht="20" customHeight="1">
      <c r="A36" s="42"/>
      <c r="B36" s="125">
        <f>'PPV1'!B36+'PPV2'!B36+'PPV3'!B36</f>
        <v>0.54786182527197</v>
      </c>
      <c r="C36" s="125">
        <f>'PPV1'!C36+'PPV2'!C36+'PPV3'!C36</f>
        <v>0.5778657829107871</v>
      </c>
      <c r="D36" s="125">
        <f>'PPV1'!D36+'PPV2'!D36+'PPV3'!D36</f>
        <v>0.608407292361983</v>
      </c>
      <c r="E36" s="125">
        <f>'PPV1'!E36+'PPV2'!E36+'PPV3'!E36</f>
        <v>1.76922231718397</v>
      </c>
      <c r="F36" s="125">
        <f>'PPV1'!F36+'PPV2'!F36+'PPV3'!F36</f>
        <v>1.90159801537956</v>
      </c>
      <c r="G36" s="125">
        <f>'PPV1'!G36+'PPV2'!G36+'PPV3'!G36</f>
        <v>2.04699968044241</v>
      </c>
      <c r="H36" s="125">
        <f>'PPV1'!H36+'PPV2'!H36+'PPV3'!H36</f>
        <v>2.20736760170998</v>
      </c>
      <c r="I36" s="125">
        <f>'PPV1'!I36+'PPV2'!I36+'PPV3'!I36</f>
        <v>2.38522311429318</v>
      </c>
      <c r="J36" s="125">
        <f>'PPV1'!J36+'PPV2'!J36+'PPV3'!J36</f>
        <v>2.58391581123234</v>
      </c>
      <c r="K36" s="125">
        <f>'PPV1'!K36+'PPV2'!K36+'PPV3'!K36</f>
        <v>2.80797389509102</v>
      </c>
      <c r="L36" s="125">
        <f>'PPV1'!L36+'PPV2'!L36+'PPV3'!L36</f>
        <v>3.06360165422057</v>
      </c>
      <c r="M36" s="125">
        <f>'PPV1'!M36+'PPV2'!M36+'PPV3'!M36</f>
        <v>3.35939612685598</v>
      </c>
      <c r="N36" s="197"/>
      <c r="O36" s="125">
        <f>'PPV1'!O36+'PPV2'!O36+'PPV3'!O36</f>
        <v>4.12479773978202</v>
      </c>
      <c r="P36" s="125">
        <f>'PPV1'!P36+'PPV2'!P36+'PPV3'!P36</f>
        <v>4.6365036265609</v>
      </c>
      <c r="Q36" s="125">
        <f>'PPV1'!Q36+'PPV2'!Q36+'PPV3'!Q36</f>
        <v>5.27992728432611</v>
      </c>
      <c r="R36" s="125">
        <f>'PPV1'!R36+'PPV2'!R36+'PPV3'!R36</f>
        <v>6.11357725360377</v>
      </c>
      <c r="S36" s="125">
        <f>'PPV1'!S36+'PPV2'!S36+'PPV3'!S36</f>
        <v>7.23441132589827</v>
      </c>
      <c r="T36" s="125">
        <f>'PPV1'!T36+'PPV2'!T36+'PPV3'!T36</f>
        <v>8.81606756470374</v>
      </c>
      <c r="U36" s="125">
        <f>'PPV1'!U36+'PPV2'!U36+'PPV3'!U36</f>
        <v>11.204576677598</v>
      </c>
      <c r="V36" s="125">
        <f>'PPV1'!V36+'PPV2'!V36+'PPV3'!V36</f>
        <v>17.3805130100608</v>
      </c>
      <c r="W36" s="125">
        <f>'PPV1'!W36+'PPV2'!W36+'PPV3'!W36</f>
        <v>25.6041269892062</v>
      </c>
      <c r="X36" s="125">
        <f>'PPV1'!X36+'PPV2'!X36+'PPV3'!X36</f>
        <v>49.9537539578488</v>
      </c>
      <c r="Y36" s="194"/>
      <c r="Z36" s="125">
        <f>'PPV1'!Z36+'PPV2'!Z36+'PPV3'!Z36</f>
        <v>50.4384232010227</v>
      </c>
      <c r="AA36" s="125">
        <f>'PPV1'!AA36+'PPV2'!AA36+'PPV3'!AA36</f>
        <v>26.5888134662278</v>
      </c>
      <c r="AB36" s="125">
        <f>'PPV1'!AB36+'PPV2'!AB36+'PPV3'!AB36</f>
        <v>18.8970269521276</v>
      </c>
      <c r="AC36" s="125">
        <f>'PPV1'!AC36+'PPV2'!AC36+'PPV3'!AC36</f>
        <v>15.3061598270162</v>
      </c>
      <c r="AD36" s="125">
        <f>'PPV1'!AD36+'PPV2'!AD36+'PPV3'!AD36</f>
        <v>13.4207696258059</v>
      </c>
      <c r="AE36" s="125">
        <f>'PPV1'!AE36+'PPV2'!AE36+'PPV3'!AE36</f>
        <v>12.4617823619829</v>
      </c>
      <c r="AF36" s="125">
        <f>'PPV1'!AF36+'PPV2'!AF36+'PPV3'!AF36</f>
        <v>12.1205374759543</v>
      </c>
      <c r="AG36" s="125">
        <f>'PPV1'!AG36+'PPV2'!AG36+'PPV3'!AG36</f>
        <v>12.2775268109934</v>
      </c>
      <c r="AH36" s="125">
        <f>'PPV1'!AH36+'PPV2'!AH36+'PPV3'!AH36</f>
        <v>12.9173899370366</v>
      </c>
      <c r="AI36" s="125">
        <f>'PPV1'!AI36+'PPV2'!AI36+'PPV3'!AI36</f>
        <v>13.7806874320927</v>
      </c>
      <c r="AJ36" s="125">
        <f>'PPV1'!AJ36+'PPV2'!AJ36+'PPV3'!AJ36</f>
        <v>15.7244236750799</v>
      </c>
      <c r="AK36" s="125">
        <f>'PPV1'!AK36+'PPV2'!AK36+'PPV3'!AK36</f>
        <v>18.7662977614427</v>
      </c>
      <c r="AL36" s="125">
        <f>'PPV1'!AL36+'PPV2'!AL36+'PPV3'!AL36</f>
        <v>23.6709951483892</v>
      </c>
      <c r="AM36" s="125">
        <f>'PPV1'!AM36+'PPV2'!AM36+'PPV3'!AM36</f>
        <v>32.2276946986499</v>
      </c>
      <c r="AN36" s="125">
        <f>'PPV1'!AN36+'PPV2'!AN36+'PPV3'!AN36</f>
        <v>49.6985591026216</v>
      </c>
      <c r="AO36" s="126">
        <f>'PPV1'!AO36+'PPV2'!AO36+'PPV3'!AO36</f>
        <v>101.759594209864</v>
      </c>
      <c r="AP36" s="192"/>
      <c r="AQ36" s="128">
        <f>'PPV1'!AQ36+'PPV2'!AQ36+'PPV3'!AQ36</f>
        <v>101.474551912931</v>
      </c>
      <c r="AR36" s="125">
        <f>'PPV1'!AR36+'PPV2'!AR36+'PPV3'!AR36</f>
        <v>49.1210561729584</v>
      </c>
      <c r="AS36" s="125">
        <f>'PPV1'!AS36+'PPV2'!AS36+'PPV3'!AS36</f>
        <v>31.3423826933786</v>
      </c>
      <c r="AT36" s="125">
        <f>'PPV1'!AT36+'PPV2'!AT36+'PPV3'!AT36</f>
        <v>21.4135622117807</v>
      </c>
      <c r="AU36" s="125">
        <f>'PPV1'!AU36+'PPV2'!AU36+'PPV3'!AU36</f>
        <v>16.2214947009247</v>
      </c>
      <c r="AV36" s="125">
        <f>'PPV1'!AV36+'PPV2'!AV36+'PPV3'!AV36</f>
        <v>12.8344568577741</v>
      </c>
      <c r="AW36" s="125">
        <f>'PPV1'!AW36+'PPV2'!AW36+'PPV3'!AW36</f>
        <v>10.4704827586487</v>
      </c>
      <c r="AX36" s="125">
        <f>'PPV1'!AX36+'PPV2'!AX36+'PPV3'!AX36</f>
        <v>8.7380383164123</v>
      </c>
      <c r="AY36" s="125">
        <f>'PPV1'!AY36+'PPV2'!AY36+'PPV3'!AY36</f>
        <v>7.42084361066713</v>
      </c>
      <c r="AZ36" s="125">
        <f>'PPV1'!AZ36+'PPV2'!AZ36+'PPV3'!AZ36</f>
        <v>6.3903422046809</v>
      </c>
      <c r="BA36" s="125">
        <f>'PPV1'!BA36+'PPV2'!BA36+'PPV3'!BA36</f>
        <v>5.56560433354231</v>
      </c>
      <c r="BB36" s="125">
        <f>'PPV1'!BB36+'PPV2'!BB36+'PPV3'!BB36</f>
        <v>4.89326236283151</v>
      </c>
      <c r="BC36" s="116"/>
      <c r="BD36" s="193"/>
      <c r="BE36" s="193"/>
      <c r="BF36" s="193"/>
      <c r="BG36" s="193"/>
      <c r="BH36" s="193"/>
      <c r="BI36" s="116"/>
      <c r="BJ36" s="43"/>
      <c r="BK36" s="43"/>
      <c r="BL36" s="43"/>
      <c r="BM36" t="s" s="65">
        <v>45</v>
      </c>
      <c r="BN36" s="66"/>
      <c r="BO36" s="66"/>
      <c r="BP36" s="66"/>
      <c r="BQ36" s="195"/>
    </row>
    <row r="37" ht="20" customHeight="1">
      <c r="A37" s="42"/>
      <c r="B37" s="125">
        <f>'PPV1'!B37+'PPV2'!B37+'PPV3'!B37</f>
        <v>0.507610811151229</v>
      </c>
      <c r="C37" s="125">
        <f>'PPV1'!C37+'PPV2'!C37+'PPV3'!C37</f>
        <v>0.53322126682433</v>
      </c>
      <c r="D37" s="125">
        <f>'PPV1'!D37+'PPV2'!D37+'PPV3'!D37</f>
        <v>0.559063576131432</v>
      </c>
      <c r="E37" s="125">
        <f>'PPV1'!E37+'PPV2'!E37+'PPV3'!E37</f>
        <v>1.68232106167874</v>
      </c>
      <c r="F37" s="125">
        <f>'PPV1'!F37+'PPV2'!F37+'PPV3'!F37</f>
        <v>1.80399070723172</v>
      </c>
      <c r="G37" s="125">
        <f>'PPV1'!G37+'PPV2'!G37+'PPV3'!G37</f>
        <v>1.93742431099469</v>
      </c>
      <c r="H37" s="125">
        <f>'PPV1'!H37+'PPV2'!H37+'PPV3'!H37</f>
        <v>2.08439089926245</v>
      </c>
      <c r="I37" s="125">
        <f>'PPV1'!I37+'PPV2'!I37+'PPV3'!I37</f>
        <v>2.24716811555288</v>
      </c>
      <c r="J37" s="125">
        <f>'PPV1'!J37+'PPV2'!J37+'PPV3'!J37</f>
        <v>2.42873973365618</v>
      </c>
      <c r="K37" s="125">
        <f>'PPV1'!K37+'PPV2'!K37+'PPV3'!K37</f>
        <v>2.63306956180558</v>
      </c>
      <c r="L37" s="125">
        <f>'PPV1'!L37+'PPV2'!L37+'PPV3'!L37</f>
        <v>2.86548356214683</v>
      </c>
      <c r="M37" s="125">
        <f>'PPV1'!M37+'PPV2'!M37+'PPV3'!M37</f>
        <v>3.13321184443401</v>
      </c>
      <c r="N37" s="197"/>
      <c r="O37" s="125">
        <f>'PPV1'!O37+'PPV2'!O37+'PPV3'!O37</f>
        <v>3.81820404157538</v>
      </c>
      <c r="P37" s="125">
        <f>'PPV1'!P37+'PPV2'!P37+'PPV3'!P37</f>
        <v>4.26889862833068</v>
      </c>
      <c r="Q37" s="125">
        <f>'PPV1'!Q37+'PPV2'!Q37+'PPV3'!Q37</f>
        <v>4.82684217437603</v>
      </c>
      <c r="R37" s="125">
        <f>'PPV1'!R37+'PPV2'!R37+'PPV3'!R37</f>
        <v>5.53516700998489</v>
      </c>
      <c r="S37" s="125">
        <f>'PPV1'!S37+'PPV2'!S37+'PPV3'!S37</f>
        <v>6.46200427756593</v>
      </c>
      <c r="T37" s="125">
        <f>'PPV1'!T37+'PPV2'!T37+'PPV3'!T37</f>
        <v>7.72139911599736</v>
      </c>
      <c r="U37" s="125">
        <f>'PPV1'!U37+'PPV2'!U37+'PPV3'!U37</f>
        <v>9.518660502401151</v>
      </c>
      <c r="V37" s="125">
        <f>'PPV1'!V37+'PPV2'!V37+'PPV3'!V37</f>
        <v>14.3808653403336</v>
      </c>
      <c r="W37" s="125">
        <f>'PPV1'!W37+'PPV2'!W37+'PPV3'!W37</f>
        <v>19.1140435696367</v>
      </c>
      <c r="X37" s="125">
        <f>'PPV1'!X37+'PPV2'!X37+'PPV3'!X37</f>
        <v>27.3478406927518</v>
      </c>
      <c r="Y37" s="197"/>
      <c r="Z37" s="125">
        <f>'PPV1'!Z37+'PPV2'!Z37+'PPV3'!Z37</f>
        <v>27.8156075427154</v>
      </c>
      <c r="AA37" s="125">
        <f>'PPV1'!AA37+'PPV2'!AA37+'PPV3'!AA37</f>
        <v>20.0637191305307</v>
      </c>
      <c r="AB37" s="125">
        <f>'PPV1'!AB37+'PPV2'!AB37+'PPV3'!AB37</f>
        <v>15.8417473692411</v>
      </c>
      <c r="AC37" s="125">
        <f>'PPV1'!AC37+'PPV2'!AC37+'PPV3'!AC37</f>
        <v>13.4953514180889</v>
      </c>
      <c r="AD37" s="125">
        <f>'PPV1'!AD37+'PPV2'!AD37+'PPV3'!AD37</f>
        <v>12.1764510150133</v>
      </c>
      <c r="AE37" s="125">
        <f>'PPV1'!AE37+'PPV2'!AE37+'PPV3'!AE37</f>
        <v>11.5057963371745</v>
      </c>
      <c r="AF37" s="125">
        <f>'PPV1'!AF37+'PPV2'!AF37+'PPV3'!AF37</f>
        <v>11.3124208112174</v>
      </c>
      <c r="AG37" s="125">
        <f>'PPV1'!AG37+'PPV2'!AG37+'PPV3'!AG37</f>
        <v>11.5321873395559</v>
      </c>
      <c r="AH37" s="125">
        <f>'PPV1'!AH37+'PPV2'!AH37+'PPV3'!AH37</f>
        <v>12.1725808923145</v>
      </c>
      <c r="AI37" s="125">
        <f>'PPV1'!AI37+'PPV2'!AI37+'PPV3'!AI37</f>
        <v>12.995979610586</v>
      </c>
      <c r="AJ37" s="125">
        <f>'PPV1'!AJ37+'PPV2'!AJ37+'PPV3'!AJ37</f>
        <v>14.824442098128</v>
      </c>
      <c r="AK37" s="125">
        <f>'PPV1'!AK37+'PPV2'!AK37+'PPV3'!AK37</f>
        <v>17.681378330715</v>
      </c>
      <c r="AL37" s="125">
        <f>'PPV1'!AL37+'PPV2'!AL37+'PPV3'!AL37</f>
        <v>22.3182476425241</v>
      </c>
      <c r="AM37" s="125">
        <f>'PPV1'!AM37+'PPV2'!AM37+'PPV3'!AM37</f>
        <v>30.5348316913779</v>
      </c>
      <c r="AN37" s="125">
        <f>'PPV1'!AN37+'PPV2'!AN37+'PPV3'!AN37</f>
        <v>47.7338710320294</v>
      </c>
      <c r="AO37" s="125">
        <f>'PPV1'!AO37+'PPV2'!AO37+'PPV3'!AO37</f>
        <v>100.127252036720</v>
      </c>
      <c r="AP37" s="194"/>
      <c r="AQ37" s="125">
        <f>'PPV1'!AQ37+'PPV2'!AQ37+'PPV3'!AQ37</f>
        <v>99.8607766444734</v>
      </c>
      <c r="AR37" s="125">
        <f>'PPV1'!AR37+'PPV2'!AR37+'PPV3'!AR37</f>
        <v>47.1944920029388</v>
      </c>
      <c r="AS37" s="125">
        <f>'PPV1'!AS37+'PPV2'!AS37+'PPV3'!AS37</f>
        <v>29.7092841356901</v>
      </c>
      <c r="AT37" s="125">
        <f>'PPV1'!AT37+'PPV2'!AT37+'PPV3'!AT37</f>
        <v>20.1736074745144</v>
      </c>
      <c r="AU37" s="125">
        <f>'PPV1'!AU37+'PPV2'!AU37+'PPV3'!AU37</f>
        <v>15.275686887566</v>
      </c>
      <c r="AV37" s="125">
        <f>'PPV1'!AV37+'PPV2'!AV37+'PPV3'!AV37</f>
        <v>12.1080381973819</v>
      </c>
      <c r="AW37" s="125">
        <f>'PPV1'!AW37+'PPV2'!AW37+'PPV3'!AW37</f>
        <v>9.905295970295599</v>
      </c>
      <c r="AX37" s="125">
        <f>'PPV1'!AX37+'PPV2'!AX37+'PPV3'!AX37</f>
        <v>8.29225303951084</v>
      </c>
      <c r="AY37" s="125">
        <f>'PPV1'!AY37+'PPV2'!AY37+'PPV3'!AY37</f>
        <v>7.06474595223699</v>
      </c>
      <c r="AZ37" s="125">
        <f>'PPV1'!AZ37+'PPV2'!AZ37+'PPV3'!AZ37</f>
        <v>6.10264791205598</v>
      </c>
      <c r="BA37" s="125">
        <f>'PPV1'!BA37+'PPV2'!BA37+'PPV3'!BA37</f>
        <v>5.33083645642164</v>
      </c>
      <c r="BB37" s="125">
        <f>'PPV1'!BB37+'PPV2'!BB37+'PPV3'!BB37</f>
        <v>4.69998010331674</v>
      </c>
      <c r="BC37" s="116"/>
      <c r="BD37" s="193"/>
      <c r="BE37" s="193"/>
      <c r="BF37" s="193"/>
      <c r="BG37" s="193"/>
      <c r="BH37" s="193"/>
      <c r="BI37" s="116"/>
      <c r="BJ37" s="43"/>
      <c r="BK37" s="43"/>
      <c r="BL37" s="43"/>
      <c r="BM37" t="s" s="198">
        <v>90</v>
      </c>
      <c r="BN37" s="199"/>
      <c r="BO37" s="199"/>
      <c r="BP37" s="199"/>
      <c r="BQ37" s="200"/>
    </row>
    <row r="38" ht="20" customHeight="1">
      <c r="A38" s="42"/>
      <c r="B38" s="125">
        <f>'PPV1'!B38+'PPV2'!B38+'PPV3'!B38</f>
        <v>0.471053763079394</v>
      </c>
      <c r="C38" s="125">
        <f>'PPV1'!C38+'PPV2'!C38+'PPV3'!C38</f>
        <v>0.49299112841824</v>
      </c>
      <c r="D38" s="125">
        <f>'PPV1'!D38+'PPV2'!D38+'PPV3'!D38</f>
        <v>0.51495382478429</v>
      </c>
      <c r="E38" s="125">
        <f>'PPV1'!E38+'PPV2'!E38+'PPV3'!E38</f>
        <v>1.59953706782092</v>
      </c>
      <c r="F38" s="125">
        <f>'PPV1'!F38+'PPV2'!F38+'PPV3'!F38</f>
        <v>1.71127280205713</v>
      </c>
      <c r="G38" s="125">
        <f>'PPV1'!G38+'PPV2'!G38+'PPV3'!G38</f>
        <v>1.83355002664819</v>
      </c>
      <c r="H38" s="125">
        <f>'PPV1'!H38+'PPV2'!H38+'PPV3'!H38</f>
        <v>1.96793240193222</v>
      </c>
      <c r="I38" s="125">
        <f>'PPV1'!I38+'PPV2'!I38+'PPV3'!I38</f>
        <v>2.11640832933345</v>
      </c>
      <c r="J38" s="125">
        <f>'PPV1'!J38+'PPV2'!J38+'PPV3'!J38</f>
        <v>2.28154100611398</v>
      </c>
      <c r="K38" s="125">
        <f>'PPV1'!K38+'PPV2'!K38+'PPV3'!K38</f>
        <v>2.46667111396728</v>
      </c>
      <c r="L38" s="125">
        <f>'PPV1'!L38+'PPV2'!L38+'PPV3'!L38</f>
        <v>2.67619217361801</v>
      </c>
      <c r="M38" s="125">
        <f>'PPV1'!M38+'PPV2'!M38+'PPV3'!M38</f>
        <v>2.91592984933313</v>
      </c>
      <c r="N38" s="197"/>
      <c r="O38" s="125">
        <f>'PPV1'!O38+'PPV2'!O38+'PPV3'!O38</f>
        <v>3.51996325621492</v>
      </c>
      <c r="P38" s="125">
        <f>'PPV1'!P38+'PPV2'!P38+'PPV3'!P38</f>
        <v>3.90922135918879</v>
      </c>
      <c r="Q38" s="125">
        <f>'PPV1'!Q38+'PPV2'!Q38+'PPV3'!Q38</f>
        <v>4.38156320745763</v>
      </c>
      <c r="R38" s="125">
        <f>'PPV1'!R38+'PPV2'!R38+'PPV3'!R38</f>
        <v>4.96560674509772</v>
      </c>
      <c r="S38" s="125">
        <f>'PPV1'!S38+'PPV2'!S38+'PPV3'!S38</f>
        <v>5.70299243256628</v>
      </c>
      <c r="T38" s="125">
        <f>'PPV1'!T38+'PPV2'!T38+'PPV3'!T38</f>
        <v>6.65545818727656</v>
      </c>
      <c r="U38" s="125">
        <f>'PPV1'!U38+'PPV2'!U38+'PPV3'!U38</f>
        <v>7.91450959020693</v>
      </c>
      <c r="V38" s="125">
        <f>'PPV1'!V38+'PPV2'!V38+'PPV3'!V38</f>
        <v>11.6735019889423</v>
      </c>
      <c r="W38" s="125">
        <f>'PPV1'!W38+'PPV2'!W38+'PPV3'!W38</f>
        <v>14.0832429721366</v>
      </c>
      <c r="X38" s="125">
        <f>'PPV1'!X38+'PPV2'!X38+'PPV3'!X38</f>
        <v>16.8000867019318</v>
      </c>
      <c r="Y38" s="197"/>
      <c r="Z38" s="125">
        <f>'PPV1'!Z38+'PPV2'!Z38+'PPV3'!Z38</f>
        <v>17.2472413999441</v>
      </c>
      <c r="AA38" s="125">
        <f>'PPV1'!AA38+'PPV2'!AA38+'PPV3'!AA38</f>
        <v>14.9903409252308</v>
      </c>
      <c r="AB38" s="125">
        <f>'PPV1'!AB38+'PPV2'!AB38+'PPV3'!AB38</f>
        <v>13.0670118105376</v>
      </c>
      <c r="AC38" s="125">
        <f>'PPV1'!AC38+'PPV2'!AC38+'PPV3'!AC38</f>
        <v>11.7459451144601</v>
      </c>
      <c r="AD38" s="125">
        <f>'PPV1'!AD38+'PPV2'!AD38+'PPV3'!AD38</f>
        <v>10.9353825982312</v>
      </c>
      <c r="AE38" s="125">
        <f>'PPV1'!AE38+'PPV2'!AE38+'PPV3'!AE38</f>
        <v>10.531159831615</v>
      </c>
      <c r="AF38" s="125">
        <f>'PPV1'!AF38+'PPV2'!AF38+'PPV3'!AF38</f>
        <v>10.4722098369442</v>
      </c>
      <c r="AG38" s="125">
        <f>'PPV1'!AG38+'PPV2'!AG38+'PPV3'!AG38</f>
        <v>10.7408959771399</v>
      </c>
      <c r="AH38" s="125">
        <f>'PPV1'!AH38+'PPV2'!AH38+'PPV3'!AH38</f>
        <v>11.3622220852586</v>
      </c>
      <c r="AI38" s="125">
        <f>'PPV1'!AI38+'PPV2'!AI38+'PPV3'!AI38</f>
        <v>12.113028834789</v>
      </c>
      <c r="AJ38" s="125">
        <f>'PPV1'!AJ38+'PPV2'!AJ38+'PPV3'!AJ38</f>
        <v>13.768982568464</v>
      </c>
      <c r="AK38" s="125">
        <f>'PPV1'!AK38+'PPV2'!AK38+'PPV3'!AK38</f>
        <v>16.3307621298242</v>
      </c>
      <c r="AL38" s="125">
        <f>'PPV1'!AL38+'PPV2'!AL38+'PPV3'!AL38</f>
        <v>20.4709073458204</v>
      </c>
      <c r="AM38" s="125">
        <f>'PPV1'!AM38+'PPV2'!AM38+'PPV3'!AM38</f>
        <v>27.8374096750825</v>
      </c>
      <c r="AN38" s="125">
        <f>'PPV1'!AN38+'PPV2'!AN38+'PPV3'!AN38</f>
        <v>43.6203168789817</v>
      </c>
      <c r="AO38" s="125">
        <f>'PPV1'!AO38+'PPV2'!AO38+'PPV3'!AO38</f>
        <v>94.6744408139037</v>
      </c>
      <c r="AP38" s="197"/>
      <c r="AQ38" s="125">
        <f>'PPV1'!AQ38+'PPV2'!AQ38+'PPV3'!AQ38</f>
        <v>94.4271162765198</v>
      </c>
      <c r="AR38" s="125">
        <f>'PPV1'!AR38+'PPV2'!AR38+'PPV3'!AR38</f>
        <v>43.1202284516071</v>
      </c>
      <c r="AS38" s="125">
        <f>'PPV1'!AS38+'PPV2'!AS38+'PPV3'!AS38</f>
        <v>27.0733720002767</v>
      </c>
      <c r="AT38" s="125">
        <f>'PPV1'!AT38+'PPV2'!AT38+'PPV3'!AT38</f>
        <v>18.4432000674012</v>
      </c>
      <c r="AU38" s="125">
        <f>'PPV1'!AU38+'PPV2'!AU38+'PPV3'!AU38</f>
        <v>14.0686810096986</v>
      </c>
      <c r="AV38" s="125">
        <f>'PPV1'!AV38+'PPV2'!AV38+'PPV3'!AV38</f>
        <v>11.230964044912</v>
      </c>
      <c r="AW38" s="125">
        <f>'PPV1'!AW38+'PPV2'!AW38+'PPV3'!AW38</f>
        <v>9.246914307781561</v>
      </c>
      <c r="AX38" s="125">
        <f>'PPV1'!AX38+'PPV2'!AX38+'PPV3'!AX38</f>
        <v>7.78523209037751</v>
      </c>
      <c r="AY38" s="125">
        <f>'PPV1'!AY38+'PPV2'!AY38+'PPV3'!AY38</f>
        <v>6.66626973011402</v>
      </c>
      <c r="AZ38" s="125">
        <f>'PPV1'!AZ38+'PPV2'!AZ38+'PPV3'!AZ38</f>
        <v>5.78429264292319</v>
      </c>
      <c r="BA38" s="125">
        <f>'PPV1'!BA38+'PPV2'!BA38+'PPV3'!BA38</f>
        <v>5.07303125736813</v>
      </c>
      <c r="BB38" s="125">
        <f>'PPV1'!BB38+'PPV2'!BB38+'PPV3'!BB38</f>
        <v>4.48882956022198</v>
      </c>
      <c r="BC38" s="116"/>
      <c r="BD38" s="193"/>
      <c r="BE38" s="193"/>
      <c r="BF38" s="193"/>
      <c r="BG38" s="193"/>
      <c r="BH38" s="193"/>
      <c r="BI38" s="116"/>
      <c r="BJ38" s="43"/>
      <c r="BK38" s="43"/>
      <c r="BL38" s="43"/>
      <c r="BM38" t="s" s="201">
        <v>91</v>
      </c>
      <c r="BN38" t="s" s="202">
        <v>92</v>
      </c>
      <c r="BO38" t="s" s="202">
        <v>93</v>
      </c>
      <c r="BP38" t="s" s="202">
        <v>94</v>
      </c>
      <c r="BQ38" s="203"/>
    </row>
    <row r="39" ht="20" customHeight="1">
      <c r="A39" s="42"/>
      <c r="B39" s="125">
        <f>'PPV1'!B39+'PPV2'!B39+'PPV3'!B39</f>
        <v>0.437844166415865</v>
      </c>
      <c r="C39" s="125">
        <f>'PPV1'!C39+'PPV2'!C39+'PPV3'!C39</f>
        <v>0.456703866964488</v>
      </c>
      <c r="D39" s="125">
        <f>'PPV1'!D39+'PPV2'!D39+'PPV3'!D39</f>
        <v>0.475452422470998</v>
      </c>
      <c r="E39" s="125">
        <f>'PPV1'!E39+'PPV2'!E39+'PPV3'!E39</f>
        <v>1.52053042375906</v>
      </c>
      <c r="F39" s="125">
        <f>'PPV1'!F39+'PPV2'!F39+'PPV3'!F39</f>
        <v>1.62299581721838</v>
      </c>
      <c r="G39" s="125">
        <f>'PPV1'!G39+'PPV2'!G39+'PPV3'!G39</f>
        <v>1.73482155490527</v>
      </c>
      <c r="H39" s="125">
        <f>'PPV1'!H39+'PPV2'!H39+'PPV3'!H39</f>
        <v>1.85734944716039</v>
      </c>
      <c r="I39" s="125">
        <f>'PPV1'!I39+'PPV2'!I39+'PPV3'!I39</f>
        <v>1.99226015184798</v>
      </c>
      <c r="J39" s="125">
        <f>'PPV1'!J39+'PPV2'!J39+'PPV3'!J39</f>
        <v>2.14168053809788</v>
      </c>
      <c r="K39" s="125">
        <f>'PPV1'!K39+'PPV2'!K39+'PPV3'!K39</f>
        <v>2.30832364078687</v>
      </c>
      <c r="L39" s="125">
        <f>'PPV1'!L39+'PPV2'!L39+'PPV3'!L39</f>
        <v>2.49567120315355</v>
      </c>
      <c r="M39" s="125">
        <f>'PPV1'!M39+'PPV2'!M39+'PPV3'!M39</f>
        <v>2.70821300951687</v>
      </c>
      <c r="N39" s="197"/>
      <c r="O39" s="125">
        <f>'PPV1'!O39+'PPV2'!O39+'PPV3'!O39</f>
        <v>3.23388291858456</v>
      </c>
      <c r="P39" s="125">
        <f>'PPV1'!P39+'PPV2'!P39+'PPV3'!P39</f>
        <v>3.56444134818164</v>
      </c>
      <c r="Q39" s="125">
        <f>'PPV1'!Q39+'PPV2'!Q39+'PPV3'!Q39</f>
        <v>3.95635180965102</v>
      </c>
      <c r="R39" s="125">
        <f>'PPV1'!R39+'PPV2'!R39+'PPV3'!R39</f>
        <v>4.42645873442703</v>
      </c>
      <c r="S39" s="125">
        <f>'PPV1'!S39+'PPV2'!S39+'PPV3'!S39</f>
        <v>4.99635508191749</v>
      </c>
      <c r="T39" s="125">
        <f>'PPV1'!T39+'PPV2'!T39+'PPV3'!T39</f>
        <v>5.69220863235449</v>
      </c>
      <c r="U39" s="125">
        <f>'PPV1'!U39+'PPV2'!U39+'PPV3'!U39</f>
        <v>6.54049828762873</v>
      </c>
      <c r="V39" s="125">
        <f>'PPV1'!V39+'PPV2'!V39+'PPV3'!V39</f>
        <v>9.55813084725335</v>
      </c>
      <c r="W39" s="125">
        <f>'PPV1'!W39+'PPV2'!W39+'PPV3'!W39</f>
        <v>10.8375771323857</v>
      </c>
      <c r="X39" s="125">
        <f>'PPV1'!X39+'PPV2'!X39+'PPV3'!X39</f>
        <v>12.0040149130975</v>
      </c>
      <c r="Y39" s="197"/>
      <c r="Z39" s="125">
        <f>'PPV1'!Z39+'PPV2'!Z39+'PPV3'!Z39</f>
        <v>12.4276228599975</v>
      </c>
      <c r="AA39" s="125">
        <f>'PPV1'!AA39+'PPV2'!AA39+'PPV3'!AA39</f>
        <v>11.6961244176483</v>
      </c>
      <c r="AB39" s="125">
        <f>'PPV1'!AB39+'PPV2'!AB39+'PPV3'!AB39</f>
        <v>10.8750311838987</v>
      </c>
      <c r="AC39" s="125">
        <f>'PPV1'!AC39+'PPV2'!AC39+'PPV3'!AC39</f>
        <v>10.2104162893761</v>
      </c>
      <c r="AD39" s="125">
        <f>'PPV1'!AD39+'PPV2'!AD39+'PPV3'!AD39</f>
        <v>9.77682398087226</v>
      </c>
      <c r="AE39" s="125">
        <f>'PPV1'!AE39+'PPV2'!AE39+'PPV3'!AE39</f>
        <v>9.58369737494364</v>
      </c>
      <c r="AF39" s="125">
        <f>'PPV1'!AF39+'PPV2'!AF39+'PPV3'!AF39</f>
        <v>9.63038780997878</v>
      </c>
      <c r="AG39" s="125">
        <f>'PPV1'!AG39+'PPV2'!AG39+'PPV3'!AG39</f>
        <v>9.927714620664419</v>
      </c>
      <c r="AH39" s="125">
        <f>'PPV1'!AH39+'PPV2'!AH39+'PPV3'!AH39</f>
        <v>10.5092067277081</v>
      </c>
      <c r="AI39" s="125">
        <f>'PPV1'!AI39+'PPV2'!AI39+'PPV3'!AI39</f>
        <v>11.1575298491435</v>
      </c>
      <c r="AJ39" s="125">
        <f>'PPV1'!AJ39+'PPV2'!AJ39+'PPV3'!AJ39</f>
        <v>12.5900965612837</v>
      </c>
      <c r="AK39" s="125">
        <f>'PPV1'!AK39+'PPV2'!AK39+'PPV3'!AK39</f>
        <v>14.7536832984404</v>
      </c>
      <c r="AL39" s="125">
        <f>'PPV1'!AL39+'PPV2'!AL39+'PPV3'!AL39</f>
        <v>18.1556422123078</v>
      </c>
      <c r="AM39" s="125">
        <f>'PPV1'!AM39+'PPV2'!AM39+'PPV3'!AM39</f>
        <v>23.9913974210078</v>
      </c>
      <c r="AN39" s="125">
        <f>'PPV1'!AN39+'PPV2'!AN39+'PPV3'!AN39</f>
        <v>35.8601825667722</v>
      </c>
      <c r="AO39" s="125">
        <f>'PPV1'!AO39+'PPV2'!AO39+'PPV3'!AO39</f>
        <v>71.7778200739908</v>
      </c>
      <c r="AP39" s="197"/>
      <c r="AQ39" s="125">
        <f>'PPV1'!AQ39+'PPV2'!AQ39+'PPV3'!AQ39</f>
        <v>71.5498163871144</v>
      </c>
      <c r="AR39" s="125">
        <f>'PPV1'!AR39+'PPV2'!AR39+'PPV3'!AR39</f>
        <v>35.3996860920408</v>
      </c>
      <c r="AS39" s="125">
        <f>'PPV1'!AS39+'PPV2'!AS39+'PPV3'!AS39</f>
        <v>23.2892163778866</v>
      </c>
      <c r="AT39" s="125">
        <f>'PPV1'!AT39+'PPV2'!AT39+'PPV3'!AT39</f>
        <v>16.2465474728496</v>
      </c>
      <c r="AU39" s="125">
        <f>'PPV1'!AU39+'PPV2'!AU39+'PPV3'!AU39</f>
        <v>12.636407439921</v>
      </c>
      <c r="AV39" s="125">
        <f>'PPV1'!AV39+'PPV2'!AV39+'PPV3'!AV39</f>
        <v>10.2307391235262</v>
      </c>
      <c r="AW39" s="125">
        <f>'PPV1'!AW39+'PPV2'!AW39+'PPV3'!AW39</f>
        <v>8.514584081556411</v>
      </c>
      <c r="AX39" s="125">
        <f>'PPV1'!AX39+'PPV2'!AX39+'PPV3'!AX39</f>
        <v>7.23036580365375</v>
      </c>
      <c r="AY39" s="125">
        <f>'PPV1'!AY39+'PPV2'!AY39+'PPV3'!AY39</f>
        <v>6.23488526832017</v>
      </c>
      <c r="AZ39" s="125">
        <f>'PPV1'!AZ39+'PPV2'!AZ39+'PPV3'!AZ39</f>
        <v>5.44212455581927</v>
      </c>
      <c r="BA39" s="125">
        <f>'PPV1'!BA39+'PPV2'!BA39+'PPV3'!BA39</f>
        <v>4.79725300731332</v>
      </c>
      <c r="BB39" s="125">
        <f>'PPV1'!BB39+'PPV2'!BB39+'PPV3'!BB39</f>
        <v>4.26363383980014</v>
      </c>
      <c r="BC39" s="116"/>
      <c r="BD39" s="193"/>
      <c r="BE39" s="193"/>
      <c r="BF39" s="193"/>
      <c r="BG39" s="193"/>
      <c r="BH39" s="193"/>
      <c r="BI39" s="116"/>
      <c r="BJ39" s="43"/>
      <c r="BK39" s="43"/>
      <c r="BL39" s="43"/>
      <c r="BM39" t="s" s="204">
        <v>95</v>
      </c>
      <c r="BN39" s="205">
        <v>7</v>
      </c>
      <c r="BO39" s="205">
        <v>11</v>
      </c>
      <c r="BP39" s="205">
        <v>19</v>
      </c>
      <c r="BQ39" s="206"/>
    </row>
    <row r="40" ht="20" customHeight="1">
      <c r="A40" s="42"/>
      <c r="B40" s="125">
        <f>'PPV1'!B40+'PPV2'!B40+'PPV3'!B40</f>
        <v>0.407656211519349</v>
      </c>
      <c r="C40" s="125">
        <f>'PPV1'!C40+'PPV2'!C40+'PPV3'!C40</f>
        <v>0.423930158254992</v>
      </c>
      <c r="D40" s="125">
        <f>'PPV1'!D40+'PPV2'!D40+'PPV3'!D40</f>
        <v>0.440005671966514</v>
      </c>
      <c r="E40" s="125">
        <f>'PPV1'!E40+'PPV2'!E40+'PPV3'!E40</f>
        <v>1.44506093681925</v>
      </c>
      <c r="F40" s="125">
        <f>'PPV1'!F40+'PPV2'!F40+'PPV3'!F40</f>
        <v>1.53885494051451</v>
      </c>
      <c r="G40" s="125">
        <f>'PPV1'!G40+'PPV2'!G40+'PPV3'!G40</f>
        <v>1.64087939823533</v>
      </c>
      <c r="H40" s="125">
        <f>'PPV1'!H40+'PPV2'!H40+'PPV3'!H40</f>
        <v>1.75225276518955</v>
      </c>
      <c r="I40" s="125">
        <f>'PPV1'!I40+'PPV2'!I40+'PPV3'!I40</f>
        <v>1.87435118474671</v>
      </c>
      <c r="J40" s="125">
        <f>'PPV1'!J40+'PPV2'!J40+'PPV3'!J40</f>
        <v>2.00887966156715</v>
      </c>
      <c r="K40" s="125">
        <f>'PPV1'!K40+'PPV2'!K40+'PPV3'!K40</f>
        <v>2.15796012210965</v>
      </c>
      <c r="L40" s="125">
        <f>'PPV1'!L40+'PPV2'!L40+'PPV3'!L40</f>
        <v>2.32423896959569</v>
      </c>
      <c r="M40" s="125">
        <f>'PPV1'!M40+'PPV2'!M40+'PPV3'!M40</f>
        <v>2.51101632271197</v>
      </c>
      <c r="N40" s="197"/>
      <c r="O40" s="125">
        <f>'PPV1'!O40+'PPV2'!O40+'PPV3'!O40</f>
        <v>2.96345865777034</v>
      </c>
      <c r="P40" s="125">
        <f>'PPV1'!P40+'PPV2'!P40+'PPV3'!P40</f>
        <v>3.24041071738534</v>
      </c>
      <c r="Q40" s="125">
        <f>'PPV1'!Q40+'PPV2'!Q40+'PPV3'!Q40</f>
        <v>3.56068575423398</v>
      </c>
      <c r="R40" s="125">
        <f>'PPV1'!R40+'PPV2'!R40+'PPV3'!R40</f>
        <v>3.93279023586257</v>
      </c>
      <c r="S40" s="125">
        <f>'PPV1'!S40+'PPV2'!S40+'PPV3'!S40</f>
        <v>4.36551453740304</v>
      </c>
      <c r="T40" s="125">
        <f>'PPV1'!T40+'PPV2'!T40+'PPV3'!T40</f>
        <v>4.86557718829086</v>
      </c>
      <c r="U40" s="125">
        <f>'PPV1'!U40+'PPV2'!U40+'PPV3'!U40</f>
        <v>5.4317829160274</v>
      </c>
      <c r="V40" s="125">
        <f>'PPV1'!V40+'PPV2'!V40+'PPV3'!V40</f>
        <v>7.98736891524272</v>
      </c>
      <c r="W40" s="125">
        <f>'PPV1'!W40+'PPV2'!W40+'PPV3'!W40</f>
        <v>8.738616199617679</v>
      </c>
      <c r="X40" s="125">
        <f>'PPV1'!X40+'PPV2'!X40+'PPV3'!X40</f>
        <v>9.37001840917185</v>
      </c>
      <c r="Y40" s="197"/>
      <c r="Z40" s="125">
        <f>'PPV1'!Z40+'PPV2'!Z40+'PPV3'!Z40</f>
        <v>9.767924785604681</v>
      </c>
      <c r="AA40" s="125">
        <f>'PPV1'!AA40+'PPV2'!AA40+'PPV3'!AA40</f>
        <v>9.544251464675609</v>
      </c>
      <c r="AB40" s="125">
        <f>'PPV1'!AB40+'PPV2'!AB40+'PPV3'!AB40</f>
        <v>9.220978978593511</v>
      </c>
      <c r="AC40" s="125">
        <f>'PPV1'!AC40+'PPV2'!AC40+'PPV3'!AC40</f>
        <v>8.928182078831449</v>
      </c>
      <c r="AD40" s="125">
        <f>'PPV1'!AD40+'PPV2'!AD40+'PPV3'!AD40</f>
        <v>8.740322327959831</v>
      </c>
      <c r="AE40" s="125">
        <f>'PPV1'!AE40+'PPV2'!AE40+'PPV3'!AE40</f>
        <v>8.694341601309951</v>
      </c>
      <c r="AF40" s="125">
        <f>'PPV1'!AF40+'PPV2'!AF40+'PPV3'!AF40</f>
        <v>8.81229442552808</v>
      </c>
      <c r="AG40" s="125">
        <f>'PPV1'!AG40+'PPV2'!AG40+'PPV3'!AG40</f>
        <v>9.11666756368361</v>
      </c>
      <c r="AH40" s="125">
        <f>'PPV1'!AH40+'PPV2'!AH40+'PPV3'!AH40</f>
        <v>9.64098571170963</v>
      </c>
      <c r="AI40" s="125">
        <f>'PPV1'!AI40+'PPV2'!AI40+'PPV3'!AI40</f>
        <v>10.1670733630004</v>
      </c>
      <c r="AJ40" s="125">
        <f>'PPV1'!AJ40+'PPV2'!AJ40+'PPV3'!AJ40</f>
        <v>11.3479432228524</v>
      </c>
      <c r="AK40" s="125">
        <f>'PPV1'!AK40+'PPV2'!AK40+'PPV3'!AK40</f>
        <v>13.0606917530898</v>
      </c>
      <c r="AL40" s="125">
        <f>'PPV1'!AL40+'PPV2'!AL40+'PPV3'!AL40</f>
        <v>15.6067371168321</v>
      </c>
      <c r="AM40" s="125">
        <f>'PPV1'!AM40+'PPV2'!AM40+'PPV3'!AM40</f>
        <v>19.5859536453184</v>
      </c>
      <c r="AN40" s="125">
        <f>'PPV1'!AN40+'PPV2'!AN40+'PPV3'!AN40</f>
        <v>26.2924356926568</v>
      </c>
      <c r="AO40" s="125">
        <f>'PPV1'!AO40+'PPV2'!AO40+'PPV3'!AO40</f>
        <v>38.2247682874371</v>
      </c>
      <c r="AP40" s="197"/>
      <c r="AQ40" s="125">
        <f>'PPV1'!AQ40+'PPV2'!AQ40+'PPV3'!AQ40</f>
        <v>38.0158749354953</v>
      </c>
      <c r="AR40" s="125">
        <f>'PPV1'!AR40+'PPV2'!AR40+'PPV3'!AR40</f>
        <v>25.8710398610143</v>
      </c>
      <c r="AS40" s="125">
        <f>'PPV1'!AS40+'PPV2'!AS40+'PPV3'!AS40</f>
        <v>18.9447026369158</v>
      </c>
      <c r="AT40" s="125">
        <f>'PPV1'!AT40+'PPV2'!AT40+'PPV3'!AT40</f>
        <v>13.815684809023</v>
      </c>
      <c r="AU40" s="125">
        <f>'PPV1'!AU40+'PPV2'!AU40+'PPV3'!AU40</f>
        <v>11.0864452588971</v>
      </c>
      <c r="AV40" s="125">
        <f>'PPV1'!AV40+'PPV2'!AV40+'PPV3'!AV40</f>
        <v>9.163521500590459</v>
      </c>
      <c r="AW40" s="125">
        <f>'PPV1'!AW40+'PPV2'!AW40+'PPV3'!AW40</f>
        <v>7.74038453374932</v>
      </c>
      <c r="AX40" s="125">
        <f>'PPV1'!AX40+'PPV2'!AX40+'PPV3'!AX40</f>
        <v>6.6473179743014</v>
      </c>
      <c r="AY40" s="125">
        <f>'PPV1'!AY40+'PPV2'!AY40+'PPV3'!AY40</f>
        <v>5.78334796089233</v>
      </c>
      <c r="AZ40" s="125">
        <f>'PPV1'!AZ40+'PPV2'!AZ40+'PPV3'!AZ40</f>
        <v>5.08480918037243</v>
      </c>
      <c r="BA40" s="125">
        <f>'PPV1'!BA40+'PPV2'!BA40+'PPV3'!BA40</f>
        <v>4.50961761161377</v>
      </c>
      <c r="BB40" s="125">
        <f>'PPV1'!BB40+'PPV2'!BB40+'PPV3'!BB40</f>
        <v>4.02884812852087</v>
      </c>
      <c r="BC40" s="116"/>
      <c r="BD40" s="193"/>
      <c r="BE40" s="193"/>
      <c r="BF40" s="193"/>
      <c r="BG40" s="193"/>
      <c r="BH40" s="193"/>
      <c r="BI40" s="116"/>
      <c r="BJ40" s="43"/>
      <c r="BK40" s="43"/>
      <c r="BL40" s="43"/>
      <c r="BM40" t="s" s="204">
        <v>47</v>
      </c>
      <c r="BN40" s="43"/>
      <c r="BO40" s="43"/>
      <c r="BP40" s="43"/>
      <c r="BQ40" t="s" s="207">
        <v>48</v>
      </c>
    </row>
    <row r="41" ht="20" customHeight="1">
      <c r="A41" s="42"/>
      <c r="B41" s="125">
        <f>'PPV1'!B41+'PPV2'!B41+'PPV3'!B41</f>
        <v>0.380188818277934</v>
      </c>
      <c r="C41" s="125">
        <f>'PPV1'!C41+'PPV2'!C41+'PPV3'!C41</f>
        <v>0.394283675925386</v>
      </c>
      <c r="D41" s="125">
        <f>'PPV1'!D41+'PPV2'!D41+'PPV3'!D41</f>
        <v>0.408127133379149</v>
      </c>
      <c r="E41" s="125">
        <f>'PPV1'!E41+'PPV2'!E41+'PPV3'!E41</f>
        <v>1.37296302778471</v>
      </c>
      <c r="F41" s="125">
        <f>'PPV1'!F41+'PPV2'!F41+'PPV3'!F41</f>
        <v>1.4586481324803</v>
      </c>
      <c r="G41" s="125">
        <f>'PPV1'!G41+'PPV2'!G41+'PPV3'!G41</f>
        <v>1.55149761240694</v>
      </c>
      <c r="H41" s="125">
        <f>'PPV1'!H41+'PPV2'!H41+'PPV3'!H41</f>
        <v>1.6524167411669</v>
      </c>
      <c r="I41" s="125">
        <f>'PPV1'!I41+'PPV2'!I41+'PPV3'!I41</f>
        <v>1.76249644866358</v>
      </c>
      <c r="J41" s="125">
        <f>'PPV1'!J41+'PPV2'!J41+'PPV3'!J41</f>
        <v>1.88305564280994</v>
      </c>
      <c r="K41" s="125">
        <f>'PPV1'!K41+'PPV2'!K41+'PPV3'!K41</f>
        <v>2.01568919591138</v>
      </c>
      <c r="L41" s="125">
        <f>'PPV1'!L41+'PPV2'!L41+'PPV3'!L41</f>
        <v>2.16231963198851</v>
      </c>
      <c r="M41" s="125">
        <f>'PPV1'!M41+'PPV2'!M41+'PPV3'!M41</f>
        <v>2.32524789024982</v>
      </c>
      <c r="N41" s="197"/>
      <c r="O41" s="125">
        <f>'PPV1'!O41+'PPV2'!O41+'PPV3'!O41</f>
        <v>2.71130244248055</v>
      </c>
      <c r="P41" s="125">
        <f>'PPV1'!P41+'PPV2'!P41+'PPV3'!P41</f>
        <v>2.94108603106333</v>
      </c>
      <c r="Q41" s="125">
        <f>'PPV1'!Q41+'PPV2'!Q41+'PPV3'!Q41</f>
        <v>3.20020250166046</v>
      </c>
      <c r="R41" s="125">
        <f>'PPV1'!R41+'PPV2'!R41+'PPV3'!R41</f>
        <v>3.49193188295256</v>
      </c>
      <c r="S41" s="125">
        <f>'PPV1'!S41+'PPV2'!S41+'PPV3'!S41</f>
        <v>3.81805243751227</v>
      </c>
      <c r="T41" s="125">
        <f>'PPV1'!T41+'PPV2'!T41+'PPV3'!T41</f>
        <v>4.17664365672456</v>
      </c>
      <c r="U41" s="125">
        <f>'PPV1'!U41+'PPV2'!U41+'PPV3'!U41</f>
        <v>4.55820191058766</v>
      </c>
      <c r="V41" s="125">
        <f>'PPV1'!V41+'PPV2'!V41+'PPV3'!V41</f>
        <v>6.81941152387712</v>
      </c>
      <c r="W41" s="125">
        <f>'PPV1'!W41+'PPV2'!W41+'PPV3'!W41</f>
        <v>7.30818269148181</v>
      </c>
      <c r="X41" s="125">
        <f>'PPV1'!X41+'PPV2'!X41+'PPV3'!X41</f>
        <v>7.7133502798629</v>
      </c>
      <c r="Y41" s="197"/>
      <c r="Z41" s="125">
        <f>'PPV1'!Z41+'PPV2'!Z41+'PPV3'!Z41</f>
        <v>8.084163843997789</v>
      </c>
      <c r="AA41" s="125">
        <f>'PPV1'!AA41+'PPV2'!AA41+'PPV3'!AA41</f>
        <v>8.05812826690061</v>
      </c>
      <c r="AB41" s="125">
        <f>'PPV1'!AB41+'PPV2'!AB41+'PPV3'!AB41</f>
        <v>7.96557815846429</v>
      </c>
      <c r="AC41" s="125">
        <f>'PPV1'!AC41+'PPV2'!AC41+'PPV3'!AC41</f>
        <v>7.8733471360184</v>
      </c>
      <c r="AD41" s="125">
        <f>'PPV1'!AD41+'PPV2'!AD41+'PPV3'!AD41</f>
        <v>7.83264830189126</v>
      </c>
      <c r="AE41" s="125">
        <f>'PPV1'!AE41+'PPV2'!AE41+'PPV3'!AE41</f>
        <v>7.87840780603589</v>
      </c>
      <c r="AF41" s="125">
        <f>'PPV1'!AF41+'PPV2'!AF41+'PPV3'!AF41</f>
        <v>8.036080206691659</v>
      </c>
      <c r="AG41" s="125">
        <f>'PPV1'!AG41+'PPV2'!AG41+'PPV3'!AG41</f>
        <v>8.32915589375974</v>
      </c>
      <c r="AH41" s="125">
        <f>'PPV1'!AH41+'PPV2'!AH41+'PPV3'!AH41</f>
        <v>8.78573939875187</v>
      </c>
      <c r="AI41" s="125">
        <f>'PPV1'!AI41+'PPV2'!AI41+'PPV3'!AI41</f>
        <v>9.18411889200963</v>
      </c>
      <c r="AJ41" s="125">
        <f>'PPV1'!AJ41+'PPV2'!AJ41+'PPV3'!AJ41</f>
        <v>10.1156159947206</v>
      </c>
      <c r="AK41" s="125">
        <f>'PPV1'!AK41+'PPV2'!AK41+'PPV3'!AK41</f>
        <v>11.3961244946382</v>
      </c>
      <c r="AL41" s="125">
        <f>'PPV1'!AL41+'PPV2'!AL41+'PPV3'!AL41</f>
        <v>13.1593634814035</v>
      </c>
      <c r="AM41" s="125">
        <f>'PPV1'!AM41+'PPV2'!AM41+'PPV3'!AM41</f>
        <v>15.5914655600197</v>
      </c>
      <c r="AN41" s="125">
        <f>'PPV1'!AN41+'PPV2'!AN41+'PPV3'!AN41</f>
        <v>18.8522209875185</v>
      </c>
      <c r="AO41" s="125">
        <f>'PPV1'!AO41+'PPV2'!AO41+'PPV3'!AO41</f>
        <v>22.5545235937395</v>
      </c>
      <c r="AP41" s="197"/>
      <c r="AQ41" s="125">
        <f>'PPV1'!AQ41+'PPV2'!AQ41+'PPV3'!AQ41</f>
        <v>22.3642003924266</v>
      </c>
      <c r="AR41" s="125">
        <f>'PPV1'!AR41+'PPV2'!AR41+'PPV3'!AR41</f>
        <v>18.4687521787982</v>
      </c>
      <c r="AS41" s="125">
        <f>'PPV1'!AS41+'PPV2'!AS41+'PPV3'!AS41</f>
        <v>15.0091343422156</v>
      </c>
      <c r="AT41" s="125">
        <f>'PPV1'!AT41+'PPV2'!AT41+'PPV3'!AT41</f>
        <v>11.483856507444</v>
      </c>
      <c r="AU41" s="125">
        <f>'PPV1'!AU41+'PPV2'!AU41+'PPV3'!AU41</f>
        <v>9.56066191085811</v>
      </c>
      <c r="AV41" s="125">
        <f>'PPV1'!AV41+'PPV2'!AV41+'PPV3'!AV41</f>
        <v>8.09920732913721</v>
      </c>
      <c r="AW41" s="125">
        <f>'PPV1'!AW41+'PPV2'!AW41+'PPV3'!AW41</f>
        <v>6.96260175599882</v>
      </c>
      <c r="AX41" s="125">
        <f>'PPV1'!AX41+'PPV2'!AX41+'PPV3'!AX41</f>
        <v>6.05881637802124</v>
      </c>
      <c r="AY41" s="125">
        <f>'PPV1'!AY41+'PPV2'!AY41+'PPV3'!AY41</f>
        <v>5.32603008303001</v>
      </c>
      <c r="AZ41" s="125">
        <f>'PPV1'!AZ41+'PPV2'!AZ41+'PPV3'!AZ41</f>
        <v>4.72191012356122</v>
      </c>
      <c r="BA41" s="125">
        <f>'PPV1'!BA41+'PPV2'!BA41+'PPV3'!BA41</f>
        <v>4.21676030155192</v>
      </c>
      <c r="BB41" s="125">
        <f>'PPV1'!BB41+'PPV2'!BB41+'PPV3'!BB41</f>
        <v>3.78923796173385</v>
      </c>
      <c r="BC41" s="116"/>
      <c r="BD41" s="193"/>
      <c r="BE41" s="193"/>
      <c r="BF41" s="193"/>
      <c r="BG41" s="193"/>
      <c r="BH41" s="193"/>
      <c r="BI41" s="116"/>
      <c r="BJ41" s="43"/>
      <c r="BK41" s="43"/>
      <c r="BL41" s="43"/>
      <c r="BM41" t="s" s="208">
        <v>96</v>
      </c>
      <c r="BN41" s="43"/>
      <c r="BO41" s="43"/>
      <c r="BP41" s="43"/>
      <c r="BQ41" t="s" s="207">
        <v>50</v>
      </c>
    </row>
    <row r="42" ht="20" customHeight="1">
      <c r="A42" s="42"/>
      <c r="B42" s="125">
        <f>'PPV1'!B42+'PPV2'!B42+'PPV3'!B42</f>
        <v>0.355167135071414</v>
      </c>
      <c r="C42" s="125">
        <f>'PPV1'!C42+'PPV2'!C42+'PPV3'!C42</f>
        <v>0.367419596942648</v>
      </c>
      <c r="D42" s="125">
        <f>'PPV1'!D42+'PPV2'!D42+'PPV3'!D42</f>
        <v>0.379391450846593</v>
      </c>
      <c r="E42" s="125">
        <f>'PPV1'!E42+'PPV2'!E42+'PPV3'!E42</f>
        <v>1.304122918865</v>
      </c>
      <c r="F42" s="125">
        <f>'PPV1'!F42+'PPV2'!F42+'PPV3'!F42</f>
        <v>1.38224139928276</v>
      </c>
      <c r="G42" s="125">
        <f>'PPV1'!G42+'PPV2'!G42+'PPV3'!G42</f>
        <v>1.46653367591898</v>
      </c>
      <c r="H42" s="125">
        <f>'PPV1'!H42+'PPV2'!H42+'PPV3'!H42</f>
        <v>1.55771021793301</v>
      </c>
      <c r="I42" s="125">
        <f>'PPV1'!I42+'PPV2'!I42+'PPV3'!I42</f>
        <v>1.65660658568172</v>
      </c>
      <c r="J42" s="125">
        <f>'PPV1'!J42+'PPV2'!J42+'PPV3'!J42</f>
        <v>1.76420421368493</v>
      </c>
      <c r="K42" s="125">
        <f>'PPV1'!K42+'PPV2'!K42+'PPV3'!K42</f>
        <v>1.88164971747613</v>
      </c>
      <c r="L42" s="125">
        <f>'PPV1'!L42+'PPV2'!L42+'PPV3'!L42</f>
        <v>2.01026860085156</v>
      </c>
      <c r="M42" s="125">
        <f>'PPV1'!M42+'PPV2'!M42+'PPV3'!M42</f>
        <v>2.15156609151035</v>
      </c>
      <c r="N42" s="197"/>
      <c r="O42" s="125">
        <f>'PPV1'!O42+'PPV2'!O42+'PPV3'!O42</f>
        <v>2.47892089224778</v>
      </c>
      <c r="P42" s="125">
        <f>'PPV1'!P42+'PPV2'!P42+'PPV3'!P42</f>
        <v>2.66839091019568</v>
      </c>
      <c r="Q42" s="125">
        <f>'PPV1'!Q42+'PPV2'!Q42+'PPV3'!Q42</f>
        <v>2.87690510403333</v>
      </c>
      <c r="R42" s="125">
        <f>'PPV1'!R42+'PPV2'!R42+'PPV3'!R42</f>
        <v>3.10483230125036</v>
      </c>
      <c r="S42" s="125">
        <f>'PPV1'!S42+'PPV2'!S42+'PPV3'!S42</f>
        <v>3.35069020274497</v>
      </c>
      <c r="T42" s="125">
        <f>'PPV1'!T42+'PPV2'!T42+'PPV3'!T42</f>
        <v>3.60969257767202</v>
      </c>
      <c r="U42" s="125">
        <f>'PPV1'!U42+'PPV2'!U42+'PPV3'!U42</f>
        <v>3.87175350717525</v>
      </c>
      <c r="V42" s="125">
        <f>'PPV1'!V42+'PPV2'!V42+'PPV3'!V42</f>
        <v>5.93193484884227</v>
      </c>
      <c r="W42" s="125">
        <f>'PPV1'!W42+'PPV2'!W42+'PPV3'!W42</f>
        <v>6.27857079314078</v>
      </c>
      <c r="X42" s="125">
        <f>'PPV1'!X42+'PPV2'!X42+'PPV3'!X42</f>
        <v>6.57080280316527</v>
      </c>
      <c r="Y42" s="197"/>
      <c r="Z42" s="125">
        <f>'PPV1'!Z42+'PPV2'!Z42+'PPV3'!Z42</f>
        <v>6.91385364596351</v>
      </c>
      <c r="AA42" s="125">
        <f>'PPV1'!AA42+'PPV2'!AA42+'PPV3'!AA42</f>
        <v>6.97154636268938</v>
      </c>
      <c r="AB42" s="125">
        <f>'PPV1'!AB42+'PPV2'!AB42+'PPV3'!AB42</f>
        <v>6.98889815965532</v>
      </c>
      <c r="AC42" s="125">
        <f>'PPV1'!AC42+'PPV2'!AC42+'PPV3'!AC42</f>
        <v>7.00198470341325</v>
      </c>
      <c r="AD42" s="125">
        <f>'PPV1'!AD42+'PPV2'!AD42+'PPV3'!AD42</f>
        <v>7.04351924060285</v>
      </c>
      <c r="AE42" s="125">
        <f>'PPV1'!AE42+'PPV2'!AE42+'PPV3'!AE42</f>
        <v>7.13999928537187</v>
      </c>
      <c r="AF42" s="125">
        <f>'PPV1'!AF42+'PPV2'!AF42+'PPV3'!AF42</f>
        <v>7.31300706572215</v>
      </c>
      <c r="AG42" s="125">
        <f>'PPV1'!AG42+'PPV2'!AG42+'PPV3'!AG42</f>
        <v>7.58213301802792</v>
      </c>
      <c r="AH42" s="125">
        <f>'PPV1'!AH42+'PPV2'!AH42+'PPV3'!AH42</f>
        <v>7.96808933727401</v>
      </c>
      <c r="AI42" s="125">
        <f>'PPV1'!AI42+'PPV2'!AI42+'PPV3'!AI42</f>
        <v>8.24661627533127</v>
      </c>
      <c r="AJ42" s="125">
        <f>'PPV1'!AJ42+'PPV2'!AJ42+'PPV3'!AJ42</f>
        <v>8.95660545203101</v>
      </c>
      <c r="AK42" s="125">
        <f>'PPV1'!AK42+'PPV2'!AK42+'PPV3'!AK42</f>
        <v>9.875752299394181</v>
      </c>
      <c r="AL42" s="125">
        <f>'PPV1'!AL42+'PPV2'!AL42+'PPV3'!AL42</f>
        <v>11.0417806706303</v>
      </c>
      <c r="AM42" s="125">
        <f>'PPV1'!AM42+'PPV2'!AM42+'PPV3'!AM42</f>
        <v>12.466603419002</v>
      </c>
      <c r="AN42" s="125">
        <f>'PPV1'!AN42+'PPV2'!AN42+'PPV3'!AN42</f>
        <v>14.0570869760898</v>
      </c>
      <c r="AO42" s="125">
        <f>'PPV1'!AO42+'PPV2'!AO42+'PPV3'!AO42</f>
        <v>15.4566706755217</v>
      </c>
      <c r="AP42" s="197"/>
      <c r="AQ42" s="125">
        <f>'PPV1'!AQ42+'PPV2'!AQ42+'PPV3'!AQ42</f>
        <v>15.2841100511974</v>
      </c>
      <c r="AR42" s="125">
        <f>'PPV1'!AR42+'PPV2'!AR42+'PPV3'!AR42</f>
        <v>13.7098236405565</v>
      </c>
      <c r="AS42" s="125">
        <f>'PPV1'!AS42+'PPV2'!AS42+'PPV3'!AS42</f>
        <v>11.9403267329407</v>
      </c>
      <c r="AT42" s="125">
        <f>'PPV1'!AT42+'PPV2'!AT42+'PPV3'!AT42</f>
        <v>9.47778258571876</v>
      </c>
      <c r="AU42" s="125">
        <f>'PPV1'!AU42+'PPV2'!AU42+'PPV3'!AU42</f>
        <v>8.1729443508925</v>
      </c>
      <c r="AV42" s="125">
        <f>'PPV1'!AV42+'PPV2'!AV42+'PPV3'!AV42</f>
        <v>7.09899678093804</v>
      </c>
      <c r="AW42" s="125">
        <f>'PPV1'!AW42+'PPV2'!AW42+'PPV3'!AW42</f>
        <v>6.21645352609216</v>
      </c>
      <c r="AX42" s="125">
        <f>'PPV1'!AX42+'PPV2'!AX42+'PPV3'!AX42</f>
        <v>5.48638980680758</v>
      </c>
      <c r="AY42" s="125">
        <f>'PPV1'!AY42+'PPV2'!AY42+'PPV3'!AY42</f>
        <v>4.8767909393842</v>
      </c>
      <c r="AZ42" s="125">
        <f>'PPV1'!AZ42+'PPV2'!AZ42+'PPV3'!AZ42</f>
        <v>4.362750820792</v>
      </c>
      <c r="BA42" s="125">
        <f>'PPV1'!BA42+'PPV2'!BA42+'PPV3'!BA42</f>
        <v>3.92519253411577</v>
      </c>
      <c r="BB42" s="125">
        <f>'PPV1'!BB42+'PPV2'!BB42+'PPV3'!BB42</f>
        <v>3.54949839046944</v>
      </c>
      <c r="BC42" s="116"/>
      <c r="BD42" s="209"/>
      <c r="BE42" s="209"/>
      <c r="BF42" s="209"/>
      <c r="BG42" s="209"/>
      <c r="BH42" s="209"/>
      <c r="BI42" s="116"/>
      <c r="BJ42" s="43"/>
      <c r="BK42" s="43"/>
      <c r="BL42" s="43"/>
      <c r="BM42" t="s" s="204">
        <v>52</v>
      </c>
      <c r="BN42" s="43"/>
      <c r="BO42" s="43"/>
      <c r="BP42" s="43"/>
      <c r="BQ42" t="s" s="207">
        <v>48</v>
      </c>
    </row>
    <row r="43" ht="20" customHeight="1">
      <c r="A43" s="42"/>
      <c r="B43" s="125">
        <f>'PPV1'!B43+'PPV2'!B43+'PPV3'!B43</f>
        <v>0.332342417427831</v>
      </c>
      <c r="C43" s="125">
        <f>'PPV1'!C43+'PPV2'!C43+'PPV3'!C43</f>
        <v>0.343031830635088</v>
      </c>
      <c r="D43" s="125">
        <f>'PPV1'!D43+'PPV2'!D43+'PPV3'!D43</f>
        <v>0.353427705077359</v>
      </c>
      <c r="E43" s="125">
        <f>'PPV1'!E43+'PPV2'!E43+'PPV3'!E43</f>
        <v>1.23845930584882</v>
      </c>
      <c r="F43" s="125">
        <f>'PPV1'!F43+'PPV2'!F43+'PPV3'!F43</f>
        <v>1.30954090850645</v>
      </c>
      <c r="G43" s="125">
        <f>'PPV1'!G43+'PPV2'!G43+'PPV3'!G43</f>
        <v>1.38589008899711</v>
      </c>
      <c r="H43" s="125">
        <f>'PPV1'!H43+'PPV2'!H43+'PPV3'!H43</f>
        <v>1.46804581952364</v>
      </c>
      <c r="I43" s="125">
        <f>'PPV1'!I43+'PPV2'!I43+'PPV3'!I43</f>
        <v>1.55662372935405</v>
      </c>
      <c r="J43" s="125">
        <f>'PPV1'!J43+'PPV2'!J43+'PPV3'!J43</f>
        <v>1.65232195140162</v>
      </c>
      <c r="K43" s="125">
        <f>'PPV1'!K43+'PPV2'!K43+'PPV3'!K43</f>
        <v>1.75592165537957</v>
      </c>
      <c r="L43" s="125">
        <f>'PPV1'!L43+'PPV2'!L43+'PPV3'!L43</f>
        <v>1.86827769170371</v>
      </c>
      <c r="M43" s="125">
        <f>'PPV1'!M43+'PPV2'!M43+'PPV3'!M43</f>
        <v>1.99029211433795</v>
      </c>
      <c r="N43" s="197"/>
      <c r="O43" s="125">
        <f>'PPV1'!O43+'PPV2'!O43+'PPV3'!O43</f>
        <v>2.26676537668398</v>
      </c>
      <c r="P43" s="125">
        <f>'PPV1'!P43+'PPV2'!P43+'PPV3'!P43</f>
        <v>2.42251628181309</v>
      </c>
      <c r="Q43" s="125">
        <f>'PPV1'!Q43+'PPV2'!Q43+'PPV3'!Q43</f>
        <v>2.59005861628629</v>
      </c>
      <c r="R43" s="125">
        <f>'PPV1'!R43+'PPV2'!R43+'PPV3'!R43</f>
        <v>2.7683490882704</v>
      </c>
      <c r="S43" s="125">
        <f>'PPV1'!S43+'PPV2'!S43+'PPV3'!S43</f>
        <v>2.95473319316475</v>
      </c>
      <c r="T43" s="125">
        <f>'PPV1'!T43+'PPV2'!T43+'PPV3'!T43</f>
        <v>3.14413804775755</v>
      </c>
      <c r="U43" s="125">
        <f>'PPV1'!U43+'PPV2'!U43+'PPV3'!U43</f>
        <v>3.32821400887592</v>
      </c>
      <c r="V43" s="125">
        <f>'PPV1'!V43+'PPV2'!V43+'PPV3'!V43</f>
        <v>5.23926379529407</v>
      </c>
      <c r="W43" s="125">
        <f>'PPV1'!W43+'PPV2'!W43+'PPV3'!W43</f>
        <v>5.5019996584868</v>
      </c>
      <c r="X43" s="125">
        <f>'PPV1'!X43+'PPV2'!X43+'PPV3'!X43</f>
        <v>5.72962748212436</v>
      </c>
      <c r="Y43" s="197"/>
      <c r="Z43" s="125">
        <f>'PPV1'!Z43+'PPV2'!Z43+'PPV3'!Z43</f>
        <v>6.04489840716702</v>
      </c>
      <c r="AA43" s="125">
        <f>'PPV1'!AA43+'PPV2'!AA43+'PPV3'!AA43</f>
        <v>6.13807705983918</v>
      </c>
      <c r="AB43" s="125">
        <f>'PPV1'!AB43+'PPV2'!AB43+'PPV3'!AB43</f>
        <v>6.20741700122042</v>
      </c>
      <c r="AC43" s="125">
        <f>'PPV1'!AC43+'PPV2'!AC43+'PPV3'!AC43</f>
        <v>6.27356048350424</v>
      </c>
      <c r="AD43" s="125">
        <f>'PPV1'!AD43+'PPV2'!AD43+'PPV3'!AD43</f>
        <v>6.35720535270625</v>
      </c>
      <c r="AE43" s="125">
        <f>'PPV1'!AE43+'PPV2'!AE43+'PPV3'!AE43</f>
        <v>6.47690869714945</v>
      </c>
      <c r="AF43" s="125">
        <f>'PPV1'!AF43+'PPV2'!AF43+'PPV3'!AF43</f>
        <v>6.64877940442396</v>
      </c>
      <c r="AG43" s="125">
        <f>'PPV1'!AG43+'PPV2'!AG43+'PPV3'!AG43</f>
        <v>6.88723586960728</v>
      </c>
      <c r="AH43" s="125">
        <f>'PPV1'!AH43+'PPV2'!AH43+'PPV3'!AH43</f>
        <v>7.20600877455224</v>
      </c>
      <c r="AI43" s="125">
        <f>'PPV1'!AI43+'PPV2'!AI43+'PPV3'!AI43</f>
        <v>7.3812255261214</v>
      </c>
      <c r="AJ43" s="125">
        <f>'PPV1'!AJ43+'PPV2'!AJ43+'PPV3'!AJ43</f>
        <v>7.9103153416206</v>
      </c>
      <c r="AK43" s="125">
        <f>'PPV1'!AK43+'PPV2'!AK43+'PPV3'!AK43</f>
        <v>8.55535861519785</v>
      </c>
      <c r="AL43" s="125">
        <f>'PPV1'!AL43+'PPV2'!AL43+'PPV3'!AL43</f>
        <v>9.313429519816459</v>
      </c>
      <c r="AM43" s="125">
        <f>'PPV1'!AM43+'PPV2'!AM43+'PPV3'!AM43</f>
        <v>10.1507089074859</v>
      </c>
      <c r="AN43" s="125">
        <f>'PPV1'!AN43+'PPV2'!AN43+'PPV3'!AN43</f>
        <v>10.9710082086202</v>
      </c>
      <c r="AO43" s="125">
        <f>'PPV1'!AO43+'PPV2'!AO43+'PPV3'!AO43</f>
        <v>11.5900858733962</v>
      </c>
      <c r="AP43" s="197"/>
      <c r="AQ43" s="125">
        <f>'PPV1'!AQ43+'PPV2'!AQ43+'PPV3'!AQ43</f>
        <v>11.4342799624591</v>
      </c>
      <c r="AR43" s="125">
        <f>'PPV1'!AR43+'PPV2'!AR43+'PPV3'!AR43</f>
        <v>10.6578244048026</v>
      </c>
      <c r="AS43" s="125">
        <f>'PPV1'!AS43+'PPV2'!AS43+'PPV3'!AS43</f>
        <v>9.67700707207695</v>
      </c>
      <c r="AT43" s="125">
        <f>'PPV1'!AT43+'PPV2'!AT43+'PPV3'!AT43</f>
        <v>7.85576882942734</v>
      </c>
      <c r="AU43" s="125">
        <f>'PPV1'!AU43+'PPV2'!AU43+'PPV3'!AU43</f>
        <v>6.97778171095664</v>
      </c>
      <c r="AV43" s="125">
        <f>'PPV1'!AV43+'PPV2'!AV43+'PPV3'!AV43</f>
        <v>6.20087560654854</v>
      </c>
      <c r="AW43" s="125">
        <f>'PPV1'!AW43+'PPV2'!AW43+'PPV3'!AW43</f>
        <v>5.52717535953416</v>
      </c>
      <c r="AX43" s="125">
        <f>'PPV1'!AX43+'PPV2'!AX43+'PPV3'!AX43</f>
        <v>4.94689813302046</v>
      </c>
      <c r="AY43" s="125">
        <f>'PPV1'!AY43+'PPV2'!AY43+'PPV3'!AY43</f>
        <v>4.44713952802784</v>
      </c>
      <c r="AZ43" s="125">
        <f>'PPV1'!AZ43+'PPV2'!AZ43+'PPV3'!AZ43</f>
        <v>4.01539250112526</v>
      </c>
      <c r="BA43" s="125">
        <f>'PPV1'!BA43+'PPV2'!BA43+'PPV3'!BA43</f>
        <v>3.64070788437613</v>
      </c>
      <c r="BB43" s="125">
        <f>'PPV1'!BB43+'PPV2'!BB43+'PPV3'!BB43</f>
        <v>3.31389483928083</v>
      </c>
      <c r="BC43" s="116"/>
      <c r="BD43" t="s" s="210">
        <v>97</v>
      </c>
      <c r="BE43" s="211"/>
      <c r="BF43" s="211"/>
      <c r="BG43" s="211"/>
      <c r="BH43" s="211"/>
      <c r="BI43" s="116"/>
      <c r="BJ43" s="43"/>
      <c r="BK43" s="43"/>
      <c r="BL43" s="43"/>
      <c r="BM43" t="s" s="204">
        <v>53</v>
      </c>
      <c r="BN43" s="43"/>
      <c r="BO43" s="43"/>
      <c r="BP43" s="43"/>
      <c r="BQ43" t="s" s="207">
        <v>48</v>
      </c>
    </row>
    <row r="44" ht="20" customHeight="1">
      <c r="A44" s="42"/>
      <c r="B44" s="125">
        <f>'PPV1'!B44+'PPV2'!B44+'PPV3'!B44</f>
        <v>0.311490921351783</v>
      </c>
      <c r="C44" s="125">
        <f>'PPV1'!C44+'PPV2'!C44+'PPV3'!C44</f>
        <v>0.320849643825888</v>
      </c>
      <c r="D44" s="125">
        <f>'PPV1'!D44+'PPV2'!D44+'PPV3'!D44</f>
        <v>0.329912886152569</v>
      </c>
      <c r="E44" s="125">
        <f>'PPV1'!E44+'PPV2'!E44+'PPV3'!E44</f>
        <v>1.17590798852039</v>
      </c>
      <c r="F44" s="125">
        <f>'PPV1'!F44+'PPV2'!F44+'PPV3'!F44</f>
        <v>1.24047187380221</v>
      </c>
      <c r="G44" s="125">
        <f>'PPV1'!G44+'PPV2'!G44+'PPV3'!G44</f>
        <v>1.30948667663294</v>
      </c>
      <c r="H44" s="125">
        <f>'PPV1'!H44+'PPV2'!H44+'PPV3'!H44</f>
        <v>1.38334530545661</v>
      </c>
      <c r="I44" s="125">
        <f>'PPV1'!I44+'PPV2'!I44+'PPV3'!I44</f>
        <v>1.46248045593699</v>
      </c>
      <c r="J44" s="125">
        <f>'PPV1'!J44+'PPV2'!J44+'PPV3'!J44</f>
        <v>1.54736099618857</v>
      </c>
      <c r="K44" s="125">
        <f>'PPV1'!K44+'PPV2'!K44+'PPV3'!K44</f>
        <v>1.63848158036141</v>
      </c>
      <c r="L44" s="125">
        <f>'PPV1'!L44+'PPV2'!L44+'PPV3'!L44</f>
        <v>1.73634144577198</v>
      </c>
      <c r="M44" s="125">
        <f>'PPV1'!M44+'PPV2'!M44+'PPV3'!M44</f>
        <v>1.84140653235392</v>
      </c>
      <c r="N44" s="197"/>
      <c r="O44" s="125">
        <f>'PPV1'!O44+'PPV2'!O44+'PPV3'!O44</f>
        <v>2.07443633828884</v>
      </c>
      <c r="P44" s="125">
        <f>'PPV1'!P44+'PPV2'!P44+'PPV3'!P44</f>
        <v>2.20240538430619</v>
      </c>
      <c r="Q44" s="125">
        <f>'PPV1'!Q44+'PPV2'!Q44+'PPV3'!Q44</f>
        <v>2.3372228044342</v>
      </c>
      <c r="R44" s="125">
        <f>'PPV1'!R44+'PPV2'!R44+'PPV3'!R44</f>
        <v>2.47730292137341</v>
      </c>
      <c r="S44" s="125">
        <f>'PPV1'!S44+'PPV2'!S44+'PPV3'!S44</f>
        <v>2.61983843444141</v>
      </c>
      <c r="T44" s="125">
        <f>'PPV1'!T44+'PPV2'!T44+'PPV3'!T44</f>
        <v>2.76040752667451</v>
      </c>
      <c r="U44" s="125">
        <f>'PPV1'!U44+'PPV2'!U44+'PPV3'!U44</f>
        <v>2.89267965050118</v>
      </c>
      <c r="V44" s="125">
        <f>'PPV1'!V44+'PPV2'!V44+'PPV3'!V44</f>
        <v>4.68438783698109</v>
      </c>
      <c r="W44" s="125">
        <f>'PPV1'!W44+'PPV2'!W44+'PPV3'!W44</f>
        <v>4.89349907037877</v>
      </c>
      <c r="X44" s="125">
        <f>'PPV1'!X44+'PPV2'!X44+'PPV3'!X44</f>
        <v>5.07976645745662</v>
      </c>
      <c r="Y44" s="197"/>
      <c r="Z44" s="125">
        <f>'PPV1'!Z44+'PPV2'!Z44+'PPV3'!Z44</f>
        <v>5.36780233175931</v>
      </c>
      <c r="AA44" s="125">
        <f>'PPV1'!AA44+'PPV2'!AA44+'PPV3'!AA44</f>
        <v>5.47390857998078</v>
      </c>
      <c r="AB44" s="125">
        <f>'PPV1'!AB44+'PPV2'!AB44+'PPV3'!AB44</f>
        <v>5.5659519875332</v>
      </c>
      <c r="AC44" s="125">
        <f>'PPV1'!AC44+'PPV2'!AC44+'PPV3'!AC44</f>
        <v>5.65632158808119</v>
      </c>
      <c r="AD44" s="125">
        <f>'PPV1'!AD44+'PPV2'!AD44+'PPV3'!AD44</f>
        <v>5.75817624585965</v>
      </c>
      <c r="AE44" s="125">
        <f>'PPV1'!AE44+'PPV2'!AE44+'PPV3'!AE44</f>
        <v>5.88400980609531</v>
      </c>
      <c r="AF44" s="125">
        <f>'PPV1'!AF44+'PPV2'!AF44+'PPV3'!AF44</f>
        <v>6.04499603580893</v>
      </c>
      <c r="AG44" s="125">
        <f>'PPV1'!AG44+'PPV2'!AG44+'PPV3'!AG44</f>
        <v>6.25085843738667</v>
      </c>
      <c r="AH44" s="125">
        <f>'PPV1'!AH44+'PPV2'!AH44+'PPV3'!AH44</f>
        <v>6.50984377988213</v>
      </c>
      <c r="AI44" s="125">
        <f>'PPV1'!AI44+'PPV2'!AI44+'PPV3'!AI44</f>
        <v>6.60162329418427</v>
      </c>
      <c r="AJ44" s="125">
        <f>'PPV1'!AJ44+'PPV2'!AJ44+'PPV3'!AJ44</f>
        <v>6.9913673831799</v>
      </c>
      <c r="AK44" s="125">
        <f>'PPV1'!AK44+'PPV2'!AK44+'PPV3'!AK44</f>
        <v>7.4405504845353</v>
      </c>
      <c r="AL44" s="125">
        <f>'PPV1'!AL44+'PPV2'!AL44+'PPV3'!AL44</f>
        <v>7.93433766976338</v>
      </c>
      <c r="AM44" s="125">
        <f>'PPV1'!AM44+'PPV2'!AM44+'PPV3'!AM44</f>
        <v>8.43747182605289</v>
      </c>
      <c r="AN44" s="125">
        <f>'PPV1'!AN44+'PPV2'!AN44+'PPV3'!AN44</f>
        <v>8.885757874137671</v>
      </c>
      <c r="AO44" s="125">
        <f>'PPV1'!AO44+'PPV2'!AO44+'PPV3'!AO44</f>
        <v>9.18825956950892</v>
      </c>
      <c r="AP44" s="197"/>
      <c r="AQ44" s="125">
        <f>'PPV1'!AQ44+'PPV2'!AQ44+'PPV3'!AQ44</f>
        <v>9.048066051226311</v>
      </c>
      <c r="AR44" s="125">
        <f>'PPV1'!AR44+'PPV2'!AR44+'PPV3'!AR44</f>
        <v>8.604262602674179</v>
      </c>
      <c r="AS44" s="125">
        <f>'PPV1'!AS44+'PPV2'!AS44+'PPV3'!AS44</f>
        <v>8.01248003275475</v>
      </c>
      <c r="AT44" s="125">
        <f>'PPV1'!AT44+'PPV2'!AT44+'PPV3'!AT44</f>
        <v>6.57708916883888</v>
      </c>
      <c r="AU44" s="125">
        <f>'PPV1'!AU44+'PPV2'!AU44+'PPV3'!AU44</f>
        <v>5.98001942399304</v>
      </c>
      <c r="AV44" s="125">
        <f>'PPV1'!AV44+'PPV2'!AV44+'PPV3'!AV44</f>
        <v>5.41879425379163</v>
      </c>
      <c r="AW44" s="125">
        <f>'PPV1'!AW44+'PPV2'!AW44+'PPV3'!AW44</f>
        <v>4.90806242770709</v>
      </c>
      <c r="AX44" s="125">
        <f>'PPV1'!AX44+'PPV2'!AX44+'PPV3'!AX44</f>
        <v>4.45101011513381</v>
      </c>
      <c r="AY44" s="125">
        <f>'PPV1'!AY44+'PPV2'!AY44+'PPV3'!AY44</f>
        <v>4.04522234530495</v>
      </c>
      <c r="AZ44" s="125">
        <f>'PPV1'!AZ44+'PPV2'!AZ44+'PPV3'!AZ44</f>
        <v>3.68598564730329</v>
      </c>
      <c r="BA44" s="125">
        <f>'PPV1'!BA44+'PPV2'!BA44+'PPV3'!BA44</f>
        <v>3.36796711445254</v>
      </c>
      <c r="BB44" s="125">
        <f>'PPV1'!BB44+'PPV2'!BB44+'PPV3'!BB44</f>
        <v>3.0859944477056</v>
      </c>
      <c r="BC44" s="116"/>
      <c r="BD44" s="212"/>
      <c r="BE44" s="212"/>
      <c r="BF44" s="212"/>
      <c r="BG44" s="212"/>
      <c r="BH44" s="212"/>
      <c r="BI44" s="116"/>
      <c r="BJ44" s="43"/>
      <c r="BK44" s="43"/>
      <c r="BL44" s="43"/>
      <c r="BM44" t="s" s="204">
        <v>54</v>
      </c>
      <c r="BN44" s="43"/>
      <c r="BO44" s="43"/>
      <c r="BP44" s="43"/>
      <c r="BQ44" t="s" s="207">
        <v>55</v>
      </c>
    </row>
    <row r="45" ht="20" customHeight="1">
      <c r="A45" s="42"/>
      <c r="B45" s="125">
        <f>'PPV1'!B45+'PPV2'!B45+'PPV3'!B45</f>
        <v>0.292412244780224</v>
      </c>
      <c r="C45" s="125">
        <f>'PPV1'!C45+'PPV2'!C45+'PPV3'!C45</f>
        <v>0.300634102094751</v>
      </c>
      <c r="D45" s="125">
        <f>'PPV1'!D45+'PPV2'!D45+'PPV3'!D45</f>
        <v>0.308565801491269</v>
      </c>
      <c r="E45" s="125">
        <f>'PPV1'!E45+'PPV2'!E45+'PPV3'!E45</f>
        <v>1.11641043384346</v>
      </c>
      <c r="F45" s="125">
        <f>'PPV1'!F45+'PPV2'!F45+'PPV3'!F45</f>
        <v>1.17496362609845</v>
      </c>
      <c r="G45" s="125">
        <f>'PPV1'!G45+'PPV2'!G45+'PPV3'!G45</f>
        <v>1.23724211453036</v>
      </c>
      <c r="H45" s="125">
        <f>'PPV1'!H45+'PPV2'!H45+'PPV3'!H45</f>
        <v>1.30351811427203</v>
      </c>
      <c r="I45" s="125">
        <f>'PPV1'!I45+'PPV2'!I45+'PPV3'!I45</f>
        <v>1.37407697607973</v>
      </c>
      <c r="J45" s="125">
        <f>'PPV1'!J45+'PPV2'!J45+'PPV3'!J45</f>
        <v>1.44920830851139</v>
      </c>
      <c r="K45" s="125">
        <f>'PPV1'!K45+'PPV2'!K45+'PPV3'!K45</f>
        <v>1.5291903781407</v>
      </c>
      <c r="L45" s="125">
        <f>'PPV1'!L45+'PPV2'!L45+'PPV3'!L45</f>
        <v>1.61426468370481</v>
      </c>
      <c r="M45" s="125">
        <f>'PPV1'!M45+'PPV2'!M45+'PPV3'!M45</f>
        <v>1.70459658367801</v>
      </c>
      <c r="N45" s="197"/>
      <c r="O45" s="125">
        <f>'PPV1'!O45+'PPV2'!O45+'PPV3'!O45</f>
        <v>1.90093736326894</v>
      </c>
      <c r="P45" s="125">
        <f>'PPV1'!P45+'PPV2'!P45+'PPV3'!P45</f>
        <v>2.00623683987479</v>
      </c>
      <c r="Q45" s="125">
        <f>'PPV1'!Q45+'PPV2'!Q45+'PPV3'!Q45</f>
        <v>2.11510945784566</v>
      </c>
      <c r="R45" s="125">
        <f>'PPV1'!R45+'PPV2'!R45+'PPV3'!R45</f>
        <v>2.22588299615568</v>
      </c>
      <c r="S45" s="125">
        <f>'PPV1'!S45+'PPV2'!S45+'PPV3'!S45</f>
        <v>2.33602309611815</v>
      </c>
      <c r="T45" s="125">
        <f>'PPV1'!T45+'PPV2'!T45+'PPV3'!T45</f>
        <v>2.44196971578647</v>
      </c>
      <c r="U45" s="125">
        <f>'PPV1'!U45+'PPV2'!U45+'PPV3'!U45</f>
        <v>2.53908796041577</v>
      </c>
      <c r="V45" s="125">
        <f>'PPV1'!V45+'PPV2'!V45+'PPV3'!V45</f>
        <v>4.22943708009871</v>
      </c>
      <c r="W45" s="125">
        <f>'PPV1'!W45+'PPV2'!W45+'PPV3'!W45</f>
        <v>4.40177399341241</v>
      </c>
      <c r="X45" s="125">
        <f>'PPV1'!X45+'PPV2'!X45+'PPV3'!X45</f>
        <v>4.55903513253065</v>
      </c>
      <c r="Y45" s="197"/>
      <c r="Z45" s="125">
        <f>'PPV1'!Z45+'PPV2'!Z45+'PPV3'!Z45</f>
        <v>4.82083788429006</v>
      </c>
      <c r="AA45" s="125">
        <f>'PPV1'!AA45+'PPV2'!AA45+'PPV3'!AA45</f>
        <v>4.928679935895</v>
      </c>
      <c r="AB45" s="125">
        <f>'PPV1'!AB45+'PPV2'!AB45+'PPV3'!AB45</f>
        <v>5.02808475066008</v>
      </c>
      <c r="AC45" s="125">
        <f>'PPV1'!AC45+'PPV2'!AC45+'PPV3'!AC45</f>
        <v>5.12672986530626</v>
      </c>
      <c r="AD45" s="125">
        <f>'PPV1'!AD45+'PPV2'!AD45+'PPV3'!AD45</f>
        <v>5.23301022624829</v>
      </c>
      <c r="AE45" s="125">
        <f>'PPV1'!AE45+'PPV2'!AE45+'PPV3'!AE45</f>
        <v>5.35511470102697</v>
      </c>
      <c r="AF45" s="125">
        <f>'PPV1'!AF45+'PPV2'!AF45+'PPV3'!AF45</f>
        <v>5.50039322690055</v>
      </c>
      <c r="AG45" s="125">
        <f>'PPV1'!AG45+'PPV2'!AG45+'PPV3'!AG45</f>
        <v>5.67493890040711</v>
      </c>
      <c r="AH45" s="125">
        <f>'PPV1'!AH45+'PPV2'!AH45+'PPV3'!AH45</f>
        <v>5.88318213085977</v>
      </c>
      <c r="AI45" s="125">
        <f>'PPV1'!AI45+'PPV2'!AI45+'PPV3'!AI45</f>
        <v>5.91077073116324</v>
      </c>
      <c r="AJ45" s="125">
        <f>'PPV1'!AJ45+'PPV2'!AJ45+'PPV3'!AJ45</f>
        <v>6.19703263463902</v>
      </c>
      <c r="AK45" s="125">
        <f>'PPV1'!AK45+'PPV2'!AK45+'PPV3'!AK45</f>
        <v>6.5105384424341</v>
      </c>
      <c r="AL45" s="125">
        <f>'PPV1'!AL45+'PPV2'!AL45+'PPV3'!AL45</f>
        <v>6.83595131636494</v>
      </c>
      <c r="AM45" s="125">
        <f>'PPV1'!AM45+'PPV2'!AM45+'PPV3'!AM45</f>
        <v>7.14650985567771</v>
      </c>
      <c r="AN45" s="125">
        <f>'PPV1'!AN45+'PPV2'!AN45+'PPV3'!AN45</f>
        <v>7.40307320485657</v>
      </c>
      <c r="AO45" s="125">
        <f>'PPV1'!AO45+'PPV2'!AO45+'PPV3'!AO45</f>
        <v>7.55918446755022</v>
      </c>
      <c r="AP45" s="197"/>
      <c r="AQ45" s="125">
        <f>'PPV1'!AQ45+'PPV2'!AQ45+'PPV3'!AQ45</f>
        <v>7.43338640027086</v>
      </c>
      <c r="AR45" s="125">
        <f>'PPV1'!AR45+'PPV2'!AR45+'PPV3'!AR45</f>
        <v>7.15073549697328</v>
      </c>
      <c r="AS45" s="125">
        <f>'PPV1'!AS45+'PPV2'!AS45+'PPV3'!AS45</f>
        <v>6.7661796910457</v>
      </c>
      <c r="AT45" s="125">
        <f>'PPV1'!AT45+'PPV2'!AT45+'PPV3'!AT45</f>
        <v>5.57276824350063</v>
      </c>
      <c r="AU45" s="125">
        <f>'PPV1'!AU45+'PPV2'!AU45+'PPV3'!AU45</f>
        <v>5.15854783001563</v>
      </c>
      <c r="AV45" s="125">
        <f>'PPV1'!AV45+'PPV2'!AV45+'PPV3'!AV45</f>
        <v>4.74993301232408</v>
      </c>
      <c r="AW45" s="125">
        <f>'PPV1'!AW45+'PPV2'!AW45+'PPV3'!AW45</f>
        <v>4.36243933915384</v>
      </c>
      <c r="AX45" s="125">
        <f>'PPV1'!AX45+'PPV2'!AX45+'PPV3'!AX45</f>
        <v>4.00354620656016</v>
      </c>
      <c r="AY45" s="125">
        <f>'PPV1'!AY45+'PPV2'!AY45+'PPV3'!AY45</f>
        <v>3.67571376217752</v>
      </c>
      <c r="AZ45" s="125">
        <f>'PPV1'!AZ45+'PPV2'!AZ45+'PPV3'!AZ45</f>
        <v>3.37857270312448</v>
      </c>
      <c r="BA45" s="125">
        <f>'PPV1'!BA45+'PPV2'!BA45+'PPV3'!BA45</f>
        <v>3.11031716979581</v>
      </c>
      <c r="BB45" s="125">
        <f>'PPV1'!BB45+'PPV2'!BB45+'PPV3'!BB45</f>
        <v>2.86852314725483</v>
      </c>
      <c r="BC45" s="116"/>
      <c r="BD45" s="212"/>
      <c r="BE45" s="212"/>
      <c r="BF45" s="212"/>
      <c r="BG45" s="212"/>
      <c r="BH45" s="212"/>
      <c r="BI45" s="116"/>
      <c r="BJ45" s="43"/>
      <c r="BK45" s="43"/>
      <c r="BL45" s="43"/>
      <c r="BM45" t="s" s="204">
        <v>56</v>
      </c>
      <c r="BN45" s="43"/>
      <c r="BO45" s="43"/>
      <c r="BP45" s="43"/>
      <c r="BQ45" t="s" s="207">
        <v>50</v>
      </c>
    </row>
    <row r="46" ht="20" customHeight="1">
      <c r="A46" s="42"/>
      <c r="B46" s="125">
        <f>'PPV1'!B46+'PPV2'!B46+'PPV3'!B46</f>
        <v>0.274927405126981</v>
      </c>
      <c r="C46" s="125">
        <f>'PPV1'!C46+'PPV2'!C46+'PPV3'!C46</f>
        <v>0.282174577919686</v>
      </c>
      <c r="D46" s="125">
        <f>'PPV1'!D46+'PPV2'!D46+'PPV3'!D46</f>
        <v>0.289141562983077</v>
      </c>
      <c r="E46" s="125">
        <f>'PPV1'!E46+'PPV2'!E46+'PPV3'!E46</f>
        <v>1.05990591805594</v>
      </c>
      <c r="F46" s="125">
        <f>'PPV1'!F46+'PPV2'!F46+'PPV3'!F46</f>
        <v>1.11293997797595</v>
      </c>
      <c r="G46" s="125">
        <f>'PPV1'!G46+'PPV2'!G46+'PPV3'!G46</f>
        <v>1.16906295290189</v>
      </c>
      <c r="H46" s="125">
        <f>'PPV1'!H46+'PPV2'!H46+'PPV3'!H46</f>
        <v>1.22845013473083</v>
      </c>
      <c r="I46" s="125">
        <f>'PPV1'!I46+'PPV2'!I46+'PPV3'!I46</f>
        <v>1.29127179058033</v>
      </c>
      <c r="J46" s="125">
        <f>'PPV1'!J46+'PPV2'!J46+'PPV3'!J46</f>
        <v>1.35768200164549</v>
      </c>
      <c r="K46" s="125">
        <f>'PPV1'!K46+'PPV2'!K46+'PPV3'!K46</f>
        <v>1.42780163787379</v>
      </c>
      <c r="L46" s="125">
        <f>'PPV1'!L46+'PPV2'!L46+'PPV3'!L46</f>
        <v>1.50169334424287</v>
      </c>
      <c r="M46" s="125">
        <f>'PPV1'!M46+'PPV2'!M46+'PPV3'!M46</f>
        <v>1.57932599532433</v>
      </c>
      <c r="N46" s="197"/>
      <c r="O46" s="125">
        <f>'PPV1'!O46+'PPV2'!O46+'PPV3'!O46</f>
        <v>1.74491172527574</v>
      </c>
      <c r="P46" s="125">
        <f>'PPV1'!P46+'PPV2'!P46+'PPV3'!P46</f>
        <v>1.83181330658278</v>
      </c>
      <c r="Q46" s="125">
        <f>'PPV1'!Q46+'PPV2'!Q46+'PPV3'!Q46</f>
        <v>1.92017382719721</v>
      </c>
      <c r="R46" s="125">
        <f>'PPV1'!R46+'PPV2'!R46+'PPV3'!R46</f>
        <v>2.00844590458152</v>
      </c>
      <c r="S46" s="125">
        <f>'PPV1'!S46+'PPV2'!S46+'PPV3'!S46</f>
        <v>2.09449859335289</v>
      </c>
      <c r="T46" s="125">
        <f>'PPV1'!T46+'PPV2'!T46+'PPV3'!T46</f>
        <v>2.17556844306472</v>
      </c>
      <c r="U46" s="125">
        <f>'PPV1'!U46+'PPV2'!U46+'PPV3'!U46</f>
        <v>2.24830163301578</v>
      </c>
      <c r="V46" s="125">
        <f>'PPV1'!V46+'PPV2'!V46+'PPV3'!V46</f>
        <v>3.84885868606372</v>
      </c>
      <c r="W46" s="125">
        <f>'PPV1'!W46+'PPV2'!W46+'PPV3'!W46</f>
        <v>3.99441529978658</v>
      </c>
      <c r="X46" s="125">
        <f>'PPV1'!X46+'PPV2'!X46+'PPV3'!X46</f>
        <v>4.12984299251547</v>
      </c>
      <c r="Y46" s="197"/>
      <c r="Z46" s="125">
        <f>'PPV1'!Z46+'PPV2'!Z46+'PPV3'!Z46</f>
        <v>4.36676133452726</v>
      </c>
      <c r="AA46" s="125">
        <f>'PPV1'!AA46+'PPV2'!AA46+'PPV3'!AA46</f>
        <v>4.47068161905701</v>
      </c>
      <c r="AB46" s="125">
        <f>'PPV1'!AB46+'PPV2'!AB46+'PPV3'!AB46</f>
        <v>4.569324686319</v>
      </c>
      <c r="AC46" s="125">
        <f>'PPV1'!AC46+'PPV2'!AC46+'PPV3'!AC46</f>
        <v>4.66752685157688</v>
      </c>
      <c r="AD46" s="125">
        <f>'PPV1'!AD46+'PPV2'!AD46+'PPV3'!AD46</f>
        <v>4.77062754211433</v>
      </c>
      <c r="AE46" s="125">
        <f>'PPV1'!AE46+'PPV2'!AE46+'PPV3'!AE46</f>
        <v>4.88386131043477</v>
      </c>
      <c r="AF46" s="125">
        <f>'PPV1'!AF46+'PPV2'!AF46+'PPV3'!AF46</f>
        <v>5.01183933646105</v>
      </c>
      <c r="AG46" s="125">
        <f>'PPV1'!AG46+'PPV2'!AG46+'PPV3'!AG46</f>
        <v>5.15810263980884</v>
      </c>
      <c r="AH46" s="125">
        <f>'PPV1'!AH46+'PPV2'!AH46+'PPV3'!AH46</f>
        <v>5.32465897486729</v>
      </c>
      <c r="AI46" s="125">
        <f>'PPV1'!AI46+'PPV2'!AI46+'PPV3'!AI46</f>
        <v>5.30462436762057</v>
      </c>
      <c r="AJ46" s="125">
        <f>'PPV1'!AJ46+'PPV2'!AJ46+'PPV3'!AJ46</f>
        <v>5.51555091140697</v>
      </c>
      <c r="AK46" s="125">
        <f>'PPV1'!AK46+'PPV2'!AK46+'PPV3'!AK46</f>
        <v>5.73617198677364</v>
      </c>
      <c r="AL46" s="125">
        <f>'PPV1'!AL46+'PPV2'!AL46+'PPV3'!AL46</f>
        <v>5.95399423128337</v>
      </c>
      <c r="AM46" s="125">
        <f>'PPV1'!AM46+'PPV2'!AM46+'PPV3'!AM46</f>
        <v>6.15053813673357</v>
      </c>
      <c r="AN46" s="125">
        <f>'PPV1'!AN46+'PPV2'!AN46+'PPV3'!AN46</f>
        <v>6.30223804218015</v>
      </c>
      <c r="AO46" s="125">
        <f>'PPV1'!AO46+'PPV2'!AO46+'PPV3'!AO46</f>
        <v>6.3841488200589</v>
      </c>
      <c r="AP46" s="197"/>
      <c r="AQ46" s="125">
        <f>'PPV1'!AQ46+'PPV2'!AQ46+'PPV3'!AQ46</f>
        <v>6.27150546697254</v>
      </c>
      <c r="AR46" s="125">
        <f>'PPV1'!AR46+'PPV2'!AR46+'PPV3'!AR46</f>
        <v>6.07649174219732</v>
      </c>
      <c r="AS46" s="125">
        <f>'PPV1'!AS46+'PPV2'!AS46+'PPV3'!AS46</f>
        <v>5.81080237027317</v>
      </c>
      <c r="AT46" s="125">
        <f>'PPV1'!AT46+'PPV2'!AT46+'PPV3'!AT46</f>
        <v>4.77837857042789</v>
      </c>
      <c r="AU46" s="125">
        <f>'PPV1'!AU46+'PPV2'!AU46+'PPV3'!AU46</f>
        <v>4.48423519570507</v>
      </c>
      <c r="AV46" s="125">
        <f>'PPV1'!AV46+'PPV2'!AV46+'PPV3'!AV46</f>
        <v>4.18285387637067</v>
      </c>
      <c r="AW46" s="125">
        <f>'PPV1'!AW46+'PPV2'!AW46+'PPV3'!AW46</f>
        <v>3.88710184660059</v>
      </c>
      <c r="AX46" s="125">
        <f>'PPV1'!AX46+'PPV2'!AX46+'PPV3'!AX46</f>
        <v>3.60486344335969</v>
      </c>
      <c r="AY46" s="125">
        <f>'PPV1'!AY46+'PPV2'!AY46+'PPV3'!AY46</f>
        <v>3.34033792433908</v>
      </c>
      <c r="AZ46" s="125">
        <f>'PPV1'!AZ46+'PPV2'!AZ46+'PPV3'!AZ46</f>
        <v>3.09525733053107</v>
      </c>
      <c r="BA46" s="125">
        <f>'PPV1'!BA46+'PPV2'!BA46+'PPV3'!BA46</f>
        <v>2.86982174746342</v>
      </c>
      <c r="BB46" s="125">
        <f>'PPV1'!BB46+'PPV2'!BB46+'PPV3'!BB46</f>
        <v>2.66334608649894</v>
      </c>
      <c r="BC46" s="116"/>
      <c r="BD46" s="212"/>
      <c r="BE46" s="212"/>
      <c r="BF46" s="212"/>
      <c r="BG46" s="212"/>
      <c r="BH46" s="212"/>
      <c r="BI46" s="116"/>
      <c r="BJ46" s="43"/>
      <c r="BK46" s="43"/>
      <c r="BL46" s="43"/>
      <c r="BM46" t="s" s="208">
        <v>57</v>
      </c>
      <c r="BN46" s="43"/>
      <c r="BO46" s="43"/>
      <c r="BP46" s="43"/>
      <c r="BQ46" t="s" s="207">
        <v>58</v>
      </c>
    </row>
    <row r="47" ht="20" customHeight="1">
      <c r="A47" s="42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43"/>
      <c r="BK47" s="43"/>
      <c r="BL47" s="43"/>
      <c r="BM47" t="s" s="204">
        <v>59</v>
      </c>
      <c r="BN47" s="43"/>
      <c r="BO47" s="43"/>
      <c r="BP47" s="43"/>
      <c r="BQ47" t="s" s="213">
        <v>48</v>
      </c>
    </row>
    <row r="48" ht="20" customHeight="1">
      <c r="A48" s="42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43"/>
      <c r="BK48" s="43"/>
      <c r="BL48" s="43"/>
      <c r="BM48" t="s" s="204">
        <v>98</v>
      </c>
      <c r="BN48" s="43"/>
      <c r="BO48" s="43"/>
      <c r="BP48" s="43"/>
      <c r="BQ48" s="206"/>
    </row>
    <row r="49" ht="17" customHeight="1">
      <c r="A49" s="42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43"/>
      <c r="BK49" s="43"/>
      <c r="BL49" s="43"/>
      <c r="BM49" t="s" s="214">
        <v>68</v>
      </c>
      <c r="BN49" s="43"/>
      <c r="BO49" s="43"/>
      <c r="BP49" s="43"/>
      <c r="BQ49" t="s" s="215">
        <v>55</v>
      </c>
    </row>
    <row r="50" ht="16" customHeight="1">
      <c r="A50" s="42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43"/>
      <c r="BK50" s="43"/>
      <c r="BL50" s="43"/>
      <c r="BM50" s="216"/>
      <c r="BN50" s="43"/>
      <c r="BO50" s="43"/>
      <c r="BP50" s="43"/>
      <c r="BQ50" s="217"/>
    </row>
    <row r="51" ht="16" customHeight="1">
      <c r="A51" s="218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43"/>
      <c r="BK51" s="43"/>
      <c r="BL51" s="43"/>
      <c r="BM51" s="43"/>
      <c r="BN51" s="43"/>
      <c r="BO51" s="43"/>
      <c r="BP51" s="43"/>
      <c r="BQ51" s="46"/>
    </row>
    <row r="52" ht="16" customHeight="1">
      <c r="A52" s="94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219"/>
      <c r="BN52" s="220">
        <f>POWER(BE25/$BP$11,2)</f>
        <v>0.36</v>
      </c>
      <c r="BO52" s="220">
        <f>POWER(BF25/$BP$11,2)</f>
        <v>0.413265306122449</v>
      </c>
      <c r="BP52" s="220">
        <f>POWER(BG25/$BP$11,2)</f>
        <v>0.64</v>
      </c>
      <c r="BQ52" s="221"/>
    </row>
  </sheetData>
  <mergeCells count="55">
    <mergeCell ref="BD43:BH46"/>
    <mergeCell ref="BD8:BH9"/>
    <mergeCell ref="BH21:BH22"/>
    <mergeCell ref="BH23:BH24"/>
    <mergeCell ref="BH25:BH26"/>
    <mergeCell ref="BH30:BH31"/>
    <mergeCell ref="BH32:BH33"/>
    <mergeCell ref="BH10:BH11"/>
    <mergeCell ref="BH12:BH13"/>
    <mergeCell ref="BH14:BH15"/>
    <mergeCell ref="BH16:BH17"/>
    <mergeCell ref="BE30:BE31"/>
    <mergeCell ref="BF30:BF31"/>
    <mergeCell ref="BG30:BG31"/>
    <mergeCell ref="BE19:BE20"/>
    <mergeCell ref="BF19:BF20"/>
    <mergeCell ref="BG19:BG20"/>
    <mergeCell ref="BF23:BF24"/>
    <mergeCell ref="BG23:BG24"/>
    <mergeCell ref="BE25:BE26"/>
    <mergeCell ref="BF25:BF26"/>
    <mergeCell ref="BG25:BG26"/>
    <mergeCell ref="BE16:BE17"/>
    <mergeCell ref="BF16:BF17"/>
    <mergeCell ref="BG16:BG17"/>
    <mergeCell ref="BD32:BD33"/>
    <mergeCell ref="BE32:BE33"/>
    <mergeCell ref="BF32:BF33"/>
    <mergeCell ref="BG32:BG33"/>
    <mergeCell ref="BD25:BD26"/>
    <mergeCell ref="BE10:BE11"/>
    <mergeCell ref="BE12:BE13"/>
    <mergeCell ref="BF10:BF11"/>
    <mergeCell ref="BG10:BG11"/>
    <mergeCell ref="BF12:BF13"/>
    <mergeCell ref="BG12:BG13"/>
    <mergeCell ref="BF14:BF15"/>
    <mergeCell ref="BG14:BG15"/>
    <mergeCell ref="BD19:BD20"/>
    <mergeCell ref="BD21:BD22"/>
    <mergeCell ref="BD23:BD24"/>
    <mergeCell ref="BE21:BE22"/>
    <mergeCell ref="BF21:BF22"/>
    <mergeCell ref="BG21:BG22"/>
    <mergeCell ref="BE23:BE24"/>
    <mergeCell ref="BD28:BD29"/>
    <mergeCell ref="BD30:BD31"/>
    <mergeCell ref="BM37:BQ37"/>
    <mergeCell ref="BM36:BQ36"/>
    <mergeCell ref="B2:BI2"/>
    <mergeCell ref="BD10:BD11"/>
    <mergeCell ref="BD12:BD13"/>
    <mergeCell ref="BD14:BD15"/>
    <mergeCell ref="BD16:BD17"/>
    <mergeCell ref="BE14:BE15"/>
  </mergeCells>
  <conditionalFormatting sqref="B6:BB46">
    <cfRule type="cellIs" dxfId="36" priority="1" operator="greaterThanOrEqual" stopIfTrue="1">
      <formula>100</formula>
    </cfRule>
    <cfRule type="cellIs" dxfId="37" priority="2" operator="between" stopIfTrue="1">
      <formula>50</formula>
      <formula>100</formula>
    </cfRule>
    <cfRule type="cellIs" dxfId="38" priority="3" operator="between" stopIfTrue="1">
      <formula>25</formula>
      <formula>50</formula>
    </cfRule>
    <cfRule type="cellIs" dxfId="39" priority="4" operator="between" stopIfTrue="1">
      <formula>10</formula>
      <formula>25</formula>
    </cfRule>
    <cfRule type="cellIs" dxfId="40" priority="5" operator="lessThan" stopIfTrue="1">
      <formula>10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</oddHead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0"/>
  <sheetViews>
    <sheetView workbookViewId="0" showGridLines="0" defaultGridColor="1"/>
  </sheetViews>
  <sheetFormatPr defaultColWidth="11.5" defaultRowHeight="13" customHeight="1" outlineLevelRow="0" outlineLevelCol="0"/>
  <cols>
    <col min="1" max="8" width="11.5" style="7" customWidth="1"/>
    <col min="9" max="16384" width="11.5" style="7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</row>
    <row r="2" ht="13.65" customHeight="1">
      <c r="A2" s="2"/>
      <c r="B2" s="2"/>
      <c r="C2" s="2"/>
      <c r="D2" s="2"/>
      <c r="E2" s="2"/>
      <c r="F2" s="2"/>
      <c r="G2" s="2"/>
      <c r="H2" s="2"/>
    </row>
    <row r="3" ht="13.65" customHeight="1">
      <c r="A3" s="2"/>
      <c r="B3" s="2"/>
      <c r="C3" s="2"/>
      <c r="D3" s="2"/>
      <c r="E3" s="2"/>
      <c r="F3" s="2"/>
      <c r="G3" s="2"/>
      <c r="H3" s="2"/>
    </row>
    <row r="4" ht="13.65" customHeight="1">
      <c r="A4" s="2"/>
      <c r="B4" s="2"/>
      <c r="C4" s="2"/>
      <c r="D4" s="2"/>
      <c r="E4" s="2"/>
      <c r="F4" s="2"/>
      <c r="G4" s="2"/>
      <c r="H4" s="2"/>
    </row>
    <row r="5" ht="13.65" customHeight="1">
      <c r="A5" s="2"/>
      <c r="B5" s="2"/>
      <c r="C5" s="2"/>
      <c r="D5" s="2"/>
      <c r="E5" s="2"/>
      <c r="F5" s="2"/>
      <c r="G5" t="s" s="3">
        <v>18</v>
      </c>
      <c r="H5" s="4">
        <f>'PPV(im)'!AT15</f>
        <v>43.7105061422083</v>
      </c>
    </row>
    <row r="6" ht="13.65" customHeight="1">
      <c r="A6" s="2"/>
      <c r="B6" s="2"/>
      <c r="C6" s="2"/>
      <c r="D6" s="2"/>
      <c r="E6" s="2"/>
      <c r="F6" s="2"/>
      <c r="G6" t="s" s="3">
        <v>19</v>
      </c>
      <c r="H6" s="4">
        <f>'PPV(im2)'!AT15</f>
        <v>41.3077450371436</v>
      </c>
    </row>
    <row r="7" ht="13.65" customHeight="1">
      <c r="A7" s="2"/>
      <c r="B7" s="2"/>
      <c r="C7" s="2"/>
      <c r="D7" s="2"/>
      <c r="E7" s="2"/>
      <c r="F7" s="2"/>
      <c r="G7" t="s" s="3">
        <v>20</v>
      </c>
      <c r="H7" s="4">
        <f>'PPV(im3)'!AT15</f>
        <v>39.8181226817183</v>
      </c>
    </row>
    <row r="8" ht="13.65" customHeight="1">
      <c r="A8" s="2"/>
      <c r="B8" s="2"/>
      <c r="C8" s="2"/>
      <c r="D8" s="2"/>
      <c r="E8" s="2"/>
      <c r="F8" s="2"/>
      <c r="G8" s="2"/>
      <c r="H8" s="2"/>
    </row>
    <row r="9" ht="13.65" customHeight="1">
      <c r="A9" s="2"/>
      <c r="B9" s="2"/>
      <c r="C9" s="2"/>
      <c r="D9" s="2"/>
      <c r="E9" s="2"/>
      <c r="F9" s="2"/>
      <c r="G9" s="2"/>
      <c r="H9" s="2"/>
    </row>
    <row r="10" ht="13.65" customHeight="1">
      <c r="A10" s="2"/>
      <c r="B10" s="2"/>
      <c r="C10" s="2"/>
      <c r="D10" s="2"/>
      <c r="E10" s="2"/>
      <c r="F10" s="2"/>
      <c r="G10" s="2"/>
      <c r="H10" s="2"/>
    </row>
  </sheetData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</oddHead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A825"/>
  <sheetViews>
    <sheetView workbookViewId="0" showGridLines="0" defaultGridColor="1"/>
  </sheetViews>
  <sheetFormatPr defaultColWidth="11.5" defaultRowHeight="13" customHeight="1" outlineLevelRow="0" outlineLevelCol="0"/>
  <cols>
    <col min="1" max="5" width="6.35156" style="8" customWidth="1"/>
    <col min="6" max="9" width="11.5" style="8" customWidth="1"/>
    <col min="10" max="11" width="17.3516" style="8" customWidth="1"/>
    <col min="12" max="13" width="16.3516" style="8" customWidth="1"/>
    <col min="14" max="21" width="11.5" style="8" customWidth="1"/>
    <col min="22" max="22" width="10.3516" style="8" customWidth="1"/>
    <col min="23" max="23" width="8.5" style="8" customWidth="1"/>
    <col min="24" max="24" width="7.35156" style="8" customWidth="1"/>
    <col min="25" max="27" width="7.67188" style="8" customWidth="1"/>
    <col min="28" max="16384" width="11.5" style="8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13.65" customHeight="1">
      <c r="A2" s="2"/>
      <c r="B2" s="2"/>
      <c r="C2" s="2"/>
      <c r="D2" s="2"/>
      <c r="E2" s="2"/>
      <c r="F2" t="s" s="9">
        <v>21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0"/>
      <c r="T2" s="10"/>
      <c r="U2" s="2"/>
      <c r="V2" s="2"/>
      <c r="W2" s="2"/>
      <c r="X2" s="2"/>
      <c r="Y2" s="2"/>
      <c r="Z2" s="2"/>
      <c r="AA2" s="2"/>
    </row>
    <row r="3" ht="13.6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1"/>
      <c r="S3" t="s" s="12">
        <v>22</v>
      </c>
      <c r="T3" s="13">
        <f>'PPV(im)'!AT15</f>
        <v>43.7105061422083</v>
      </c>
      <c r="U3" s="14"/>
      <c r="V3" s="2"/>
      <c r="W3" s="2"/>
      <c r="X3" s="2"/>
      <c r="Y3" s="2"/>
      <c r="Z3" s="2"/>
      <c r="AA3" s="2"/>
    </row>
    <row r="4" ht="13.65" customHeight="1">
      <c r="A4" s="2"/>
      <c r="B4" s="2"/>
      <c r="C4" s="2"/>
      <c r="D4" s="2"/>
      <c r="E4" s="2"/>
      <c r="F4" s="4">
        <v>1</v>
      </c>
      <c r="G4" s="4">
        <v>2</v>
      </c>
      <c r="H4" s="4">
        <v>1</v>
      </c>
      <c r="I4" s="4">
        <v>2</v>
      </c>
      <c r="J4" s="4">
        <v>1</v>
      </c>
      <c r="K4" s="4">
        <v>2</v>
      </c>
      <c r="L4" s="4">
        <v>1</v>
      </c>
      <c r="M4" s="4">
        <v>2</v>
      </c>
      <c r="N4" s="2"/>
      <c r="O4" s="2"/>
      <c r="P4" s="2"/>
      <c r="Q4" s="2"/>
      <c r="R4" s="2"/>
      <c r="S4" s="15"/>
      <c r="T4" s="15"/>
      <c r="U4" s="2"/>
      <c r="V4" s="2"/>
      <c r="W4" s="4">
        <f>'PPV1'!BN52</f>
        <v>0.36</v>
      </c>
      <c r="X4" s="4">
        <f>W4</f>
        <v>0.36</v>
      </c>
      <c r="Y4" s="2"/>
      <c r="Z4" s="2"/>
      <c r="AA4" s="2"/>
    </row>
    <row r="5" ht="13.65" customHeight="1">
      <c r="A5" t="s" s="3">
        <v>23</v>
      </c>
      <c r="B5" t="s" s="3">
        <v>1</v>
      </c>
      <c r="C5" t="s" s="3">
        <v>3</v>
      </c>
      <c r="D5" t="s" s="3">
        <v>4</v>
      </c>
      <c r="E5" t="s" s="3">
        <v>5</v>
      </c>
      <c r="F5" t="s" s="3">
        <v>24</v>
      </c>
      <c r="G5" t="s" s="3">
        <v>25</v>
      </c>
      <c r="H5" t="s" s="3">
        <v>26</v>
      </c>
      <c r="I5" t="s" s="3">
        <v>27</v>
      </c>
      <c r="J5" t="s" s="3">
        <v>28</v>
      </c>
      <c r="K5" t="s" s="3">
        <v>29</v>
      </c>
      <c r="L5" t="s" s="3">
        <v>30</v>
      </c>
      <c r="M5" t="s" s="3">
        <v>31</v>
      </c>
      <c r="N5" t="s" s="3">
        <v>32</v>
      </c>
      <c r="O5" t="s" s="3">
        <v>33</v>
      </c>
      <c r="P5" s="4">
        <v>1</v>
      </c>
      <c r="Q5" s="4">
        <v>2</v>
      </c>
      <c r="R5" t="s" s="3">
        <v>34</v>
      </c>
      <c r="S5" t="s" s="3">
        <v>35</v>
      </c>
      <c r="T5" t="s" s="3">
        <v>36</v>
      </c>
      <c r="U5" t="s" s="3">
        <v>37</v>
      </c>
      <c r="V5" t="s" s="3">
        <v>38</v>
      </c>
      <c r="W5" s="2"/>
      <c r="X5" s="2"/>
      <c r="Y5" s="2"/>
      <c r="Z5" s="2"/>
      <c r="AA5" s="2"/>
    </row>
    <row r="6" ht="13.65" customHeight="1">
      <c r="A6" s="16">
        <f>'PPV(im)'!AT9</f>
        <v>4</v>
      </c>
      <c r="B6" s="16">
        <f>'PPV(im)'!AT10</f>
        <v>8</v>
      </c>
      <c r="C6" s="4">
        <v>0.5</v>
      </c>
      <c r="D6" s="4">
        <v>0</v>
      </c>
      <c r="E6" s="4">
        <v>0</v>
      </c>
      <c r="F6" s="16">
        <f>A6-E6</f>
        <v>4</v>
      </c>
      <c r="G6" s="16">
        <f>B6-E6</f>
        <v>8</v>
      </c>
      <c r="H6" s="16">
        <f>POWER(F6,2)+POWER(C6,2)</f>
        <v>16.25</v>
      </c>
      <c r="I6" s="16">
        <f>POWER(G6,2)+POWER(C6,2)</f>
        <v>64.25</v>
      </c>
      <c r="J6" s="16">
        <f>POWER(H6,-0.5)</f>
        <v>0.248069469178417</v>
      </c>
      <c r="K6" s="16">
        <f>POWER(I6,-0.5)</f>
        <v>0.124756572310361</v>
      </c>
      <c r="L6" s="16">
        <f>POWER(H6,0.5)</f>
        <v>4.03112887414927</v>
      </c>
      <c r="M6" s="16">
        <f>POWER(I6,0.5)</f>
        <v>8.015609770940699</v>
      </c>
      <c r="N6" s="16">
        <f>POWER((F6+L6),-1)</f>
        <v>0.124515496597099</v>
      </c>
      <c r="O6" s="16">
        <f>POWER((G6+M6),-1)</f>
        <v>0.0624390837627947</v>
      </c>
      <c r="P6" s="16">
        <f>N6*J6</f>
        <v>0.0308884931453293</v>
      </c>
      <c r="Q6" s="16">
        <f>O6*K6</f>
        <v>0.00778968606844578</v>
      </c>
      <c r="R6" s="16">
        <f>P6-Q6</f>
        <v>0.0230988070768835</v>
      </c>
      <c r="S6" s="16">
        <f>R6*C6</f>
        <v>0.0115494035384418</v>
      </c>
      <c r="T6" s="16">
        <f>S6*$T$3</f>
        <v>0.504830274305903</v>
      </c>
      <c r="U6" s="16">
        <f>K6-J6</f>
        <v>-0.123312896868056</v>
      </c>
      <c r="V6" s="16">
        <f>U6*$T$3</f>
        <v>-5.39006913596466</v>
      </c>
      <c r="W6" s="4">
        <f>T6*$W$4</f>
        <v>0.181738898750125</v>
      </c>
      <c r="X6" s="4">
        <f>V6*$X$4</f>
        <v>-1.94042488894728</v>
      </c>
      <c r="Y6" s="2"/>
      <c r="Z6" s="2"/>
      <c r="AA6" s="2"/>
    </row>
    <row r="7" ht="13.65" customHeight="1">
      <c r="A7" s="16">
        <f>A6</f>
        <v>4</v>
      </c>
      <c r="B7" s="16">
        <f>B6</f>
        <v>8</v>
      </c>
      <c r="C7" s="4">
        <f>C6+0.5</f>
        <v>1</v>
      </c>
      <c r="D7" s="4">
        <v>0</v>
      </c>
      <c r="E7" s="4">
        <v>0</v>
      </c>
      <c r="F7" s="16">
        <f>A7-E7</f>
        <v>4</v>
      </c>
      <c r="G7" s="16">
        <f>B7-E7</f>
        <v>8</v>
      </c>
      <c r="H7" s="16">
        <f>POWER(F7,2)+POWER(C7,2)</f>
        <v>17</v>
      </c>
      <c r="I7" s="16">
        <f>POWER(G7,2)+POWER(C7,2)</f>
        <v>65</v>
      </c>
      <c r="J7" s="16">
        <f>POWER(H7,-0.5)</f>
        <v>0.242535625036333</v>
      </c>
      <c r="K7" s="16">
        <f>POWER(I7,-0.5)</f>
        <v>0.124034734589208</v>
      </c>
      <c r="L7" s="16">
        <f>POWER(H7,0.5)</f>
        <v>4.12310562561766</v>
      </c>
      <c r="M7" s="16">
        <f>POWER(I7,0.5)</f>
        <v>8.062257748298549</v>
      </c>
      <c r="N7" s="16">
        <f>POWER((F7+L7),-1)</f>
        <v>0.123105625617661</v>
      </c>
      <c r="O7" s="16">
        <f>POWER((G7+M7),-1)</f>
        <v>0.0622577482985497</v>
      </c>
      <c r="P7" s="16">
        <f>N7*J7</f>
        <v>0.0298574998546682</v>
      </c>
      <c r="Q7" s="16">
        <f>O7*K7</f>
        <v>0.00772212328633233</v>
      </c>
      <c r="R7" s="16">
        <f>P7-Q7</f>
        <v>0.0221353765683359</v>
      </c>
      <c r="S7" s="16">
        <f>R7*C7</f>
        <v>0.0221353765683359</v>
      </c>
      <c r="T7" s="16">
        <f>S7*$T$3</f>
        <v>0.96754851345034</v>
      </c>
      <c r="U7" s="16">
        <f>K7-J7</f>
        <v>-0.118500890447125</v>
      </c>
      <c r="V7" s="16">
        <f>U7*$T$3</f>
        <v>-5.17973389974621</v>
      </c>
      <c r="W7" s="4">
        <f>T7*$W$4</f>
        <v>0.348317464842122</v>
      </c>
      <c r="X7" s="4">
        <f>V7*$X$4</f>
        <v>-1.86470420390864</v>
      </c>
      <c r="Y7" s="2"/>
      <c r="Z7" s="2"/>
      <c r="AA7" s="2"/>
    </row>
    <row r="8" ht="13.65" customHeight="1">
      <c r="A8" s="16">
        <f>A7</f>
        <v>4</v>
      </c>
      <c r="B8" s="16">
        <f>B7</f>
        <v>8</v>
      </c>
      <c r="C8" s="4">
        <f>C7+0.5</f>
        <v>1.5</v>
      </c>
      <c r="D8" s="4">
        <v>0</v>
      </c>
      <c r="E8" s="4">
        <v>0</v>
      </c>
      <c r="F8" s="16">
        <f>A8-E8</f>
        <v>4</v>
      </c>
      <c r="G8" s="16">
        <f>B8-E8</f>
        <v>8</v>
      </c>
      <c r="H8" s="16">
        <f>POWER(F8,2)+POWER(C8,2)</f>
        <v>18.25</v>
      </c>
      <c r="I8" s="16">
        <f>POWER(G8,2)+POWER(C8,2)</f>
        <v>66.25</v>
      </c>
      <c r="J8" s="16">
        <f>POWER(H8,-0.5)</f>
        <v>0.234082294392261</v>
      </c>
      <c r="K8" s="16">
        <f>POWER(I8,-0.5)</f>
        <v>0.12285902336679</v>
      </c>
      <c r="L8" s="16">
        <f>POWER(H8,0.5)</f>
        <v>4.27200187265877</v>
      </c>
      <c r="M8" s="16">
        <f>POWER(I8,0.5)</f>
        <v>8.13941029804985</v>
      </c>
      <c r="N8" s="16">
        <f>POWER((F8+L8),-1)</f>
        <v>0.120889721181674</v>
      </c>
      <c r="O8" s="16">
        <f>POWER((G8+M8),-1)</f>
        <v>0.0619601324666014</v>
      </c>
      <c r="P8" s="16">
        <f>N8*J8</f>
        <v>0.028298143302647</v>
      </c>
      <c r="Q8" s="16">
        <f>O8*K8</f>
        <v>0.00761236136252359</v>
      </c>
      <c r="R8" s="16">
        <f>P8-Q8</f>
        <v>0.0206857819401234</v>
      </c>
      <c r="S8" s="16">
        <f>R8*C8</f>
        <v>0.0310286729101851</v>
      </c>
      <c r="T8" s="16">
        <f>S8*$T$3</f>
        <v>1.35627899782522</v>
      </c>
      <c r="U8" s="16">
        <f>K8-J8</f>
        <v>-0.111223271025471</v>
      </c>
      <c r="V8" s="16">
        <f>U8*$T$3</f>
        <v>-4.86162547131535</v>
      </c>
      <c r="W8" s="4">
        <f>T8*$W$4</f>
        <v>0.488260439217079</v>
      </c>
      <c r="X8" s="4">
        <f>V8*$X$4</f>
        <v>-1.75018516967353</v>
      </c>
      <c r="Y8" s="2"/>
      <c r="Z8" s="2"/>
      <c r="AA8" s="2"/>
    </row>
    <row r="9" ht="13.65" customHeight="1">
      <c r="A9" s="16">
        <f>A8</f>
        <v>4</v>
      </c>
      <c r="B9" s="16">
        <f>B8</f>
        <v>8</v>
      </c>
      <c r="C9" s="4">
        <f>C8+0.5</f>
        <v>2</v>
      </c>
      <c r="D9" s="4">
        <v>0</v>
      </c>
      <c r="E9" s="4">
        <v>0</v>
      </c>
      <c r="F9" s="16">
        <f>A9-E9</f>
        <v>4</v>
      </c>
      <c r="G9" s="16">
        <f>B9-E9</f>
        <v>8</v>
      </c>
      <c r="H9" s="16">
        <f>POWER(F9,2)+POWER(C9,2)</f>
        <v>20</v>
      </c>
      <c r="I9" s="16">
        <f>POWER(G9,2)+POWER(C9,2)</f>
        <v>68</v>
      </c>
      <c r="J9" s="16">
        <f>POWER(H9,-0.5)</f>
        <v>0.223606797749979</v>
      </c>
      <c r="K9" s="16">
        <f>POWER(I9,-0.5)</f>
        <v>0.121267812518166</v>
      </c>
      <c r="L9" s="16">
        <f>POWER(H9,0.5)</f>
        <v>4.47213595499958</v>
      </c>
      <c r="M9" s="16">
        <f>POWER(I9,0.5)</f>
        <v>8.246211251235319</v>
      </c>
      <c r="N9" s="16">
        <f>POWER((F9+L9),-1)</f>
        <v>0.118033988749895</v>
      </c>
      <c r="O9" s="16">
        <f>POWER((G9+M9),-1)</f>
        <v>0.0615528128088303</v>
      </c>
      <c r="P9" s="16">
        <f>N9*J9</f>
        <v>0.0263932022500211</v>
      </c>
      <c r="Q9" s="16">
        <f>O9*K9</f>
        <v>0.007464374963667</v>
      </c>
      <c r="R9" s="16">
        <f>P9-Q9</f>
        <v>0.0189288272863541</v>
      </c>
      <c r="S9" s="16">
        <f>R9*C9</f>
        <v>0.0378576545727082</v>
      </c>
      <c r="T9" s="16">
        <f>S9*$T$3</f>
        <v>1.65477724272996</v>
      </c>
      <c r="U9" s="16">
        <f>K9-J9</f>
        <v>-0.102338985231813</v>
      </c>
      <c r="V9" s="16">
        <f>U9*$T$3</f>
        <v>-4.47328884256253</v>
      </c>
      <c r="W9" s="4">
        <f>T9*$W$4</f>
        <v>0.595719807382786</v>
      </c>
      <c r="X9" s="4">
        <f>V9*$X$4</f>
        <v>-1.61038398332251</v>
      </c>
      <c r="Y9" s="2"/>
      <c r="Z9" s="2"/>
      <c r="AA9" s="2"/>
    </row>
    <row r="10" ht="13.65" customHeight="1">
      <c r="A10" s="16">
        <f>A9</f>
        <v>4</v>
      </c>
      <c r="B10" s="16">
        <f>B9</f>
        <v>8</v>
      </c>
      <c r="C10" s="4">
        <f>C9+0.5</f>
        <v>2.5</v>
      </c>
      <c r="D10" s="4">
        <v>0</v>
      </c>
      <c r="E10" s="4">
        <v>0</v>
      </c>
      <c r="F10" s="16">
        <f>A10-E10</f>
        <v>4</v>
      </c>
      <c r="G10" s="16">
        <f>B10-E10</f>
        <v>8</v>
      </c>
      <c r="H10" s="16">
        <f>POWER(F10,2)+POWER(C10,2)</f>
        <v>22.25</v>
      </c>
      <c r="I10" s="16">
        <f>POWER(G10,2)+POWER(C10,2)</f>
        <v>70.25</v>
      </c>
      <c r="J10" s="16">
        <f>POWER(H10,-0.5)</f>
        <v>0.211999576001272</v>
      </c>
      <c r="K10" s="16">
        <f>POWER(I10,-0.5)</f>
        <v>0.119309997254379</v>
      </c>
      <c r="L10" s="16">
        <f>POWER(H10,0.5)</f>
        <v>4.7169905660283</v>
      </c>
      <c r="M10" s="16">
        <f>POWER(I10,0.5)</f>
        <v>8.381527307120111</v>
      </c>
      <c r="N10" s="16">
        <f>POWER((F10+L10),-1)</f>
        <v>0.114718490564528</v>
      </c>
      <c r="O10" s="16">
        <f>POWER((G10+M10),-1)</f>
        <v>0.0610443691392168</v>
      </c>
      <c r="P10" s="16">
        <f>N10*J10</f>
        <v>0.0243202713591859</v>
      </c>
      <c r="Q10" s="16">
        <f>O10*K10</f>
        <v>0.00728320351439525</v>
      </c>
      <c r="R10" s="16">
        <f>P10-Q10</f>
        <v>0.0170370678447907</v>
      </c>
      <c r="S10" s="16">
        <f>R10*C10</f>
        <v>0.0425926696119768</v>
      </c>
      <c r="T10" s="16">
        <f>S10*$T$3</f>
        <v>1.86174714668736</v>
      </c>
      <c r="U10" s="16">
        <f>K10-J10</f>
        <v>-0.092689578746893</v>
      </c>
      <c r="V10" s="16">
        <f>U10*$T$3</f>
        <v>-4.05150840113477</v>
      </c>
      <c r="W10" s="4">
        <f>T10*$W$4</f>
        <v>0.67022897280745</v>
      </c>
      <c r="X10" s="4">
        <f>V10*$X$4</f>
        <v>-1.45854302440852</v>
      </c>
      <c r="Y10" s="2"/>
      <c r="Z10" s="2"/>
      <c r="AA10" s="2"/>
    </row>
    <row r="11" ht="13.65" customHeight="1">
      <c r="A11" s="16">
        <f>A10</f>
        <v>4</v>
      </c>
      <c r="B11" s="16">
        <f>B10</f>
        <v>8</v>
      </c>
      <c r="C11" s="4">
        <f>C10+0.5</f>
        <v>3</v>
      </c>
      <c r="D11" s="4">
        <v>0</v>
      </c>
      <c r="E11" s="4">
        <v>0</v>
      </c>
      <c r="F11" s="16">
        <f>A11-E11</f>
        <v>4</v>
      </c>
      <c r="G11" s="16">
        <f>B11-E11</f>
        <v>8</v>
      </c>
      <c r="H11" s="16">
        <f>POWER(F11,2)+POWER(C11,2)</f>
        <v>25</v>
      </c>
      <c r="I11" s="16">
        <f>POWER(G11,2)+POWER(C11,2)</f>
        <v>73</v>
      </c>
      <c r="J11" s="16">
        <f>POWER(H11,-0.5)</f>
        <v>0.2</v>
      </c>
      <c r="K11" s="16">
        <f>POWER(I11,-0.5)</f>
        <v>0.117041147196131</v>
      </c>
      <c r="L11" s="16">
        <f>POWER(H11,0.5)</f>
        <v>5</v>
      </c>
      <c r="M11" s="16">
        <f>POWER(I11,0.5)</f>
        <v>8.54400374531753</v>
      </c>
      <c r="N11" s="16">
        <f>POWER((F11+L11),-1)</f>
        <v>0.111111111111111</v>
      </c>
      <c r="O11" s="16">
        <f>POWER((G11+M11),-1)</f>
        <v>0.0604448605908368</v>
      </c>
      <c r="P11" s="16">
        <f>N11*J11</f>
        <v>0.0222222222222222</v>
      </c>
      <c r="Q11" s="16">
        <f>O11*K11</f>
        <v>0.00707453582566175</v>
      </c>
      <c r="R11" s="16">
        <f>P11-Q11</f>
        <v>0.0151476863965605</v>
      </c>
      <c r="S11" s="16">
        <f>R11*C11</f>
        <v>0.0454430591896815</v>
      </c>
      <c r="T11" s="16">
        <f>S11*$T$3</f>
        <v>1.98633911783131</v>
      </c>
      <c r="U11" s="16">
        <f>K11-J11</f>
        <v>-0.082958852803869</v>
      </c>
      <c r="V11" s="16">
        <f>U11*$T$3</f>
        <v>-3.62617344503407</v>
      </c>
      <c r="W11" s="4">
        <f>T11*$W$4</f>
        <v>0.715082082419272</v>
      </c>
      <c r="X11" s="4">
        <f>V11*$X$4</f>
        <v>-1.30542244021227</v>
      </c>
      <c r="Y11" s="2"/>
      <c r="Z11" s="2"/>
      <c r="AA11" s="2"/>
    </row>
    <row r="12" ht="13.65" customHeight="1">
      <c r="A12" s="16">
        <f>A11</f>
        <v>4</v>
      </c>
      <c r="B12" s="16">
        <f>B11</f>
        <v>8</v>
      </c>
      <c r="C12" s="4">
        <f>C11+0.5</f>
        <v>3.5</v>
      </c>
      <c r="D12" s="4">
        <v>0</v>
      </c>
      <c r="E12" s="4">
        <v>0</v>
      </c>
      <c r="F12" s="16">
        <f>A12-E12</f>
        <v>4</v>
      </c>
      <c r="G12" s="16">
        <f>B12-E12</f>
        <v>8</v>
      </c>
      <c r="H12" s="16">
        <f>POWER(F12,2)+POWER(C12,2)</f>
        <v>28.25</v>
      </c>
      <c r="I12" s="16">
        <f>POWER(G12,2)+POWER(C12,2)</f>
        <v>76.25</v>
      </c>
      <c r="J12" s="16">
        <f>POWER(H12,-0.5)</f>
        <v>0.188144173676719</v>
      </c>
      <c r="K12" s="16">
        <f>POWER(I12,-0.5)</f>
        <v>0.114519666862774</v>
      </c>
      <c r="L12" s="16">
        <f>POWER(H12,0.5)</f>
        <v>5.31507290636732</v>
      </c>
      <c r="M12" s="16">
        <f>POWER(I12,0.5)</f>
        <v>8.732124598286489</v>
      </c>
      <c r="N12" s="16">
        <f>POWER((F12+L12),-1)</f>
        <v>0.1073528903157</v>
      </c>
      <c r="O12" s="16">
        <f>POWER((G12+M12),-1)</f>
        <v>0.0597652733295094</v>
      </c>
      <c r="P12" s="16">
        <f>N12*J12</f>
        <v>0.0201978208402548</v>
      </c>
      <c r="Q12" s="16">
        <f>O12*K12</f>
        <v>0.00684429919165805</v>
      </c>
      <c r="R12" s="16">
        <f>P12-Q12</f>
        <v>0.0133535216485968</v>
      </c>
      <c r="S12" s="16">
        <f>R12*C12</f>
        <v>0.0467373257700888</v>
      </c>
      <c r="T12" s="16">
        <f>S12*$T$3</f>
        <v>2.04291216514386</v>
      </c>
      <c r="U12" s="16">
        <f>K12-J12</f>
        <v>-0.073624506813945</v>
      </c>
      <c r="V12" s="16">
        <f>U12*$T$3</f>
        <v>-3.218164457308</v>
      </c>
      <c r="W12" s="4">
        <f>T12*$W$4</f>
        <v>0.73544837945179</v>
      </c>
      <c r="X12" s="4">
        <f>V12*$X$4</f>
        <v>-1.15853920463088</v>
      </c>
      <c r="Y12" s="2"/>
      <c r="Z12" s="2"/>
      <c r="AA12" s="2"/>
    </row>
    <row r="13" ht="13.65" customHeight="1">
      <c r="A13" s="16">
        <f>A12</f>
        <v>4</v>
      </c>
      <c r="B13" s="16">
        <f>B12</f>
        <v>8</v>
      </c>
      <c r="C13" s="4">
        <f>C12+0.5</f>
        <v>4</v>
      </c>
      <c r="D13" s="4">
        <v>0</v>
      </c>
      <c r="E13" s="4">
        <v>0</v>
      </c>
      <c r="F13" s="16">
        <f>A13-E13</f>
        <v>4</v>
      </c>
      <c r="G13" s="16">
        <f>B13-E13</f>
        <v>8</v>
      </c>
      <c r="H13" s="16">
        <f>POWER(F13,2)+POWER(C13,2)</f>
        <v>32</v>
      </c>
      <c r="I13" s="16">
        <f>POWER(G13,2)+POWER(C13,2)</f>
        <v>80</v>
      </c>
      <c r="J13" s="16">
        <f>POWER(H13,-0.5)</f>
        <v>0.176776695296637</v>
      </c>
      <c r="K13" s="16">
        <f>POWER(I13,-0.5)</f>
        <v>0.111803398874989</v>
      </c>
      <c r="L13" s="16">
        <f>POWER(H13,0.5)</f>
        <v>5.65685424949238</v>
      </c>
      <c r="M13" s="16">
        <f>POWER(I13,0.5)</f>
        <v>8.944271909999159</v>
      </c>
      <c r="N13" s="16">
        <f>POWER((F13+L13),-1)</f>
        <v>0.103553390593274</v>
      </c>
      <c r="O13" s="16">
        <f>POWER((G13+M13),-1)</f>
        <v>0.0590169943749474</v>
      </c>
      <c r="P13" s="16">
        <f>N13*J13</f>
        <v>0.0183058261758408</v>
      </c>
      <c r="Q13" s="16">
        <f>O13*K13</f>
        <v>0.00659830056250523</v>
      </c>
      <c r="R13" s="16">
        <f>P13-Q13</f>
        <v>0.0117075256133356</v>
      </c>
      <c r="S13" s="16">
        <f>R13*C13</f>
        <v>0.0468301024533424</v>
      </c>
      <c r="T13" s="16">
        <f>S13*$T$3</f>
        <v>2.04696748092707</v>
      </c>
      <c r="U13" s="16">
        <f>K13-J13</f>
        <v>-0.06497329642164799</v>
      </c>
      <c r="V13" s="16">
        <f>U13*$T$3</f>
        <v>-2.84001567231797</v>
      </c>
      <c r="W13" s="4">
        <f>T13*$W$4</f>
        <v>0.736908293133745</v>
      </c>
      <c r="X13" s="4">
        <f>V13*$X$4</f>
        <v>-1.02240564203447</v>
      </c>
      <c r="Y13" s="2"/>
      <c r="Z13" s="2"/>
      <c r="AA13" s="2"/>
    </row>
    <row r="14" ht="13.65" customHeight="1">
      <c r="A14" s="16">
        <f>A13</f>
        <v>4</v>
      </c>
      <c r="B14" s="16">
        <f>B13</f>
        <v>8</v>
      </c>
      <c r="C14" s="4">
        <f>C13+0.5</f>
        <v>4.5</v>
      </c>
      <c r="D14" s="4">
        <v>0</v>
      </c>
      <c r="E14" s="4">
        <v>0</v>
      </c>
      <c r="F14" s="16">
        <f>A14-E14</f>
        <v>4</v>
      </c>
      <c r="G14" s="16">
        <f>B14-E14</f>
        <v>8</v>
      </c>
      <c r="H14" s="16">
        <f>POWER(F14,2)+POWER(C14,2)</f>
        <v>36.25</v>
      </c>
      <c r="I14" s="16">
        <f>POWER(G14,2)+POWER(C14,2)</f>
        <v>84.25</v>
      </c>
      <c r="J14" s="16">
        <f>POWER(H14,-0.5)</f>
        <v>0.16609095970748</v>
      </c>
      <c r="K14" s="16">
        <f>POWER(I14,-0.5)</f>
        <v>0.108946942140569</v>
      </c>
      <c r="L14" s="16">
        <f>POWER(H14,0.5)</f>
        <v>6.02079728939615</v>
      </c>
      <c r="M14" s="16">
        <f>POWER(I14,0.5)</f>
        <v>9.17877987534291</v>
      </c>
      <c r="N14" s="16">
        <f>POWER((F14+L14),-1)</f>
        <v>0.0997924587356122</v>
      </c>
      <c r="O14" s="16">
        <f>POWER((G14+M14),-1)</f>
        <v>0.0582113518687857</v>
      </c>
      <c r="P14" s="16">
        <f>N14*J14</f>
        <v>0.0165746252429669</v>
      </c>
      <c r="Q14" s="16">
        <f>O14*K14</f>
        <v>0.0063419487839729</v>
      </c>
      <c r="R14" s="16">
        <f>P14-Q14</f>
        <v>0.010232676458994</v>
      </c>
      <c r="S14" s="16">
        <f>R14*C14</f>
        <v>0.046047044065473</v>
      </c>
      <c r="T14" s="16">
        <f>S14*$T$3</f>
        <v>2.01273960245439</v>
      </c>
      <c r="U14" s="16">
        <f>K14-J14</f>
        <v>-0.057144017566911</v>
      </c>
      <c r="V14" s="16">
        <f>U14*$T$3</f>
        <v>-2.49779393084892</v>
      </c>
      <c r="W14" s="4">
        <f>T14*$W$4</f>
        <v>0.72458625688358</v>
      </c>
      <c r="X14" s="4">
        <f>V14*$X$4</f>
        <v>-0.899205815105611</v>
      </c>
      <c r="Y14" s="2"/>
      <c r="Z14" s="2"/>
      <c r="AA14" s="2"/>
    </row>
    <row r="15" ht="13.65" customHeight="1">
      <c r="A15" s="16">
        <f>A14</f>
        <v>4</v>
      </c>
      <c r="B15" s="16">
        <f>B14</f>
        <v>8</v>
      </c>
      <c r="C15" s="4">
        <f>C14+0.5</f>
        <v>5</v>
      </c>
      <c r="D15" s="4">
        <v>0</v>
      </c>
      <c r="E15" s="4">
        <v>0</v>
      </c>
      <c r="F15" s="16">
        <f>A15-E15</f>
        <v>4</v>
      </c>
      <c r="G15" s="16">
        <f>B15-E15</f>
        <v>8</v>
      </c>
      <c r="H15" s="16">
        <f>POWER(F15,2)+POWER(C15,2)</f>
        <v>41</v>
      </c>
      <c r="I15" s="16">
        <f>POWER(G15,2)+POWER(C15,2)</f>
        <v>89</v>
      </c>
      <c r="J15" s="16">
        <f>POWER(H15,-0.5)</f>
        <v>0.156173761888606</v>
      </c>
      <c r="K15" s="16">
        <f>POWER(I15,-0.5)</f>
        <v>0.105999788000636</v>
      </c>
      <c r="L15" s="16">
        <f>POWER(H15,0.5)</f>
        <v>6.40312423743285</v>
      </c>
      <c r="M15" s="16">
        <f>POWER(I15,0.5)</f>
        <v>9.4339811320566</v>
      </c>
      <c r="N15" s="16">
        <f>POWER((F15+L15),-1)</f>
        <v>0.0961249694973139</v>
      </c>
      <c r="O15" s="16">
        <f>POWER((G15+M15),-1)</f>
        <v>0.0573592452822642</v>
      </c>
      <c r="P15" s="16">
        <f>N15*J15</f>
        <v>0.015012198097823</v>
      </c>
      <c r="Q15" s="16">
        <f>O15*K15</f>
        <v>0.00608006783979649</v>
      </c>
      <c r="R15" s="16">
        <f>P15-Q15</f>
        <v>0.00893213025802651</v>
      </c>
      <c r="S15" s="16">
        <f>R15*C15</f>
        <v>0.0446606512901326</v>
      </c>
      <c r="T15" s="16">
        <f>S15*$T$3</f>
        <v>1.95213967253236</v>
      </c>
      <c r="U15" s="16">
        <f>K15-J15</f>
        <v>-0.05017397388797</v>
      </c>
      <c r="V15" s="16">
        <f>U15*$T$3</f>
        <v>-2.19312979380911</v>
      </c>
      <c r="W15" s="4">
        <f>T15*$W$4</f>
        <v>0.70277028211165</v>
      </c>
      <c r="X15" s="4">
        <f>V15*$X$4</f>
        <v>-0.78952672577128</v>
      </c>
      <c r="Y15" s="2"/>
      <c r="Z15" s="2"/>
      <c r="AA15" s="2"/>
    </row>
    <row r="16" ht="13.65" customHeight="1">
      <c r="A16" s="16">
        <f>A15</f>
        <v>4</v>
      </c>
      <c r="B16" s="16">
        <f>B15</f>
        <v>8</v>
      </c>
      <c r="C16" s="4">
        <f>C15+0.5</f>
        <v>5.5</v>
      </c>
      <c r="D16" s="4">
        <v>0</v>
      </c>
      <c r="E16" s="4">
        <v>0</v>
      </c>
      <c r="F16" s="16">
        <f>A16-E16</f>
        <v>4</v>
      </c>
      <c r="G16" s="16">
        <f>B16-E16</f>
        <v>8</v>
      </c>
      <c r="H16" s="16">
        <f>POWER(F16,2)+POWER(C16,2)</f>
        <v>46.25</v>
      </c>
      <c r="I16" s="16">
        <f>POWER(G16,2)+POWER(C16,2)</f>
        <v>94.25</v>
      </c>
      <c r="J16" s="16">
        <f>POWER(H16,-0.5)</f>
        <v>0.147042924418762</v>
      </c>
      <c r="K16" s="16">
        <f>POWER(I16,-0.5)</f>
        <v>0.103005240524921</v>
      </c>
      <c r="L16" s="16">
        <f>POWER(H16,0.5)</f>
        <v>6.80073525436772</v>
      </c>
      <c r="M16" s="16">
        <f>POWER(I16,0.5)</f>
        <v>9.7082439194738</v>
      </c>
      <c r="N16" s="16">
        <f>POWER((F16+L16),-1)</f>
        <v>0.0925862894005859</v>
      </c>
      <c r="O16" s="16">
        <f>POWER((G16+M16),-1)</f>
        <v>0.0564708733710347</v>
      </c>
      <c r="P16" s="16">
        <f>N16*J16</f>
        <v>0.013614158754544</v>
      </c>
      <c r="Q16" s="16">
        <f>O16*K16</f>
        <v>0.00581679589423579</v>
      </c>
      <c r="R16" s="16">
        <f>P16-Q16</f>
        <v>0.00779736286030821</v>
      </c>
      <c r="S16" s="16">
        <f>R16*C16</f>
        <v>0.0428854957316952</v>
      </c>
      <c r="T16" s="16">
        <f>S16*$T$3</f>
        <v>1.87454672459191</v>
      </c>
      <c r="U16" s="16">
        <f>K16-J16</f>
        <v>-0.044037683893841</v>
      </c>
      <c r="V16" s="16">
        <f>U16*$T$3</f>
        <v>-1.92490945233036</v>
      </c>
      <c r="W16" s="4">
        <f>T16*$W$4</f>
        <v>0.674836820853088</v>
      </c>
      <c r="X16" s="4">
        <f>V16*$X$4</f>
        <v>-0.69296740283893</v>
      </c>
      <c r="Y16" s="2"/>
      <c r="Z16" s="2"/>
      <c r="AA16" s="2"/>
    </row>
    <row r="17" ht="13.65" customHeight="1">
      <c r="A17" s="16">
        <f>A16</f>
        <v>4</v>
      </c>
      <c r="B17" s="16">
        <f>B16</f>
        <v>8</v>
      </c>
      <c r="C17" s="4">
        <f>C16+0.5</f>
        <v>6</v>
      </c>
      <c r="D17" s="4">
        <v>0</v>
      </c>
      <c r="E17" s="4">
        <v>0</v>
      </c>
      <c r="F17" s="16">
        <f>A17-E17</f>
        <v>4</v>
      </c>
      <c r="G17" s="16">
        <f>B17-E17</f>
        <v>8</v>
      </c>
      <c r="H17" s="16">
        <f>POWER(F17,2)+POWER(C17,2)</f>
        <v>52</v>
      </c>
      <c r="I17" s="16">
        <f>POWER(G17,2)+POWER(C17,2)</f>
        <v>100</v>
      </c>
      <c r="J17" s="16">
        <f>POWER(H17,-0.5)</f>
        <v>0.138675049056307</v>
      </c>
      <c r="K17" s="16">
        <f>POWER(I17,-0.5)</f>
        <v>0.1</v>
      </c>
      <c r="L17" s="16">
        <f>POWER(H17,0.5)</f>
        <v>7.21110255092798</v>
      </c>
      <c r="M17" s="16">
        <f>POWER(I17,0.5)</f>
        <v>10</v>
      </c>
      <c r="N17" s="16">
        <f>POWER((F17+L17),-1)</f>
        <v>0.0891972930813327</v>
      </c>
      <c r="O17" s="16">
        <f>POWER((G17+M17),-1)</f>
        <v>0.0555555555555556</v>
      </c>
      <c r="P17" s="16">
        <f>N17*J17</f>
        <v>0.0123694389937436</v>
      </c>
      <c r="Q17" s="16">
        <f>O17*K17</f>
        <v>0.00555555555555556</v>
      </c>
      <c r="R17" s="16">
        <f>P17-Q17</f>
        <v>0.00681388343818804</v>
      </c>
      <c r="S17" s="16">
        <f>R17*C17</f>
        <v>0.0408833006291282</v>
      </c>
      <c r="T17" s="16">
        <f>S17*$T$3</f>
        <v>1.78702976326326</v>
      </c>
      <c r="U17" s="16">
        <f>K17-J17</f>
        <v>-0.038675049056307</v>
      </c>
      <c r="V17" s="16">
        <f>U17*$T$3</f>
        <v>-1.69050596932591</v>
      </c>
      <c r="W17" s="4">
        <f>T17*$W$4</f>
        <v>0.643330714774774</v>
      </c>
      <c r="X17" s="4">
        <f>V17*$X$4</f>
        <v>-0.608582148957328</v>
      </c>
      <c r="Y17" s="2"/>
      <c r="Z17" s="2"/>
      <c r="AA17" s="2"/>
    </row>
    <row r="18" ht="13.65" customHeight="1">
      <c r="A18" s="16">
        <f>A17</f>
        <v>4</v>
      </c>
      <c r="B18" s="16">
        <f>B17</f>
        <v>8</v>
      </c>
      <c r="C18" s="4">
        <f>C17+0.5</f>
        <v>6.5</v>
      </c>
      <c r="D18" s="4">
        <v>0</v>
      </c>
      <c r="E18" s="4">
        <v>0</v>
      </c>
      <c r="F18" s="16">
        <f>A18-E18</f>
        <v>4</v>
      </c>
      <c r="G18" s="16">
        <f>B18-E18</f>
        <v>8</v>
      </c>
      <c r="H18" s="16">
        <f>POWER(F18,2)+POWER(C18,2)</f>
        <v>58.25</v>
      </c>
      <c r="I18" s="16">
        <f>POWER(G18,2)+POWER(C18,2)</f>
        <v>106.25</v>
      </c>
      <c r="J18" s="16">
        <f>POWER(H18,-0.5)</f>
        <v>0.131024356416084</v>
      </c>
      <c r="K18" s="16">
        <f>POWER(I18,-0.5)</f>
        <v>0.0970142500145332</v>
      </c>
      <c r="L18" s="16">
        <f>POWER(H18,0.5)</f>
        <v>7.63216876123687</v>
      </c>
      <c r="M18" s="16">
        <f>POWER(I18,0.5)</f>
        <v>10.3077640640442</v>
      </c>
      <c r="N18" s="16">
        <f>POWER((F18+L18),-1)</f>
        <v>0.0859684913902219</v>
      </c>
      <c r="O18" s="16">
        <f>POWER((G18+M18),-1)</f>
        <v>0.0546216346519324</v>
      </c>
      <c r="P18" s="16">
        <f>N18*J18</f>
        <v>0.0112639662564655</v>
      </c>
      <c r="Q18" s="16">
        <f>O18*K18</f>
        <v>0.00529907692032506</v>
      </c>
      <c r="R18" s="16">
        <f>P18-Q18</f>
        <v>0.00596488933614044</v>
      </c>
      <c r="S18" s="16">
        <f>R18*C18</f>
        <v>0.0387717806849129</v>
      </c>
      <c r="T18" s="16">
        <f>S18*$T$3</f>
        <v>1.69473415777224</v>
      </c>
      <c r="U18" s="16">
        <f>K18-J18</f>
        <v>-0.0340101064015508</v>
      </c>
      <c r="V18" s="16">
        <f>U18*$T$3</f>
        <v>-1.48659896476214</v>
      </c>
      <c r="W18" s="4">
        <f>T18*$W$4</f>
        <v>0.610104296798006</v>
      </c>
      <c r="X18" s="4">
        <f>V18*$X$4</f>
        <v>-0.53517562731437</v>
      </c>
      <c r="Y18" s="2"/>
      <c r="Z18" s="2"/>
      <c r="AA18" s="2"/>
    </row>
    <row r="19" ht="13.65" customHeight="1">
      <c r="A19" s="16">
        <f>A18</f>
        <v>4</v>
      </c>
      <c r="B19" s="16">
        <f>B18</f>
        <v>8</v>
      </c>
      <c r="C19" s="4">
        <f>C18+0.5</f>
        <v>7</v>
      </c>
      <c r="D19" s="4">
        <v>0</v>
      </c>
      <c r="E19" s="4">
        <v>0</v>
      </c>
      <c r="F19" s="16">
        <f>A19-E19</f>
        <v>4</v>
      </c>
      <c r="G19" s="16">
        <f>B19-E19</f>
        <v>8</v>
      </c>
      <c r="H19" s="16">
        <f>POWER(F19,2)+POWER(C19,2)</f>
        <v>65</v>
      </c>
      <c r="I19" s="16">
        <f>POWER(G19,2)+POWER(C19,2)</f>
        <v>113</v>
      </c>
      <c r="J19" s="16">
        <f>POWER(H19,-0.5)</f>
        <v>0.124034734589208</v>
      </c>
      <c r="K19" s="16">
        <f>POWER(I19,-0.5)</f>
        <v>0.0940720868383597</v>
      </c>
      <c r="L19" s="16">
        <f>POWER(H19,0.5)</f>
        <v>8.062257748298549</v>
      </c>
      <c r="M19" s="16">
        <f>POWER(I19,0.5)</f>
        <v>10.6301458127346</v>
      </c>
      <c r="N19" s="16">
        <f>POWER((F19+L19),-1)</f>
        <v>0.0829032193530316</v>
      </c>
      <c r="O19" s="16">
        <f>POWER((G19+M19),-1)</f>
        <v>0.0536764451578501</v>
      </c>
      <c r="P19" s="16">
        <f>N19*J19</f>
        <v>0.0102828788090442</v>
      </c>
      <c r="Q19" s="16">
        <f>O19*K19</f>
        <v>0.00504945521006373</v>
      </c>
      <c r="R19" s="16">
        <f>P19-Q19</f>
        <v>0.00523342359898047</v>
      </c>
      <c r="S19" s="16">
        <f>R19*C19</f>
        <v>0.0366339651928633</v>
      </c>
      <c r="T19" s="16">
        <f>S19*$T$3</f>
        <v>1.6012891605761</v>
      </c>
      <c r="U19" s="16">
        <f>K19-J19</f>
        <v>-0.0299626477508483</v>
      </c>
      <c r="V19" s="16">
        <f>U19*$T$3</f>
        <v>-1.30968249855028</v>
      </c>
      <c r="W19" s="4">
        <f>T19*$W$4</f>
        <v>0.576464097807396</v>
      </c>
      <c r="X19" s="4">
        <f>V19*$X$4</f>
        <v>-0.471485699478101</v>
      </c>
      <c r="Y19" s="2"/>
      <c r="Z19" s="2"/>
      <c r="AA19" s="2"/>
    </row>
    <row r="20" ht="13.65" customHeight="1">
      <c r="A20" s="16">
        <f>A19</f>
        <v>4</v>
      </c>
      <c r="B20" s="16">
        <f>B19</f>
        <v>8</v>
      </c>
      <c r="C20" s="4">
        <f>C19+0.5</f>
        <v>7.5</v>
      </c>
      <c r="D20" s="4">
        <v>0</v>
      </c>
      <c r="E20" s="4">
        <v>0</v>
      </c>
      <c r="F20" s="16">
        <f>A20-E20</f>
        <v>4</v>
      </c>
      <c r="G20" s="16">
        <f>B20-E20</f>
        <v>8</v>
      </c>
      <c r="H20" s="16">
        <f>POWER(F20,2)+POWER(C20,2)</f>
        <v>72.25</v>
      </c>
      <c r="I20" s="16">
        <f>POWER(G20,2)+POWER(C20,2)</f>
        <v>120.25</v>
      </c>
      <c r="J20" s="16">
        <f>POWER(H20,-0.5)</f>
        <v>0.117647058823529</v>
      </c>
      <c r="K20" s="16">
        <f>POWER(I20,-0.5)</f>
        <v>0.0911921505175106</v>
      </c>
      <c r="L20" s="16">
        <f>POWER(H20,0.5)</f>
        <v>8.5</v>
      </c>
      <c r="M20" s="16">
        <f>POWER(I20,0.5)</f>
        <v>10.9658560997307</v>
      </c>
      <c r="N20" s="16">
        <f>POWER((F20+L20),-1)</f>
        <v>0.08</v>
      </c>
      <c r="O20" s="16">
        <f>POWER((G20+M20),-1)</f>
        <v>0.0527263306618782</v>
      </c>
      <c r="P20" s="16">
        <f>N20*J20</f>
        <v>0.009411764705882319</v>
      </c>
      <c r="Q20" s="16">
        <f>O20*K20</f>
        <v>0.00480822748195403</v>
      </c>
      <c r="R20" s="16">
        <f>P20-Q20</f>
        <v>0.00460353722392829</v>
      </c>
      <c r="S20" s="16">
        <f>R20*C20</f>
        <v>0.0345265291794622</v>
      </c>
      <c r="T20" s="16">
        <f>S20*$T$3</f>
        <v>1.50917206576802</v>
      </c>
      <c r="U20" s="16">
        <f>K20-J20</f>
        <v>-0.0264549083060184</v>
      </c>
      <c r="V20" s="16">
        <f>U20*$T$3</f>
        <v>-1.15635743200177</v>
      </c>
      <c r="W20" s="4">
        <f>T20*$W$4</f>
        <v>0.543301943676487</v>
      </c>
      <c r="X20" s="4">
        <f>V20*$X$4</f>
        <v>-0.416288675520637</v>
      </c>
      <c r="Y20" s="2"/>
      <c r="Z20" s="2"/>
      <c r="AA20" s="2"/>
    </row>
    <row r="21" ht="13.65" customHeight="1">
      <c r="A21" s="16">
        <f>A20</f>
        <v>4</v>
      </c>
      <c r="B21" s="16">
        <f>B20</f>
        <v>8</v>
      </c>
      <c r="C21" s="4">
        <f>C20+0.5</f>
        <v>8</v>
      </c>
      <c r="D21" s="4">
        <v>0</v>
      </c>
      <c r="E21" s="4">
        <v>0</v>
      </c>
      <c r="F21" s="16">
        <f>A21-E21</f>
        <v>4</v>
      </c>
      <c r="G21" s="16">
        <f>B21-E21</f>
        <v>8</v>
      </c>
      <c r="H21" s="16">
        <f>POWER(F21,2)+POWER(C21,2)</f>
        <v>80</v>
      </c>
      <c r="I21" s="16">
        <f>POWER(G21,2)+POWER(C21,2)</f>
        <v>128</v>
      </c>
      <c r="J21" s="16">
        <f>POWER(H21,-0.5)</f>
        <v>0.111803398874989</v>
      </c>
      <c r="K21" s="16">
        <f>POWER(I21,-0.5)</f>
        <v>0.0883883476483184</v>
      </c>
      <c r="L21" s="16">
        <f>POWER(H21,0.5)</f>
        <v>8.944271909999159</v>
      </c>
      <c r="M21" s="16">
        <f>POWER(I21,0.5)</f>
        <v>11.3137084989848</v>
      </c>
      <c r="N21" s="16">
        <f>POWER((F21+L21),-1)</f>
        <v>0.07725424859373679</v>
      </c>
      <c r="O21" s="16">
        <f>POWER((G21+M21),-1)</f>
        <v>0.0517766952966368</v>
      </c>
      <c r="P21" s="16">
        <f>N21*J21</f>
        <v>0.00863728757031311</v>
      </c>
      <c r="Q21" s="16">
        <f>O21*K21</f>
        <v>0.00457645654396019</v>
      </c>
      <c r="R21" s="16">
        <f>P21-Q21</f>
        <v>0.00406083102635292</v>
      </c>
      <c r="S21" s="16">
        <f>R21*C21</f>
        <v>0.0324866482108234</v>
      </c>
      <c r="T21" s="16">
        <f>S21*$T$3</f>
        <v>1.42000783615896</v>
      </c>
      <c r="U21" s="16">
        <f>K21-J21</f>
        <v>-0.0234150512266706</v>
      </c>
      <c r="V21" s="16">
        <f>U21*$T$3</f>
        <v>-1.02348374046351</v>
      </c>
      <c r="W21" s="4">
        <f>T21*$W$4</f>
        <v>0.511202821017226</v>
      </c>
      <c r="X21" s="4">
        <f>V21*$X$4</f>
        <v>-0.368454146566864</v>
      </c>
      <c r="Y21" s="2"/>
      <c r="Z21" s="2"/>
      <c r="AA21" s="2"/>
    </row>
    <row r="22" ht="13.65" customHeight="1">
      <c r="A22" s="16">
        <f>A21</f>
        <v>4</v>
      </c>
      <c r="B22" s="16">
        <f>B21</f>
        <v>8</v>
      </c>
      <c r="C22" s="4">
        <f>C21+0.5</f>
        <v>8.5</v>
      </c>
      <c r="D22" s="4">
        <v>0</v>
      </c>
      <c r="E22" s="4">
        <v>0</v>
      </c>
      <c r="F22" s="16">
        <f>A22-E22</f>
        <v>4</v>
      </c>
      <c r="G22" s="16">
        <f>B22-E22</f>
        <v>8</v>
      </c>
      <c r="H22" s="16">
        <f>POWER(F22,2)+POWER(C22,2)</f>
        <v>88.25</v>
      </c>
      <c r="I22" s="16">
        <f>POWER(G22,2)+POWER(C22,2)</f>
        <v>136.25</v>
      </c>
      <c r="J22" s="16">
        <f>POWER(H22,-0.5)</f>
        <v>0.10644925908247</v>
      </c>
      <c r="K22" s="16">
        <f>POWER(I22,-0.5)</f>
        <v>0.0856705873756239</v>
      </c>
      <c r="L22" s="16">
        <f>POWER(H22,0.5)</f>
        <v>9.39414711402797</v>
      </c>
      <c r="M22" s="16">
        <f>POWER(I22,0.5)</f>
        <v>11.6726175299288</v>
      </c>
      <c r="N22" s="16">
        <f>POWER((F22+L22),-1)</f>
        <v>0.07465947562668469</v>
      </c>
      <c r="O22" s="16">
        <f>POWER((G22+M22),-1)</f>
        <v>0.0508320765388061</v>
      </c>
      <c r="P22" s="16">
        <f>N22*J22</f>
        <v>0.007947445863946309</v>
      </c>
      <c r="Q22" s="16">
        <f>O22*K22</f>
        <v>0.00435481385460219</v>
      </c>
      <c r="R22" s="16">
        <f>P22-Q22</f>
        <v>0.00359263200934412</v>
      </c>
      <c r="S22" s="16">
        <f>R22*C22</f>
        <v>0.030537372079425</v>
      </c>
      <c r="T22" s="16">
        <f>S22*$T$3</f>
        <v>1.33480398984461</v>
      </c>
      <c r="U22" s="16">
        <f>K22-J22</f>
        <v>-0.0207786717068461</v>
      </c>
      <c r="V22" s="16">
        <f>U22*$T$3</f>
        <v>-0.908246257269026</v>
      </c>
      <c r="W22" s="4">
        <f>T22*$W$4</f>
        <v>0.48052943634406</v>
      </c>
      <c r="X22" s="4">
        <f>V22*$X$4</f>
        <v>-0.326968652616849</v>
      </c>
      <c r="Y22" s="2"/>
      <c r="Z22" s="2"/>
      <c r="AA22" s="2"/>
    </row>
    <row r="23" ht="13.65" customHeight="1">
      <c r="A23" s="16">
        <f>A22</f>
        <v>4</v>
      </c>
      <c r="B23" s="16">
        <f>B22</f>
        <v>8</v>
      </c>
      <c r="C23" s="4">
        <f>C22+0.5</f>
        <v>9</v>
      </c>
      <c r="D23" s="4">
        <v>0</v>
      </c>
      <c r="E23" s="4">
        <v>0</v>
      </c>
      <c r="F23" s="16">
        <f>A23-E23</f>
        <v>4</v>
      </c>
      <c r="G23" s="16">
        <f>B23-E23</f>
        <v>8</v>
      </c>
      <c r="H23" s="16">
        <f>POWER(F23,2)+POWER(C23,2)</f>
        <v>97</v>
      </c>
      <c r="I23" s="16">
        <f>POWER(G23,2)+POWER(C23,2)</f>
        <v>145</v>
      </c>
      <c r="J23" s="16">
        <f>POWER(H23,-0.5)</f>
        <v>0.101534616513362</v>
      </c>
      <c r="K23" s="16">
        <f>POWER(I23,-0.5)</f>
        <v>0.08304547985374</v>
      </c>
      <c r="L23" s="16">
        <f>POWER(H23,0.5)</f>
        <v>9.8488578017961</v>
      </c>
      <c r="M23" s="16">
        <f>POWER(I23,0.5)</f>
        <v>12.0415945787923</v>
      </c>
      <c r="N23" s="16">
        <f>POWER((F23+L23),-1)</f>
        <v>0.0722081210098285</v>
      </c>
      <c r="O23" s="16">
        <f>POWER((G23+M23),-1)</f>
        <v>0.0498962293678061</v>
      </c>
      <c r="P23" s="16">
        <f>N23*J23</f>
        <v>0.00733162387588337</v>
      </c>
      <c r="Q23" s="16">
        <f>O23*K23</f>
        <v>0.00414365631074173</v>
      </c>
      <c r="R23" s="16">
        <f>P23-Q23</f>
        <v>0.00318796756514164</v>
      </c>
      <c r="S23" s="16">
        <f>R23*C23</f>
        <v>0.0286917080862748</v>
      </c>
      <c r="T23" s="16">
        <f>S23*$T$3</f>
        <v>1.25412908253556</v>
      </c>
      <c r="U23" s="16">
        <f>K23-J23</f>
        <v>-0.018489136659622</v>
      </c>
      <c r="V23" s="16">
        <f>U23*$T$3</f>
        <v>-0.808169521524536</v>
      </c>
      <c r="W23" s="4">
        <f>T23*$W$4</f>
        <v>0.451486469712802</v>
      </c>
      <c r="X23" s="4">
        <f>V23*$X$4</f>
        <v>-0.290941027748833</v>
      </c>
      <c r="Y23" s="2"/>
      <c r="Z23" s="2"/>
      <c r="AA23" s="2"/>
    </row>
    <row r="24" ht="13.65" customHeight="1">
      <c r="A24" s="16">
        <f>A23</f>
        <v>4</v>
      </c>
      <c r="B24" s="16">
        <f>B23</f>
        <v>8</v>
      </c>
      <c r="C24" s="4">
        <f>C23+0.5</f>
        <v>9.5</v>
      </c>
      <c r="D24" s="4">
        <v>0</v>
      </c>
      <c r="E24" s="4">
        <v>0</v>
      </c>
      <c r="F24" s="16">
        <f>A24-E24</f>
        <v>4</v>
      </c>
      <c r="G24" s="16">
        <f>B24-E24</f>
        <v>8</v>
      </c>
      <c r="H24" s="16">
        <f>POWER(F24,2)+POWER(C24,2)</f>
        <v>106.25</v>
      </c>
      <c r="I24" s="16">
        <f>POWER(G24,2)+POWER(C24,2)</f>
        <v>154.25</v>
      </c>
      <c r="J24" s="16">
        <f>POWER(H24,-0.5)</f>
        <v>0.0970142500145332</v>
      </c>
      <c r="K24" s="16">
        <f>POWER(I24,-0.5)</f>
        <v>0.0805169682228475</v>
      </c>
      <c r="L24" s="16">
        <f>POWER(H24,0.5)</f>
        <v>10.3077640640442</v>
      </c>
      <c r="M24" s="16">
        <f>POWER(I24,0.5)</f>
        <v>12.4197423483742</v>
      </c>
      <c r="N24" s="16">
        <f>POWER((F24+L24),-1)</f>
        <v>0.0698921225932868</v>
      </c>
      <c r="O24" s="16">
        <f>POWER((G24+M24),-1)</f>
        <v>0.048972214386418</v>
      </c>
      <c r="P24" s="16">
        <f>N24*J24</f>
        <v>0.00678053185531153</v>
      </c>
      <c r="Q24" s="16">
        <f>O24*K24</f>
        <v>0.00394309422955369</v>
      </c>
      <c r="R24" s="16">
        <f>P24-Q24</f>
        <v>0.00283743762575784</v>
      </c>
      <c r="S24" s="16">
        <f>R24*C24</f>
        <v>0.0269556574446995</v>
      </c>
      <c r="T24" s="16">
        <f>S24*$T$3</f>
        <v>1.1782454303038</v>
      </c>
      <c r="U24" s="16">
        <f>K24-J24</f>
        <v>-0.0164972817916857</v>
      </c>
      <c r="V24" s="16">
        <f>U24*$T$3</f>
        <v>-0.721104537085219</v>
      </c>
      <c r="W24" s="4">
        <f>T24*$W$4</f>
        <v>0.424168354909368</v>
      </c>
      <c r="X24" s="4">
        <f>V24*$X$4</f>
        <v>-0.259597633350679</v>
      </c>
      <c r="Y24" s="2"/>
      <c r="Z24" s="2"/>
      <c r="AA24" s="2"/>
    </row>
    <row r="25" ht="13.65" customHeight="1">
      <c r="A25" s="16">
        <f>A24</f>
        <v>4</v>
      </c>
      <c r="B25" s="16">
        <f>B24</f>
        <v>8</v>
      </c>
      <c r="C25" s="4">
        <f>C24+0.5</f>
        <v>10</v>
      </c>
      <c r="D25" s="4">
        <v>0</v>
      </c>
      <c r="E25" s="4">
        <v>0</v>
      </c>
      <c r="F25" s="16">
        <f>A25-E25</f>
        <v>4</v>
      </c>
      <c r="G25" s="16">
        <f>B25-E25</f>
        <v>8</v>
      </c>
      <c r="H25" s="16">
        <f>POWER(F25,2)+POWER(C25,2)</f>
        <v>116</v>
      </c>
      <c r="I25" s="16">
        <f>POWER(G25,2)+POWER(C25,2)</f>
        <v>164</v>
      </c>
      <c r="J25" s="16">
        <f>POWER(H25,-0.5)</f>
        <v>0.0928476690885259</v>
      </c>
      <c r="K25" s="16">
        <f>POWER(I25,-0.5)</f>
        <v>0.07808688094430299</v>
      </c>
      <c r="L25" s="16">
        <f>POWER(H25,0.5)</f>
        <v>10.770329614269</v>
      </c>
      <c r="M25" s="16">
        <f>POWER(I25,0.5)</f>
        <v>12.8062484748657</v>
      </c>
      <c r="N25" s="16">
        <f>POWER((F25+L25),-1)</f>
        <v>0.06770329614269011</v>
      </c>
      <c r="O25" s="16">
        <f>POWER((G25+M25),-1)</f>
        <v>0.048062484748657</v>
      </c>
      <c r="P25" s="16">
        <f>N25*J25</f>
        <v>0.00628609323645896</v>
      </c>
      <c r="Q25" s="16">
        <f>O25*K25</f>
        <v>0.00375304952445576</v>
      </c>
      <c r="R25" s="16">
        <f>P25-Q25</f>
        <v>0.0025330437120032</v>
      </c>
      <c r="S25" s="16">
        <f>R25*C25</f>
        <v>0.025330437120032</v>
      </c>
      <c r="T25" s="16">
        <f>S25*$T$3</f>
        <v>1.10720622731998</v>
      </c>
      <c r="U25" s="16">
        <f>K25-J25</f>
        <v>-0.0147607881442229</v>
      </c>
      <c r="V25" s="16">
        <f>U25*$T$3</f>
        <v>-0.645201520841891</v>
      </c>
      <c r="W25" s="4">
        <f>T25*$W$4</f>
        <v>0.398594241835193</v>
      </c>
      <c r="X25" s="4">
        <f>V25*$X$4</f>
        <v>-0.232272547503081</v>
      </c>
      <c r="Y25" s="2"/>
      <c r="Z25" s="2"/>
      <c r="AA25" s="2"/>
    </row>
    <row r="26" ht="13.65" customHeight="1">
      <c r="A26" s="16">
        <f>A25</f>
        <v>4</v>
      </c>
      <c r="B26" s="16">
        <f>B25</f>
        <v>8</v>
      </c>
      <c r="C26" s="4">
        <v>0.5</v>
      </c>
      <c r="D26" s="4">
        <v>0</v>
      </c>
      <c r="E26" s="4">
        <v>0.5</v>
      </c>
      <c r="F26" s="16">
        <f>A26-E26</f>
        <v>3.5</v>
      </c>
      <c r="G26" s="16">
        <f>B26-E26</f>
        <v>7.5</v>
      </c>
      <c r="H26" s="16">
        <f>POWER(F26,2)+POWER(C26,2)</f>
        <v>12.5</v>
      </c>
      <c r="I26" s="16">
        <f>POWER(G26,2)+POWER(C26,2)</f>
        <v>56.5</v>
      </c>
      <c r="J26" s="16">
        <f>POWER(H26,-0.5)</f>
        <v>0.282842712474619</v>
      </c>
      <c r="K26" s="16">
        <f>POWER(I26,-0.5)</f>
        <v>0.133038021047548</v>
      </c>
      <c r="L26" s="16">
        <f>POWER(H26,0.5)</f>
        <v>3.53553390593274</v>
      </c>
      <c r="M26" s="16">
        <f>POWER(I26,0.5)</f>
        <v>7.51664818918645</v>
      </c>
      <c r="N26" s="16">
        <f>POWER((F26+L26),-1)</f>
        <v>0.14213562373095</v>
      </c>
      <c r="O26" s="16">
        <f>POWER((G26+M26),-1)</f>
        <v>0.06659275674581661</v>
      </c>
      <c r="P26" s="16">
        <f>N26*J26</f>
        <v>0.0402020253553337</v>
      </c>
      <c r="Q26" s="16">
        <f>O26*K26</f>
        <v>0.00885936857356419</v>
      </c>
      <c r="R26" s="16">
        <f>P26-Q26</f>
        <v>0.0313426567817695</v>
      </c>
      <c r="S26" s="16">
        <f>R26*C26</f>
        <v>0.0156713283908848</v>
      </c>
      <c r="T26" s="16">
        <f>S26*$T$3</f>
        <v>0.685001695886333</v>
      </c>
      <c r="U26" s="16">
        <f>K26-J26</f>
        <v>-0.149804691427071</v>
      </c>
      <c r="V26" s="16">
        <f>U26*$T$3</f>
        <v>-6.54803888475461</v>
      </c>
      <c r="W26" s="4">
        <f>T26*$W$4</f>
        <v>0.24660061051908</v>
      </c>
      <c r="X26" s="4">
        <f>V26*$X$4</f>
        <v>-2.35729399851166</v>
      </c>
      <c r="Y26" s="2"/>
      <c r="Z26" s="2"/>
      <c r="AA26" s="2"/>
    </row>
    <row r="27" ht="13.65" customHeight="1">
      <c r="A27" s="16">
        <f>A26</f>
        <v>4</v>
      </c>
      <c r="B27" s="16">
        <f>B26</f>
        <v>8</v>
      </c>
      <c r="C27" s="4">
        <f>C26+0.5</f>
        <v>1</v>
      </c>
      <c r="D27" s="4">
        <v>0</v>
      </c>
      <c r="E27" s="4">
        <f>E26</f>
        <v>0.5</v>
      </c>
      <c r="F27" s="16">
        <f>A27-E27</f>
        <v>3.5</v>
      </c>
      <c r="G27" s="16">
        <f>B27-E27</f>
        <v>7.5</v>
      </c>
      <c r="H27" s="16">
        <f>POWER(F27,2)+POWER(C27,2)</f>
        <v>13.25</v>
      </c>
      <c r="I27" s="16">
        <f>POWER(G27,2)+POWER(C27,2)</f>
        <v>57.25</v>
      </c>
      <c r="J27" s="16">
        <f>POWER(H27,-0.5)</f>
        <v>0.274721127897378</v>
      </c>
      <c r="K27" s="16">
        <f>POWER(I27,-0.5)</f>
        <v>0.132163720091018</v>
      </c>
      <c r="L27" s="16">
        <f>POWER(H27,0.5)</f>
        <v>3.64005494464026</v>
      </c>
      <c r="M27" s="16">
        <f>POWER(I27,0.5)</f>
        <v>7.56637297521078</v>
      </c>
      <c r="N27" s="16">
        <f>POWER((F27+L27),-1)</f>
        <v>0.140054944640259</v>
      </c>
      <c r="O27" s="16">
        <f>POWER((G27+M27),-1)</f>
        <v>0.06637297521077801</v>
      </c>
      <c r="P27" s="16">
        <f>N27*J27</f>
        <v>0.0384760523591768</v>
      </c>
      <c r="Q27" s="16">
        <f>O27*K27</f>
        <v>0.008772099317365341</v>
      </c>
      <c r="R27" s="16">
        <f>P27-Q27</f>
        <v>0.0297039530418115</v>
      </c>
      <c r="S27" s="16">
        <f>R27*C27</f>
        <v>0.0297039530418115</v>
      </c>
      <c r="T27" s="16">
        <f>S27*$T$3</f>
        <v>1.29837482188197</v>
      </c>
      <c r="U27" s="16">
        <f>K27-J27</f>
        <v>-0.14255740780636</v>
      </c>
      <c r="V27" s="16">
        <f>U27*$T$3</f>
        <v>-6.23125644953719</v>
      </c>
      <c r="W27" s="4">
        <f>T27*$W$4</f>
        <v>0.467414935877509</v>
      </c>
      <c r="X27" s="4">
        <f>V27*$X$4</f>
        <v>-2.24325232183339</v>
      </c>
      <c r="Y27" s="2"/>
      <c r="Z27" s="2"/>
      <c r="AA27" s="2"/>
    </row>
    <row r="28" ht="13.65" customHeight="1">
      <c r="A28" s="16">
        <f>A27</f>
        <v>4</v>
      </c>
      <c r="B28" s="16">
        <f>B27</f>
        <v>8</v>
      </c>
      <c r="C28" s="4">
        <f>C27+0.5</f>
        <v>1.5</v>
      </c>
      <c r="D28" s="4">
        <v>0</v>
      </c>
      <c r="E28" s="4">
        <f>E27</f>
        <v>0.5</v>
      </c>
      <c r="F28" s="16">
        <f>A28-E28</f>
        <v>3.5</v>
      </c>
      <c r="G28" s="16">
        <f>B28-E28</f>
        <v>7.5</v>
      </c>
      <c r="H28" s="16">
        <f>POWER(F28,2)+POWER(C28,2)</f>
        <v>14.5</v>
      </c>
      <c r="I28" s="16">
        <f>POWER(G28,2)+POWER(C28,2)</f>
        <v>58.5</v>
      </c>
      <c r="J28" s="16">
        <f>POWER(H28,-0.5)</f>
        <v>0.262612865719445</v>
      </c>
      <c r="K28" s="16">
        <f>POWER(I28,-0.5)</f>
        <v>0.130744090092123</v>
      </c>
      <c r="L28" s="16">
        <f>POWER(H28,0.5)</f>
        <v>3.80788655293195</v>
      </c>
      <c r="M28" s="16">
        <f>POWER(I28,0.5)</f>
        <v>7.64852927038918</v>
      </c>
      <c r="N28" s="16">
        <f>POWER((F28+L28),-1)</f>
        <v>0.136838467969757</v>
      </c>
      <c r="O28" s="16">
        <f>POWER((G28+M28),-1)</f>
        <v>0.0660130090618565</v>
      </c>
      <c r="P28" s="16">
        <f>N28*J28</f>
        <v>0.0359355422141964</v>
      </c>
      <c r="Q28" s="16">
        <f>O28*K28</f>
        <v>0.008630810804035501</v>
      </c>
      <c r="R28" s="16">
        <f>P28-Q28</f>
        <v>0.0273047314101609</v>
      </c>
      <c r="S28" s="16">
        <f>R28*C28</f>
        <v>0.0409570971152414</v>
      </c>
      <c r="T28" s="16">
        <f>S28*$T$3</f>
        <v>1.79025544502278</v>
      </c>
      <c r="U28" s="16">
        <f>K28-J28</f>
        <v>-0.131868775627322</v>
      </c>
      <c r="V28" s="16">
        <f>U28*$T$3</f>
        <v>-5.76405092702355</v>
      </c>
      <c r="W28" s="4">
        <f>T28*$W$4</f>
        <v>0.644491960208201</v>
      </c>
      <c r="X28" s="4">
        <f>V28*$X$4</f>
        <v>-2.07505833372848</v>
      </c>
      <c r="Y28" s="2"/>
      <c r="Z28" s="2"/>
      <c r="AA28" s="2"/>
    </row>
    <row r="29" ht="13.65" customHeight="1">
      <c r="A29" s="16">
        <f>A28</f>
        <v>4</v>
      </c>
      <c r="B29" s="16">
        <f>B28</f>
        <v>8</v>
      </c>
      <c r="C29" s="4">
        <f>C28+0.5</f>
        <v>2</v>
      </c>
      <c r="D29" s="4">
        <v>0</v>
      </c>
      <c r="E29" s="4">
        <f>E28</f>
        <v>0.5</v>
      </c>
      <c r="F29" s="16">
        <f>A29-E29</f>
        <v>3.5</v>
      </c>
      <c r="G29" s="16">
        <f>B29-E29</f>
        <v>7.5</v>
      </c>
      <c r="H29" s="16">
        <f>POWER(F29,2)+POWER(C29,2)</f>
        <v>16.25</v>
      </c>
      <c r="I29" s="16">
        <f>POWER(G29,2)+POWER(C29,2)</f>
        <v>60.25</v>
      </c>
      <c r="J29" s="16">
        <f>POWER(H29,-0.5)</f>
        <v>0.248069469178417</v>
      </c>
      <c r="K29" s="16">
        <f>POWER(I29,-0.5)</f>
        <v>0.128831325280166</v>
      </c>
      <c r="L29" s="16">
        <f>POWER(H29,0.5)</f>
        <v>4.03112887414927</v>
      </c>
      <c r="M29" s="16">
        <f>POWER(I29,0.5)</f>
        <v>7.76208734813001</v>
      </c>
      <c r="N29" s="16">
        <f>POWER((F29+L29),-1)</f>
        <v>0.132782218537319</v>
      </c>
      <c r="O29" s="16">
        <f>POWER((G29+M29),-1)</f>
        <v>0.065521837032503</v>
      </c>
      <c r="P29" s="16">
        <f>N29*J29</f>
        <v>0.0329392144688853</v>
      </c>
      <c r="Q29" s="16">
        <f>O29*K29</f>
        <v>0.008441265099688421</v>
      </c>
      <c r="R29" s="16">
        <f>P29-Q29</f>
        <v>0.0244979493691969</v>
      </c>
      <c r="S29" s="16">
        <f>R29*C29</f>
        <v>0.0489958987383938</v>
      </c>
      <c r="T29" s="16">
        <f>S29*$T$3</f>
        <v>2.14163553274758</v>
      </c>
      <c r="U29" s="16">
        <f>K29-J29</f>
        <v>-0.119238143898251</v>
      </c>
      <c r="V29" s="16">
        <f>U29*$T$3</f>
        <v>-5.21195962125002</v>
      </c>
      <c r="W29" s="4">
        <f>T29*$W$4</f>
        <v>0.770988791789129</v>
      </c>
      <c r="X29" s="4">
        <f>V29*$X$4</f>
        <v>-1.87630546365001</v>
      </c>
      <c r="Y29" s="2"/>
      <c r="Z29" s="2"/>
      <c r="AA29" s="2"/>
    </row>
    <row r="30" ht="13.65" customHeight="1">
      <c r="A30" s="16">
        <f>A29</f>
        <v>4</v>
      </c>
      <c r="B30" s="16">
        <f>B29</f>
        <v>8</v>
      </c>
      <c r="C30" s="4">
        <f>C29+0.5</f>
        <v>2.5</v>
      </c>
      <c r="D30" s="4">
        <v>0</v>
      </c>
      <c r="E30" s="4">
        <f>E29</f>
        <v>0.5</v>
      </c>
      <c r="F30" s="16">
        <f>A30-E30</f>
        <v>3.5</v>
      </c>
      <c r="G30" s="16">
        <f>B30-E30</f>
        <v>7.5</v>
      </c>
      <c r="H30" s="16">
        <f>POWER(F30,2)+POWER(C30,2)</f>
        <v>18.5</v>
      </c>
      <c r="I30" s="16">
        <f>POWER(G30,2)+POWER(C30,2)</f>
        <v>62.5</v>
      </c>
      <c r="J30" s="16">
        <f>POWER(H30,-0.5)</f>
        <v>0.232495277487639</v>
      </c>
      <c r="K30" s="16">
        <f>POWER(I30,-0.5)</f>
        <v>0.126491106406735</v>
      </c>
      <c r="L30" s="16">
        <f>POWER(H30,0.5)</f>
        <v>4.30116263352131</v>
      </c>
      <c r="M30" s="16">
        <f>POWER(I30,0.5)</f>
        <v>7.90569415042095</v>
      </c>
      <c r="N30" s="16">
        <f>POWER((F30+L30),-1)</f>
        <v>0.12818602136341</v>
      </c>
      <c r="O30" s="16">
        <f>POWER((G30+M30),-1)</f>
        <v>0.0649110640673517</v>
      </c>
      <c r="P30" s="16">
        <f>N30*J30</f>
        <v>0.0298026446069224</v>
      </c>
      <c r="Q30" s="16">
        <f>O30*K30</f>
        <v>0.00821067231191778</v>
      </c>
      <c r="R30" s="16">
        <f>P30-Q30</f>
        <v>0.0215919722950046</v>
      </c>
      <c r="S30" s="16">
        <f>R30*C30</f>
        <v>0.0539799307375115</v>
      </c>
      <c r="T30" s="16">
        <f>S30*$T$3</f>
        <v>2.35949009405798</v>
      </c>
      <c r="U30" s="16">
        <f>K30-J30</f>
        <v>-0.106004171080904</v>
      </c>
      <c r="V30" s="16">
        <f>U30*$T$3</f>
        <v>-4.63349597113155</v>
      </c>
      <c r="W30" s="4">
        <f>T30*$W$4</f>
        <v>0.849416433860873</v>
      </c>
      <c r="X30" s="4">
        <f>V30*$X$4</f>
        <v>-1.66805854960736</v>
      </c>
      <c r="Y30" s="2"/>
      <c r="Z30" s="2"/>
      <c r="AA30" s="2"/>
    </row>
    <row r="31" ht="13.65" customHeight="1">
      <c r="A31" s="16">
        <f>A30</f>
        <v>4</v>
      </c>
      <c r="B31" s="16">
        <f>B30</f>
        <v>8</v>
      </c>
      <c r="C31" s="4">
        <f>C30+0.5</f>
        <v>3</v>
      </c>
      <c r="D31" s="4">
        <v>0</v>
      </c>
      <c r="E31" s="4">
        <f>E30</f>
        <v>0.5</v>
      </c>
      <c r="F31" s="16">
        <f>A31-E31</f>
        <v>3.5</v>
      </c>
      <c r="G31" s="16">
        <f>B31-E31</f>
        <v>7.5</v>
      </c>
      <c r="H31" s="16">
        <f>POWER(F31,2)+POWER(C31,2)</f>
        <v>21.25</v>
      </c>
      <c r="I31" s="16">
        <f>POWER(G31,2)+POWER(C31,2)</f>
        <v>65.25</v>
      </c>
      <c r="J31" s="16">
        <f>POWER(H31,-0.5)</f>
        <v>0.216930457818656</v>
      </c>
      <c r="K31" s="16">
        <f>POWER(I31,-0.5)</f>
        <v>0.123796892118035</v>
      </c>
      <c r="L31" s="16">
        <f>POWER(H31,0.5)</f>
        <v>4.60977222864644</v>
      </c>
      <c r="M31" s="16">
        <f>POWER(I31,0.5)</f>
        <v>8.07774721070176</v>
      </c>
      <c r="N31" s="16">
        <f>POWER((F31+L31),-1)</f>
        <v>0.12330802540516</v>
      </c>
      <c r="O31" s="16">
        <f>POWER((G31+M31),-1)</f>
        <v>0.0641941345224173</v>
      </c>
      <c r="P31" s="16">
        <f>N31*J31</f>
        <v>0.0267492664038558</v>
      </c>
      <c r="Q31" s="16">
        <f>O31*K31</f>
        <v>0.007947034346082319</v>
      </c>
      <c r="R31" s="16">
        <f>P31-Q31</f>
        <v>0.0188022320577735</v>
      </c>
      <c r="S31" s="16">
        <f>R31*C31</f>
        <v>0.0564066961733205</v>
      </c>
      <c r="T31" s="16">
        <f>S31*$T$3</f>
        <v>2.4655652395456</v>
      </c>
      <c r="U31" s="16">
        <f>K31-J31</f>
        <v>-0.09313356570062099</v>
      </c>
      <c r="V31" s="16">
        <f>U31*$T$3</f>
        <v>-4.07091529560275</v>
      </c>
      <c r="W31" s="4">
        <f>T31*$W$4</f>
        <v>0.8876034862364161</v>
      </c>
      <c r="X31" s="4">
        <f>V31*$X$4</f>
        <v>-1.46552950641699</v>
      </c>
      <c r="Y31" s="2"/>
      <c r="Z31" s="2"/>
      <c r="AA31" s="2"/>
    </row>
    <row r="32" ht="13.65" customHeight="1">
      <c r="A32" s="16">
        <f>A31</f>
        <v>4</v>
      </c>
      <c r="B32" s="16">
        <f>B31</f>
        <v>8</v>
      </c>
      <c r="C32" s="4">
        <f>C31+0.5</f>
        <v>3.5</v>
      </c>
      <c r="D32" s="4">
        <v>0</v>
      </c>
      <c r="E32" s="4">
        <f>E31</f>
        <v>0.5</v>
      </c>
      <c r="F32" s="16">
        <f>A32-E32</f>
        <v>3.5</v>
      </c>
      <c r="G32" s="16">
        <f>B32-E32</f>
        <v>7.5</v>
      </c>
      <c r="H32" s="16">
        <f>POWER(F32,2)+POWER(C32,2)</f>
        <v>24.5</v>
      </c>
      <c r="I32" s="16">
        <f>POWER(G32,2)+POWER(C32,2)</f>
        <v>68.5</v>
      </c>
      <c r="J32" s="16">
        <f>POWER(H32,-0.5)</f>
        <v>0.202030508910442</v>
      </c>
      <c r="K32" s="16">
        <f>POWER(I32,-0.5)</f>
        <v>0.120824418666035</v>
      </c>
      <c r="L32" s="16">
        <f>POWER(H32,0.5)</f>
        <v>4.94974746830583</v>
      </c>
      <c r="M32" s="16">
        <f>POWER(I32,0.5)</f>
        <v>8.276472678623421</v>
      </c>
      <c r="N32" s="16">
        <f>POWER((F32+L32),-1)</f>
        <v>0.118346732106599</v>
      </c>
      <c r="O32" s="16">
        <f>POWER((G32+M32),-1)</f>
        <v>0.06338552478558571</v>
      </c>
      <c r="P32" s="16">
        <f>N32*J32</f>
        <v>0.0239096505153839</v>
      </c>
      <c r="Q32" s="16">
        <f>O32*K32</f>
        <v>0.00765851918405994</v>
      </c>
      <c r="R32" s="16">
        <f>P32-Q32</f>
        <v>0.016251131331324</v>
      </c>
      <c r="S32" s="16">
        <f>R32*C32</f>
        <v>0.056878959659634</v>
      </c>
      <c r="T32" s="16">
        <f>S32*$T$3</f>
        <v>2.48620811556485</v>
      </c>
      <c r="U32" s="16">
        <f>K32-J32</f>
        <v>-0.081206090244407</v>
      </c>
      <c r="V32" s="16">
        <f>U32*$T$3</f>
        <v>-3.54955930641287</v>
      </c>
      <c r="W32" s="4">
        <f>T32*$W$4</f>
        <v>0.895034921603346</v>
      </c>
      <c r="X32" s="4">
        <f>V32*$X$4</f>
        <v>-1.27784135030863</v>
      </c>
      <c r="Y32" s="2"/>
      <c r="Z32" s="2"/>
      <c r="AA32" s="2"/>
    </row>
    <row r="33" ht="13.65" customHeight="1">
      <c r="A33" s="16">
        <f>A32</f>
        <v>4</v>
      </c>
      <c r="B33" s="16">
        <f>B32</f>
        <v>8</v>
      </c>
      <c r="C33" s="4">
        <f>C32+0.5</f>
        <v>4</v>
      </c>
      <c r="D33" s="4">
        <v>0</v>
      </c>
      <c r="E33" s="4">
        <f>E32</f>
        <v>0.5</v>
      </c>
      <c r="F33" s="16">
        <f>A33-E33</f>
        <v>3.5</v>
      </c>
      <c r="G33" s="16">
        <f>B33-E33</f>
        <v>7.5</v>
      </c>
      <c r="H33" s="16">
        <f>POWER(F33,2)+POWER(C33,2)</f>
        <v>28.25</v>
      </c>
      <c r="I33" s="16">
        <f>POWER(G33,2)+POWER(C33,2)</f>
        <v>72.25</v>
      </c>
      <c r="J33" s="16">
        <f>POWER(H33,-0.5)</f>
        <v>0.188144173676719</v>
      </c>
      <c r="K33" s="16">
        <f>POWER(I33,-0.5)</f>
        <v>0.117647058823529</v>
      </c>
      <c r="L33" s="16">
        <f>POWER(H33,0.5)</f>
        <v>5.31507290636732</v>
      </c>
      <c r="M33" s="16">
        <f>POWER(I33,0.5)</f>
        <v>8.5</v>
      </c>
      <c r="N33" s="16">
        <f>POWER((F33+L33),-1)</f>
        <v>0.113442056647958</v>
      </c>
      <c r="O33" s="16">
        <f>POWER((G33+M33),-1)</f>
        <v>0.0625</v>
      </c>
      <c r="P33" s="16">
        <f>N33*J33</f>
        <v>0.0213434620082176</v>
      </c>
      <c r="Q33" s="16">
        <f>O33*K33</f>
        <v>0.00735294117647056</v>
      </c>
      <c r="R33" s="16">
        <f>P33-Q33</f>
        <v>0.013990520831747</v>
      </c>
      <c r="S33" s="16">
        <f>R33*C33</f>
        <v>0.055962083326988</v>
      </c>
      <c r="T33" s="16">
        <f>S33*$T$3</f>
        <v>2.44613098699508</v>
      </c>
      <c r="U33" s="16">
        <f>K33-J33</f>
        <v>-0.07049711485319</v>
      </c>
      <c r="V33" s="16">
        <f>U33*$T$3</f>
        <v>-3.08146457179833</v>
      </c>
      <c r="W33" s="4">
        <f>T33*$W$4</f>
        <v>0.880607155318229</v>
      </c>
      <c r="X33" s="4">
        <f>V33*$X$4</f>
        <v>-1.1093272458474</v>
      </c>
      <c r="Y33" s="2"/>
      <c r="Z33" s="2"/>
      <c r="AA33" s="16"/>
    </row>
    <row r="34" ht="13.65" customHeight="1">
      <c r="A34" s="16">
        <f>A33</f>
        <v>4</v>
      </c>
      <c r="B34" s="16">
        <f>B33</f>
        <v>8</v>
      </c>
      <c r="C34" s="4">
        <f>C33+0.5</f>
        <v>4.5</v>
      </c>
      <c r="D34" s="4">
        <v>0</v>
      </c>
      <c r="E34" s="4">
        <f>E33</f>
        <v>0.5</v>
      </c>
      <c r="F34" s="16">
        <f>A34-E34</f>
        <v>3.5</v>
      </c>
      <c r="G34" s="16">
        <f>B34-E34</f>
        <v>7.5</v>
      </c>
      <c r="H34" s="16">
        <f>POWER(F34,2)+POWER(C34,2)</f>
        <v>32.5</v>
      </c>
      <c r="I34" s="16">
        <f>POWER(G34,2)+POWER(C34,2)</f>
        <v>76.5</v>
      </c>
      <c r="J34" s="16">
        <f>POWER(H34,-0.5)</f>
        <v>0.175411603861406</v>
      </c>
      <c r="K34" s="16">
        <f>POWER(I34,-0.5)</f>
        <v>0.114332390095006</v>
      </c>
      <c r="L34" s="16">
        <f>POWER(H34,0.5)</f>
        <v>5.70087712549569</v>
      </c>
      <c r="M34" s="16">
        <f>POWER(I34,0.5)</f>
        <v>8.74642784226795</v>
      </c>
      <c r="N34" s="16">
        <f>POWER((F34+L34),-1)</f>
        <v>0.108685290147935</v>
      </c>
      <c r="O34" s="16">
        <f>POWER((G34+M34),-1)</f>
        <v>0.061551992210763</v>
      </c>
      <c r="P34" s="16">
        <f>N34*J34</f>
        <v>0.0190646610609915</v>
      </c>
      <c r="Q34" s="16">
        <f>O34*K34</f>
        <v>0.00703738638456573</v>
      </c>
      <c r="R34" s="16">
        <f>P34-Q34</f>
        <v>0.0120272746764258</v>
      </c>
      <c r="S34" s="16">
        <f>R34*C34</f>
        <v>0.0541227360439161</v>
      </c>
      <c r="T34" s="16">
        <f>S34*$T$3</f>
        <v>2.36573218628071</v>
      </c>
      <c r="U34" s="16">
        <f>K34-J34</f>
        <v>-0.0610792137664</v>
      </c>
      <c r="V34" s="16">
        <f>U34*$T$3</f>
        <v>-2.66980334849748</v>
      </c>
      <c r="W34" s="4">
        <f>T34*$W$4</f>
        <v>0.851663587061056</v>
      </c>
      <c r="X34" s="4">
        <f>V34*$X$4</f>
        <v>-0.961129205459093</v>
      </c>
      <c r="Y34" s="2"/>
      <c r="Z34" s="2"/>
      <c r="AA34" s="2"/>
    </row>
    <row r="35" ht="13.65" customHeight="1">
      <c r="A35" s="16">
        <f>A34</f>
        <v>4</v>
      </c>
      <c r="B35" s="16">
        <f>B34</f>
        <v>8</v>
      </c>
      <c r="C35" s="4">
        <f>C34+0.5</f>
        <v>5</v>
      </c>
      <c r="D35" s="4">
        <v>0</v>
      </c>
      <c r="E35" s="4">
        <f>E34</f>
        <v>0.5</v>
      </c>
      <c r="F35" s="16">
        <f>A35-E35</f>
        <v>3.5</v>
      </c>
      <c r="G35" s="16">
        <f>B35-E35</f>
        <v>7.5</v>
      </c>
      <c r="H35" s="16">
        <f>POWER(F35,2)+POWER(C35,2)</f>
        <v>37.25</v>
      </c>
      <c r="I35" s="16">
        <f>POWER(G35,2)+POWER(C35,2)</f>
        <v>81.25</v>
      </c>
      <c r="J35" s="16">
        <f>POWER(H35,-0.5)</f>
        <v>0.163846384103808</v>
      </c>
      <c r="K35" s="16">
        <f>POWER(I35,-0.5)</f>
        <v>0.110940039245046</v>
      </c>
      <c r="L35" s="16">
        <f>POWER(H35,0.5)</f>
        <v>6.10327780786685</v>
      </c>
      <c r="M35" s="16">
        <f>POWER(I35,0.5)</f>
        <v>9.013878188659969</v>
      </c>
      <c r="N35" s="16">
        <f>POWER((F35+L35),-1)</f>
        <v>0.104131112314674</v>
      </c>
      <c r="O35" s="16">
        <f>POWER((G35+M35),-1)</f>
        <v>0.0605551275463989</v>
      </c>
      <c r="P35" s="16">
        <f>N35*J35</f>
        <v>0.0170615062254668</v>
      </c>
      <c r="Q35" s="16">
        <f>O35*K35</f>
        <v>0.00671798822648626</v>
      </c>
      <c r="R35" s="16">
        <f>P35-Q35</f>
        <v>0.0103435179989805</v>
      </c>
      <c r="S35" s="16">
        <f>R35*C35</f>
        <v>0.0517175899949025</v>
      </c>
      <c r="T35" s="16">
        <f>S35*$T$3</f>
        <v>2.2606020351324</v>
      </c>
      <c r="U35" s="16">
        <f>K35-J35</f>
        <v>-0.052906344858762</v>
      </c>
      <c r="V35" s="16">
        <f>U35*$T$3</f>
        <v>-2.31256311191071</v>
      </c>
      <c r="W35" s="4">
        <f>T35*$W$4</f>
        <v>0.813816732647664</v>
      </c>
      <c r="X35" s="4">
        <f>V35*$X$4</f>
        <v>-0.832522720287856</v>
      </c>
      <c r="Y35" s="2"/>
      <c r="Z35" s="2"/>
      <c r="AA35" s="16"/>
    </row>
    <row r="36" ht="13.65" customHeight="1">
      <c r="A36" s="16">
        <f>A35</f>
        <v>4</v>
      </c>
      <c r="B36" s="16">
        <f>B35</f>
        <v>8</v>
      </c>
      <c r="C36" s="4">
        <f>C35+0.5</f>
        <v>5.5</v>
      </c>
      <c r="D36" s="4">
        <v>0</v>
      </c>
      <c r="E36" s="4">
        <f>E35</f>
        <v>0.5</v>
      </c>
      <c r="F36" s="16">
        <f>A36-E36</f>
        <v>3.5</v>
      </c>
      <c r="G36" s="16">
        <f>B36-E36</f>
        <v>7.5</v>
      </c>
      <c r="H36" s="16">
        <f>POWER(F36,2)+POWER(C36,2)</f>
        <v>42.5</v>
      </c>
      <c r="I36" s="16">
        <f>POWER(G36,2)+POWER(C36,2)</f>
        <v>86.5</v>
      </c>
      <c r="J36" s="16">
        <f>POWER(H36,-0.5)</f>
        <v>0.153392997769474</v>
      </c>
      <c r="K36" s="16">
        <f>POWER(I36,-0.5)</f>
        <v>0.107520666114094</v>
      </c>
      <c r="L36" s="16">
        <f>POWER(H36,0.5)</f>
        <v>6.51920240520265</v>
      </c>
      <c r="M36" s="16">
        <f>POWER(I36,0.5)</f>
        <v>9.300537618869139</v>
      </c>
      <c r="N36" s="16">
        <f>POWER((F36+L36),-1)</f>
        <v>0.0998083439736413</v>
      </c>
      <c r="O36" s="16">
        <f>POWER((G36+M36),-1)</f>
        <v>0.0595219047560045</v>
      </c>
      <c r="P36" s="16">
        <f>N36*J36</f>
        <v>0.0153099010845237</v>
      </c>
      <c r="Q36" s="16">
        <f>O36*K36</f>
        <v>0.00639983484774526</v>
      </c>
      <c r="R36" s="16">
        <f>P36-Q36</f>
        <v>0.00891006623677844</v>
      </c>
      <c r="S36" s="16">
        <f>R36*C36</f>
        <v>0.0490053643022814</v>
      </c>
      <c r="T36" s="16">
        <f>S36*$T$3</f>
        <v>2.14204927733603</v>
      </c>
      <c r="U36" s="16">
        <f>K36-J36</f>
        <v>-0.04587233165538</v>
      </c>
      <c r="V36" s="16">
        <f>U36*$T$3</f>
        <v>-2.0051028345799</v>
      </c>
      <c r="W36" s="4">
        <f>T36*$W$4</f>
        <v>0.771137739840971</v>
      </c>
      <c r="X36" s="4">
        <f>V36*$X$4</f>
        <v>-0.721837020448764</v>
      </c>
      <c r="Y36" s="2"/>
      <c r="Z36" s="2"/>
      <c r="AA36" s="16"/>
    </row>
    <row r="37" ht="13.65" customHeight="1">
      <c r="A37" s="16">
        <f>A36</f>
        <v>4</v>
      </c>
      <c r="B37" s="16">
        <f>B36</f>
        <v>8</v>
      </c>
      <c r="C37" s="4">
        <f>C36+0.5</f>
        <v>6</v>
      </c>
      <c r="D37" s="4">
        <v>0</v>
      </c>
      <c r="E37" s="4">
        <f>E36</f>
        <v>0.5</v>
      </c>
      <c r="F37" s="16">
        <f>A37-E37</f>
        <v>3.5</v>
      </c>
      <c r="G37" s="16">
        <f>B37-E37</f>
        <v>7.5</v>
      </c>
      <c r="H37" s="16">
        <f>POWER(F37,2)+POWER(C37,2)</f>
        <v>48.25</v>
      </c>
      <c r="I37" s="16">
        <f>POWER(G37,2)+POWER(C37,2)</f>
        <v>92.25</v>
      </c>
      <c r="J37" s="16">
        <f>POWER(H37,-0.5)</f>
        <v>0.143963150149739</v>
      </c>
      <c r="K37" s="16">
        <f>POWER(I37,-0.5)</f>
        <v>0.104115841259071</v>
      </c>
      <c r="L37" s="16">
        <f>POWER(H37,0.5)</f>
        <v>6.9462219947249</v>
      </c>
      <c r="M37" s="16">
        <f>POWER(I37,0.5)</f>
        <v>9.604686356149269</v>
      </c>
      <c r="N37" s="16">
        <f>POWER((F37+L37),-1)</f>
        <v>0.09572838874235839</v>
      </c>
      <c r="O37" s="16">
        <f>POWER((G37+M37),-1)</f>
        <v>0.0584635098930354</v>
      </c>
      <c r="P37" s="16">
        <f>N37*J37</f>
        <v>0.0137813604021087</v>
      </c>
      <c r="Q37" s="16">
        <f>O37*K37</f>
        <v>0.0060869775154714</v>
      </c>
      <c r="R37" s="16">
        <f>P37-Q37</f>
        <v>0.0076943828866373</v>
      </c>
      <c r="S37" s="16">
        <f>R37*C37</f>
        <v>0.0461662973198238</v>
      </c>
      <c r="T37" s="16">
        <f>S37*$T$3</f>
        <v>2.01795222256117</v>
      </c>
      <c r="U37" s="16">
        <f>K37-J37</f>
        <v>-0.039847308890668</v>
      </c>
      <c r="V37" s="16">
        <f>U37*$T$3</f>
        <v>-1.74174604001602</v>
      </c>
      <c r="W37" s="4">
        <f>T37*$W$4</f>
        <v>0.726462800122021</v>
      </c>
      <c r="X37" s="4">
        <f>V37*$X$4</f>
        <v>-0.627028574405767</v>
      </c>
      <c r="Y37" s="2"/>
      <c r="Z37" s="2"/>
      <c r="AA37" s="2"/>
    </row>
    <row r="38" ht="13.65" customHeight="1">
      <c r="A38" s="16">
        <f>A37</f>
        <v>4</v>
      </c>
      <c r="B38" s="16">
        <f>B37</f>
        <v>8</v>
      </c>
      <c r="C38" s="4">
        <f>C37+0.5</f>
        <v>6.5</v>
      </c>
      <c r="D38" s="4">
        <v>0</v>
      </c>
      <c r="E38" s="4">
        <f>E37</f>
        <v>0.5</v>
      </c>
      <c r="F38" s="16">
        <f>A38-E38</f>
        <v>3.5</v>
      </c>
      <c r="G38" s="16">
        <f>B38-E38</f>
        <v>7.5</v>
      </c>
      <c r="H38" s="16">
        <f>POWER(F38,2)+POWER(C38,2)</f>
        <v>54.5</v>
      </c>
      <c r="I38" s="16">
        <f>POWER(G38,2)+POWER(C38,2)</f>
        <v>98.5</v>
      </c>
      <c r="J38" s="16">
        <f>POWER(H38,-0.5)</f>
        <v>0.135457092295719</v>
      </c>
      <c r="K38" s="16">
        <f>POWER(I38,-0.5)</f>
        <v>0.100758544371976</v>
      </c>
      <c r="L38" s="16">
        <f>POWER(H38,0.5)</f>
        <v>7.3824115301167</v>
      </c>
      <c r="M38" s="16">
        <f>POWER(I38,0.5)</f>
        <v>9.9247166206396</v>
      </c>
      <c r="N38" s="16">
        <f>POWER((F38+L38),-1)</f>
        <v>0.09189139716252551</v>
      </c>
      <c r="O38" s="16">
        <f>POWER((G38+M38),-1)</f>
        <v>0.0573897425003457</v>
      </c>
      <c r="P38" s="16">
        <f>N38*J38</f>
        <v>0.0124473414666268</v>
      </c>
      <c r="Q38" s="16">
        <f>O38*K38</f>
        <v>0.00578250691621736</v>
      </c>
      <c r="R38" s="16">
        <f>P38-Q38</f>
        <v>0.00666483455040944</v>
      </c>
      <c r="S38" s="16">
        <f>R38*C38</f>
        <v>0.0433214245776614</v>
      </c>
      <c r="T38" s="16">
        <f>S38*$T$3</f>
        <v>1.89360139509108</v>
      </c>
      <c r="U38" s="16">
        <f>K38-J38</f>
        <v>-0.034698547923743</v>
      </c>
      <c r="V38" s="16">
        <f>U38*$T$3</f>
        <v>-1.51669109214648</v>
      </c>
      <c r="W38" s="4">
        <f>T38*$W$4</f>
        <v>0.681696502232789</v>
      </c>
      <c r="X38" s="4">
        <f>V38*$X$4</f>
        <v>-0.546008793172733</v>
      </c>
      <c r="Y38" s="2"/>
      <c r="Z38" s="2"/>
      <c r="AA38" s="16"/>
    </row>
    <row r="39" ht="13.65" customHeight="1">
      <c r="A39" s="16">
        <f>A38</f>
        <v>4</v>
      </c>
      <c r="B39" s="16">
        <f>B38</f>
        <v>8</v>
      </c>
      <c r="C39" s="4">
        <f>C38+0.5</f>
        <v>7</v>
      </c>
      <c r="D39" s="4">
        <v>0</v>
      </c>
      <c r="E39" s="4">
        <f>E38</f>
        <v>0.5</v>
      </c>
      <c r="F39" s="16">
        <f>A39-E39</f>
        <v>3.5</v>
      </c>
      <c r="G39" s="16">
        <f>B39-E39</f>
        <v>7.5</v>
      </c>
      <c r="H39" s="16">
        <f>POWER(F39,2)+POWER(C39,2)</f>
        <v>61.25</v>
      </c>
      <c r="I39" s="16">
        <f>POWER(G39,2)+POWER(C39,2)</f>
        <v>105.25</v>
      </c>
      <c r="J39" s="16">
        <f>POWER(H39,-0.5)</f>
        <v>0.127775312999988</v>
      </c>
      <c r="K39" s="16">
        <f>POWER(I39,-0.5)</f>
        <v>0.09747403576571589</v>
      </c>
      <c r="L39" s="16">
        <f>POWER(H39,0.5)</f>
        <v>7.82623792124926</v>
      </c>
      <c r="M39" s="16">
        <f>POWER(I39,0.5)</f>
        <v>10.2591422643416</v>
      </c>
      <c r="N39" s="16">
        <f>POWER((F39+L39),-1)</f>
        <v>0.0882905698214136</v>
      </c>
      <c r="O39" s="16">
        <f>POWER((G39+M39),-1)</f>
        <v>0.0563090258028897</v>
      </c>
      <c r="P39" s="16">
        <f>N39*J39</f>
        <v>0.0112813551938784</v>
      </c>
      <c r="Q39" s="16">
        <f>O39*K39</f>
        <v>0.00548866799504349</v>
      </c>
      <c r="R39" s="16">
        <f>P39-Q39</f>
        <v>0.00579268719883491</v>
      </c>
      <c r="S39" s="16">
        <f>R39*C39</f>
        <v>0.0405488103918444</v>
      </c>
      <c r="T39" s="16">
        <f>S39*$T$3</f>
        <v>1.77240902569195</v>
      </c>
      <c r="U39" s="16">
        <f>K39-J39</f>
        <v>-0.0303012772342721</v>
      </c>
      <c r="V39" s="16">
        <f>U39*$T$3</f>
        <v>-1.32448416466541</v>
      </c>
      <c r="W39" s="4">
        <f>T39*$W$4</f>
        <v>0.638067249249102</v>
      </c>
      <c r="X39" s="4">
        <f>V39*$X$4</f>
        <v>-0.476814299279548</v>
      </c>
      <c r="Y39" s="2"/>
      <c r="Z39" s="2"/>
      <c r="AA39" s="16"/>
    </row>
    <row r="40" ht="13.65" customHeight="1">
      <c r="A40" s="16">
        <f>A39</f>
        <v>4</v>
      </c>
      <c r="B40" s="16">
        <f>B39</f>
        <v>8</v>
      </c>
      <c r="C40" s="4">
        <f>C39+0.5</f>
        <v>7.5</v>
      </c>
      <c r="D40" s="4">
        <v>0</v>
      </c>
      <c r="E40" s="4">
        <f>E39</f>
        <v>0.5</v>
      </c>
      <c r="F40" s="16">
        <f>A40-E40</f>
        <v>3.5</v>
      </c>
      <c r="G40" s="16">
        <f>B40-E40</f>
        <v>7.5</v>
      </c>
      <c r="H40" s="16">
        <f>POWER(F40,2)+POWER(C40,2)</f>
        <v>68.5</v>
      </c>
      <c r="I40" s="16">
        <f>POWER(G40,2)+POWER(C40,2)</f>
        <v>112.5</v>
      </c>
      <c r="J40" s="16">
        <f>POWER(H40,-0.5)</f>
        <v>0.120824418666035</v>
      </c>
      <c r="K40" s="16">
        <f>POWER(I40,-0.5)</f>
        <v>0.09428090415820629</v>
      </c>
      <c r="L40" s="16">
        <f>POWER(H40,0.5)</f>
        <v>8.276472678623421</v>
      </c>
      <c r="M40" s="16">
        <f>POWER(I40,0.5)</f>
        <v>10.6066017177982</v>
      </c>
      <c r="N40" s="16">
        <f>POWER((F40+L40),-1)</f>
        <v>0.0849150698421942</v>
      </c>
      <c r="O40" s="16">
        <f>POWER((G40+M40),-1)</f>
        <v>0.0552284749830794</v>
      </c>
      <c r="P40" s="16">
        <f>N40*J40</f>
        <v>0.0102598139496689</v>
      </c>
      <c r="Q40" s="16">
        <f>O40*K40</f>
        <v>0.0052069905566836</v>
      </c>
      <c r="R40" s="16">
        <f>P40-Q40</f>
        <v>0.0050528233929853</v>
      </c>
      <c r="S40" s="16">
        <f>R40*C40</f>
        <v>0.0378961754473898</v>
      </c>
      <c r="T40" s="16">
        <f>S40*$T$3</f>
        <v>1.65646100965934</v>
      </c>
      <c r="U40" s="16">
        <f>K40-J40</f>
        <v>-0.0265435145078287</v>
      </c>
      <c r="V40" s="16">
        <f>U40*$T$3</f>
        <v>-1.16023045393024</v>
      </c>
      <c r="W40" s="4">
        <f>T40*$W$4</f>
        <v>0.596325963477362</v>
      </c>
      <c r="X40" s="4">
        <f>V40*$X$4</f>
        <v>-0.417682963414886</v>
      </c>
      <c r="Y40" s="2"/>
      <c r="Z40" s="2"/>
      <c r="AA40" s="16"/>
    </row>
    <row r="41" ht="13.65" customHeight="1">
      <c r="A41" s="16">
        <f>A40</f>
        <v>4</v>
      </c>
      <c r="B41" s="16">
        <f>B40</f>
        <v>8</v>
      </c>
      <c r="C41" s="4">
        <f>C40+0.5</f>
        <v>8</v>
      </c>
      <c r="D41" s="4">
        <v>0</v>
      </c>
      <c r="E41" s="4">
        <f>E40</f>
        <v>0.5</v>
      </c>
      <c r="F41" s="16">
        <f>A41-E41</f>
        <v>3.5</v>
      </c>
      <c r="G41" s="16">
        <f>B41-E41</f>
        <v>7.5</v>
      </c>
      <c r="H41" s="16">
        <f>POWER(F41,2)+POWER(C41,2)</f>
        <v>76.25</v>
      </c>
      <c r="I41" s="16">
        <f>POWER(G41,2)+POWER(C41,2)</f>
        <v>120.25</v>
      </c>
      <c r="J41" s="16">
        <f>POWER(H41,-0.5)</f>
        <v>0.114519666862774</v>
      </c>
      <c r="K41" s="16">
        <f>POWER(I41,-0.5)</f>
        <v>0.0911921505175106</v>
      </c>
      <c r="L41" s="16">
        <f>POWER(H41,0.5)</f>
        <v>8.732124598286489</v>
      </c>
      <c r="M41" s="16">
        <f>POWER(I41,0.5)</f>
        <v>10.9658560997307</v>
      </c>
      <c r="N41" s="16">
        <f>POWER((F41+L41),-1)</f>
        <v>0.0817519468482264</v>
      </c>
      <c r="O41" s="16">
        <f>POWER((G41+M41),-1)</f>
        <v>0.0541540015582913</v>
      </c>
      <c r="P41" s="16">
        <f>N41*J41</f>
        <v>0.009362205718442091</v>
      </c>
      <c r="Q41" s="16">
        <f>O41*K41</f>
        <v>0.0049384198612292</v>
      </c>
      <c r="R41" s="16">
        <f>P41-Q41</f>
        <v>0.00442378585721289</v>
      </c>
      <c r="S41" s="16">
        <f>R41*C41</f>
        <v>0.0353902868577031</v>
      </c>
      <c r="T41" s="16">
        <f>S41*$T$3</f>
        <v>1.54692735106815</v>
      </c>
      <c r="U41" s="16">
        <f>K41-J41</f>
        <v>-0.0233275163452634</v>
      </c>
      <c r="V41" s="16">
        <f>U41*$T$3</f>
        <v>-1.0196575464921</v>
      </c>
      <c r="W41" s="4">
        <f>T41*$W$4</f>
        <v>0.556893846384534</v>
      </c>
      <c r="X41" s="4">
        <f>V41*$X$4</f>
        <v>-0.367076716737156</v>
      </c>
      <c r="Y41" s="2"/>
      <c r="Z41" s="2"/>
      <c r="AA41" s="16"/>
    </row>
    <row r="42" ht="13.65" customHeight="1">
      <c r="A42" s="16">
        <f>A41</f>
        <v>4</v>
      </c>
      <c r="B42" s="16">
        <f>B41</f>
        <v>8</v>
      </c>
      <c r="C42" s="4">
        <f>C41+0.5</f>
        <v>8.5</v>
      </c>
      <c r="D42" s="4">
        <v>0</v>
      </c>
      <c r="E42" s="4">
        <f>E41</f>
        <v>0.5</v>
      </c>
      <c r="F42" s="16">
        <f>A42-E42</f>
        <v>3.5</v>
      </c>
      <c r="G42" s="16">
        <f>B42-E42</f>
        <v>7.5</v>
      </c>
      <c r="H42" s="16">
        <f>POWER(F42,2)+POWER(C42,2)</f>
        <v>84.5</v>
      </c>
      <c r="I42" s="16">
        <f>POWER(G42,2)+POWER(C42,2)</f>
        <v>128.5</v>
      </c>
      <c r="J42" s="16">
        <f>POWER(H42,-0.5)</f>
        <v>0.108785658644084</v>
      </c>
      <c r="K42" s="16">
        <f>POWER(I42,-0.5)</f>
        <v>0.0882162182782462</v>
      </c>
      <c r="L42" s="16">
        <f>POWER(H42,0.5)</f>
        <v>9.192388155425119</v>
      </c>
      <c r="M42" s="16">
        <f>POWER(I42,0.5)</f>
        <v>11.3357840487546</v>
      </c>
      <c r="N42" s="16">
        <f>POWER((F42+L42),-1)</f>
        <v>0.0787873793138425</v>
      </c>
      <c r="O42" s="16">
        <f>POWER((G42+M42),-1)</f>
        <v>0.0530904366609639</v>
      </c>
      <c r="P42" s="16">
        <f>N42*J42</f>
        <v>0.008570936951497641</v>
      </c>
      <c r="Q42" s="16">
        <f>O42*K42</f>
        <v>0.004683437548971</v>
      </c>
      <c r="R42" s="16">
        <f>P42-Q42</f>
        <v>0.00388749940252664</v>
      </c>
      <c r="S42" s="16">
        <f>R42*C42</f>
        <v>0.0330437449214764</v>
      </c>
      <c r="T42" s="16">
        <f>S42*$T$3</f>
        <v>1.44435881535176</v>
      </c>
      <c r="U42" s="16">
        <f>K42-J42</f>
        <v>-0.0205694403658378</v>
      </c>
      <c r="V42" s="16">
        <f>U42*$T$3</f>
        <v>-0.89910064945274</v>
      </c>
      <c r="W42" s="4">
        <f>T42*$W$4</f>
        <v>0.519969173526634</v>
      </c>
      <c r="X42" s="4">
        <f>V42*$X$4</f>
        <v>-0.323676233802986</v>
      </c>
      <c r="Y42" s="2"/>
      <c r="Z42" s="2"/>
      <c r="AA42" s="16"/>
    </row>
    <row r="43" ht="13.65" customHeight="1">
      <c r="A43" s="16">
        <f>A42</f>
        <v>4</v>
      </c>
      <c r="B43" s="16">
        <f>B42</f>
        <v>8</v>
      </c>
      <c r="C43" s="4">
        <f>C42+0.5</f>
        <v>9</v>
      </c>
      <c r="D43" s="4">
        <v>0</v>
      </c>
      <c r="E43" s="4">
        <f>E42</f>
        <v>0.5</v>
      </c>
      <c r="F43" s="16">
        <f>A43-E43</f>
        <v>3.5</v>
      </c>
      <c r="G43" s="16">
        <f>B43-E43</f>
        <v>7.5</v>
      </c>
      <c r="H43" s="16">
        <f>POWER(F43,2)+POWER(C43,2)</f>
        <v>93.25</v>
      </c>
      <c r="I43" s="16">
        <f>POWER(G43,2)+POWER(C43,2)</f>
        <v>137.25</v>
      </c>
      <c r="J43" s="16">
        <f>POWER(H43,-0.5)</f>
        <v>0.1035560746157</v>
      </c>
      <c r="K43" s="16">
        <f>POWER(I43,-0.5)</f>
        <v>0.085357919955264</v>
      </c>
      <c r="L43" s="16">
        <f>POWER(H43,0.5)</f>
        <v>9.65660395791398</v>
      </c>
      <c r="M43" s="16">
        <f>POWER(I43,0.5)</f>
        <v>11.715374513860</v>
      </c>
      <c r="N43" s="16">
        <f>POWER((F43+L43),-1)</f>
        <v>0.07600745627054301</v>
      </c>
      <c r="O43" s="16">
        <f>POWER((G43+M43),-1)</f>
        <v>0.052041660664938</v>
      </c>
      <c r="P43" s="16">
        <f>N43*J43</f>
        <v>0.00787103381290191</v>
      </c>
      <c r="Q43" s="16">
        <f>O43*K43</f>
        <v>0.00444216790537679</v>
      </c>
      <c r="R43" s="16">
        <f>P43-Q43</f>
        <v>0.00342886590752512</v>
      </c>
      <c r="S43" s="16">
        <f>R43*C43</f>
        <v>0.0308597931677261</v>
      </c>
      <c r="T43" s="16">
        <f>S43*$T$3</f>
        <v>1.34889717880517</v>
      </c>
      <c r="U43" s="16">
        <f>K43-J43</f>
        <v>-0.018198154660436</v>
      </c>
      <c r="V43" s="16">
        <f>U43*$T$3</f>
        <v>-0.795450551061844</v>
      </c>
      <c r="W43" s="4">
        <f>T43*$W$4</f>
        <v>0.485602984369861</v>
      </c>
      <c r="X43" s="4">
        <f>V43*$X$4</f>
        <v>-0.286362198382264</v>
      </c>
      <c r="Y43" s="2"/>
      <c r="Z43" s="2"/>
      <c r="AA43" s="16"/>
    </row>
    <row r="44" ht="13.65" customHeight="1">
      <c r="A44" s="16">
        <f>A43</f>
        <v>4</v>
      </c>
      <c r="B44" s="16">
        <f>B43</f>
        <v>8</v>
      </c>
      <c r="C44" s="4">
        <f>C43+0.5</f>
        <v>9.5</v>
      </c>
      <c r="D44" s="4">
        <v>0</v>
      </c>
      <c r="E44" s="4">
        <f>E43</f>
        <v>0.5</v>
      </c>
      <c r="F44" s="16">
        <f>A44-E44</f>
        <v>3.5</v>
      </c>
      <c r="G44" s="16">
        <f>B44-E44</f>
        <v>7.5</v>
      </c>
      <c r="H44" s="16">
        <f>POWER(F44,2)+POWER(C44,2)</f>
        <v>102.5</v>
      </c>
      <c r="I44" s="16">
        <f>POWER(G44,2)+POWER(C44,2)</f>
        <v>146.5</v>
      </c>
      <c r="J44" s="16">
        <f>POWER(H44,-0.5)</f>
        <v>0.098772959664959</v>
      </c>
      <c r="K44" s="16">
        <f>POWER(I44,-0.5)</f>
        <v>0.0826192384772028</v>
      </c>
      <c r="L44" s="16">
        <f>POWER(H44,0.5)</f>
        <v>10.1242283656583</v>
      </c>
      <c r="M44" s="16">
        <f>POWER(I44,0.5)</f>
        <v>12.1037184369102</v>
      </c>
      <c r="N44" s="16">
        <f>POWER((F44+L44),-1)</f>
        <v>0.0733986522510614</v>
      </c>
      <c r="O44" s="16">
        <f>POWER((G44+M44),-1)</f>
        <v>0.0510107306028832</v>
      </c>
      <c r="P44" s="16">
        <f>N44*J44</f>
        <v>0.00724980211825644</v>
      </c>
      <c r="Q44" s="16">
        <f>O44*K44</f>
        <v>0.00421446771657595</v>
      </c>
      <c r="R44" s="16">
        <f>P44-Q44</f>
        <v>0.00303533440168049</v>
      </c>
      <c r="S44" s="16">
        <f>R44*C44</f>
        <v>0.0288356768159647</v>
      </c>
      <c r="T44" s="16">
        <f>S44*$T$3</f>
        <v>1.26042202857896</v>
      </c>
      <c r="U44" s="16">
        <f>K44-J44</f>
        <v>-0.0161537211877562</v>
      </c>
      <c r="V44" s="16">
        <f>U44*$T$3</f>
        <v>-0.706087329196938</v>
      </c>
      <c r="W44" s="4">
        <f>T44*$W$4</f>
        <v>0.453751930288426</v>
      </c>
      <c r="X44" s="4">
        <f>V44*$X$4</f>
        <v>-0.254191438510898</v>
      </c>
      <c r="Y44" s="2"/>
      <c r="Z44" s="2"/>
      <c r="AA44" s="16"/>
    </row>
    <row r="45" ht="13.65" customHeight="1">
      <c r="A45" s="16">
        <f>A44</f>
        <v>4</v>
      </c>
      <c r="B45" s="16">
        <f>B44</f>
        <v>8</v>
      </c>
      <c r="C45" s="4">
        <f>C44+0.5</f>
        <v>10</v>
      </c>
      <c r="D45" s="4">
        <v>0</v>
      </c>
      <c r="E45" s="4">
        <f>E44</f>
        <v>0.5</v>
      </c>
      <c r="F45" s="16">
        <f>A45-E45</f>
        <v>3.5</v>
      </c>
      <c r="G45" s="16">
        <f>B45-E45</f>
        <v>7.5</v>
      </c>
      <c r="H45" s="16">
        <f>POWER(F45,2)+POWER(C45,2)</f>
        <v>112.25</v>
      </c>
      <c r="I45" s="16">
        <f>POWER(G45,2)+POWER(C45,2)</f>
        <v>156.25</v>
      </c>
      <c r="J45" s="16">
        <f>POWER(H45,-0.5)</f>
        <v>0.0943858356366017</v>
      </c>
      <c r="K45" s="16">
        <f>POWER(I45,-0.5)</f>
        <v>0.08</v>
      </c>
      <c r="L45" s="16">
        <f>POWER(H45,0.5)</f>
        <v>10.5948100502085</v>
      </c>
      <c r="M45" s="16">
        <f>POWER(I45,0.5)</f>
        <v>12.5</v>
      </c>
      <c r="N45" s="16">
        <f>POWER((F45+L45),-1)</f>
        <v>0.07094810050208571</v>
      </c>
      <c r="O45" s="16">
        <f>POWER((G45+M45),-1)</f>
        <v>0.05</v>
      </c>
      <c r="P45" s="16">
        <f>N45*J45</f>
        <v>0.00669649575271896</v>
      </c>
      <c r="Q45" s="16">
        <f>O45*K45</f>
        <v>0.004</v>
      </c>
      <c r="R45" s="16">
        <f>P45-Q45</f>
        <v>0.00269649575271896</v>
      </c>
      <c r="S45" s="16">
        <f>R45*C45</f>
        <v>0.0269649575271896</v>
      </c>
      <c r="T45" s="16">
        <f>S45*$T$3</f>
        <v>1.17865194161661</v>
      </c>
      <c r="U45" s="16">
        <f>K45-J45</f>
        <v>-0.0143858356366017</v>
      </c>
      <c r="V45" s="16">
        <f>U45*$T$3</f>
        <v>-0.628812156954478</v>
      </c>
      <c r="W45" s="4">
        <f>T45*$W$4</f>
        <v>0.42431469898198</v>
      </c>
      <c r="X45" s="4">
        <f>V45*$X$4</f>
        <v>-0.226372376503612</v>
      </c>
      <c r="Y45" s="2"/>
      <c r="Z45" s="2"/>
      <c r="AA45" s="16"/>
    </row>
    <row r="46" ht="13.65" customHeight="1">
      <c r="A46" s="16">
        <f>A45</f>
        <v>4</v>
      </c>
      <c r="B46" s="16">
        <f>B45</f>
        <v>8</v>
      </c>
      <c r="C46" s="4">
        <v>0.5</v>
      </c>
      <c r="D46" s="4">
        <v>0</v>
      </c>
      <c r="E46" s="4">
        <v>1</v>
      </c>
      <c r="F46" s="16">
        <f>A46-E46</f>
        <v>3</v>
      </c>
      <c r="G46" s="16">
        <f>B46-E46</f>
        <v>7</v>
      </c>
      <c r="H46" s="16">
        <f>POWER(F46,2)+POWER(C46,2)</f>
        <v>9.25</v>
      </c>
      <c r="I46" s="16">
        <f>POWER(G46,2)+POWER(C46,2)</f>
        <v>49.25</v>
      </c>
      <c r="J46" s="16">
        <f>POWER(H46,-0.5)</f>
        <v>0.328797974610715</v>
      </c>
      <c r="K46" s="16">
        <f>POWER(I46,-0.5)</f>
        <v>0.142494099975819</v>
      </c>
      <c r="L46" s="16">
        <f>POWER(H46,0.5)</f>
        <v>3.04138126514911</v>
      </c>
      <c r="M46" s="16">
        <f>POWER(I46,0.5)</f>
        <v>7.0178344238091</v>
      </c>
      <c r="N46" s="16">
        <f>POWER((F46+L46),-1)</f>
        <v>0.165525060596439</v>
      </c>
      <c r="O46" s="16">
        <f>POWER((G46+M46),-1)</f>
        <v>0.0713376952363993</v>
      </c>
      <c r="P46" s="16">
        <f>N46*J46</f>
        <v>0.054424304671425</v>
      </c>
      <c r="Q46" s="16">
        <f>O46*K46</f>
        <v>0.01016520067706</v>
      </c>
      <c r="R46" s="16">
        <f>P46-Q46</f>
        <v>0.044259103994365</v>
      </c>
      <c r="S46" s="16">
        <f>R46*C46</f>
        <v>0.0221295519971825</v>
      </c>
      <c r="T46" s="16">
        <f>S46*$T$3</f>
        <v>0.967293918497164</v>
      </c>
      <c r="U46" s="16">
        <f>K46-J46</f>
        <v>-0.186303874634896</v>
      </c>
      <c r="V46" s="16">
        <f>U46*$T$3</f>
        <v>-8.14343665654583</v>
      </c>
      <c r="W46" s="4">
        <f>T46*$W$4</f>
        <v>0.348225810658979</v>
      </c>
      <c r="X46" s="4">
        <f>V46*$X$4</f>
        <v>-2.9316371963565</v>
      </c>
      <c r="Y46" s="2"/>
      <c r="Z46" s="2"/>
      <c r="AA46" s="16"/>
    </row>
    <row r="47" ht="13.65" customHeight="1">
      <c r="A47" s="16">
        <f>A46</f>
        <v>4</v>
      </c>
      <c r="B47" s="16">
        <f>B46</f>
        <v>8</v>
      </c>
      <c r="C47" s="4">
        <f>C46+0.5</f>
        <v>1</v>
      </c>
      <c r="D47" s="4">
        <v>0</v>
      </c>
      <c r="E47" s="4">
        <f>E46</f>
        <v>1</v>
      </c>
      <c r="F47" s="16">
        <f>A47-E47</f>
        <v>3</v>
      </c>
      <c r="G47" s="16">
        <f>B47-E47</f>
        <v>7</v>
      </c>
      <c r="H47" s="16">
        <f>POWER(F47,2)+POWER(C47,2)</f>
        <v>10</v>
      </c>
      <c r="I47" s="16">
        <f>POWER(G47,2)+POWER(C47,2)</f>
        <v>50</v>
      </c>
      <c r="J47" s="16">
        <f>POWER(H47,-0.5)</f>
        <v>0.316227766016838</v>
      </c>
      <c r="K47" s="16">
        <f>POWER(I47,-0.5)</f>
        <v>0.14142135623731</v>
      </c>
      <c r="L47" s="16">
        <f>POWER(H47,0.5)</f>
        <v>3.16227766016838</v>
      </c>
      <c r="M47" s="16">
        <f>POWER(I47,0.5)</f>
        <v>7.07106781186548</v>
      </c>
      <c r="N47" s="16">
        <f>POWER((F47+L47),-1)</f>
        <v>0.162277660168379</v>
      </c>
      <c r="O47" s="16">
        <f>POWER((G47+M47),-1)</f>
        <v>0.0710678118654752</v>
      </c>
      <c r="P47" s="16">
        <f>N47*J47</f>
        <v>0.0513167019494861</v>
      </c>
      <c r="Q47" s="16">
        <f>O47*K47</f>
        <v>0.0100505063388335</v>
      </c>
      <c r="R47" s="16">
        <f>P47-Q47</f>
        <v>0.0412661956106526</v>
      </c>
      <c r="S47" s="16">
        <f>R47*C47</f>
        <v>0.0412661956106526</v>
      </c>
      <c r="T47" s="16">
        <f>S47*$T$3</f>
        <v>1.803766296705</v>
      </c>
      <c r="U47" s="16">
        <f>K47-J47</f>
        <v>-0.174806409779528</v>
      </c>
      <c r="V47" s="16">
        <f>U47*$T$3</f>
        <v>-7.64087664836544</v>
      </c>
      <c r="W47" s="4">
        <f>T47*$W$4</f>
        <v>0.6493558668138</v>
      </c>
      <c r="X47" s="4">
        <f>V47*$X$4</f>
        <v>-2.75071559341156</v>
      </c>
      <c r="Y47" s="2"/>
      <c r="Z47" s="2"/>
      <c r="AA47" s="16"/>
    </row>
    <row r="48" ht="13.65" customHeight="1">
      <c r="A48" s="16">
        <f>A47</f>
        <v>4</v>
      </c>
      <c r="B48" s="16">
        <f>B47</f>
        <v>8</v>
      </c>
      <c r="C48" s="4">
        <f>C47+0.5</f>
        <v>1.5</v>
      </c>
      <c r="D48" s="4">
        <v>0</v>
      </c>
      <c r="E48" s="4">
        <f>E47</f>
        <v>1</v>
      </c>
      <c r="F48" s="16">
        <f>A48-E48</f>
        <v>3</v>
      </c>
      <c r="G48" s="16">
        <f>B48-E48</f>
        <v>7</v>
      </c>
      <c r="H48" s="16">
        <f>POWER(F48,2)+POWER(C48,2)</f>
        <v>11.25</v>
      </c>
      <c r="I48" s="16">
        <f>POWER(G48,2)+POWER(C48,2)</f>
        <v>51.25</v>
      </c>
      <c r="J48" s="16">
        <f>POWER(H48,-0.5)</f>
        <v>0.298142396999972</v>
      </c>
      <c r="K48" s="16">
        <f>POWER(I48,-0.5)</f>
        <v>0.139686059153916</v>
      </c>
      <c r="L48" s="16">
        <f>POWER(H48,0.5)</f>
        <v>3.35410196624968</v>
      </c>
      <c r="M48" s="16">
        <f>POWER(I48,0.5)</f>
        <v>7.15891053163818</v>
      </c>
      <c r="N48" s="16">
        <f>POWER((F48+L48),-1)</f>
        <v>0.157378651666527</v>
      </c>
      <c r="O48" s="16">
        <f>POWER((G48+M48),-1)</f>
        <v>0.0706269029503007</v>
      </c>
      <c r="P48" s="16">
        <f>N48*J48</f>
        <v>0.046921248444482</v>
      </c>
      <c r="Q48" s="16">
        <f>O48*K48</f>
        <v>0.009865593743373591</v>
      </c>
      <c r="R48" s="16">
        <f>P48-Q48</f>
        <v>0.0370556547011084</v>
      </c>
      <c r="S48" s="16">
        <f>R48*C48</f>
        <v>0.0555834820516626</v>
      </c>
      <c r="T48" s="16">
        <f>S48*$T$3</f>
        <v>2.42958213362452</v>
      </c>
      <c r="U48" s="16">
        <f>K48-J48</f>
        <v>-0.158456337846056</v>
      </c>
      <c r="V48" s="16">
        <f>U48*$T$3</f>
        <v>-6.92620672869186</v>
      </c>
      <c r="W48" s="4">
        <f>T48*$W$4</f>
        <v>0.874649568104827</v>
      </c>
      <c r="X48" s="4">
        <f>V48*$X$4</f>
        <v>-2.49343442232907</v>
      </c>
      <c r="Y48" s="2"/>
      <c r="Z48" s="2"/>
      <c r="AA48" s="2"/>
    </row>
    <row r="49" ht="13.65" customHeight="1">
      <c r="A49" s="16">
        <f>A48</f>
        <v>4</v>
      </c>
      <c r="B49" s="16">
        <f>B48</f>
        <v>8</v>
      </c>
      <c r="C49" s="4">
        <f>C48+0.5</f>
        <v>2</v>
      </c>
      <c r="D49" s="4">
        <v>0</v>
      </c>
      <c r="E49" s="4">
        <f>E48</f>
        <v>1</v>
      </c>
      <c r="F49" s="16">
        <f>A49-E49</f>
        <v>3</v>
      </c>
      <c r="G49" s="16">
        <f>B49-E49</f>
        <v>7</v>
      </c>
      <c r="H49" s="16">
        <f>POWER(F49,2)+POWER(C49,2)</f>
        <v>13</v>
      </c>
      <c r="I49" s="16">
        <f>POWER(G49,2)+POWER(C49,2)</f>
        <v>53</v>
      </c>
      <c r="J49" s="16">
        <f>POWER(H49,-0.5)</f>
        <v>0.277350098112615</v>
      </c>
      <c r="K49" s="16">
        <f>POWER(I49,-0.5)</f>
        <v>0.137360563948689</v>
      </c>
      <c r="L49" s="16">
        <f>POWER(H49,0.5)</f>
        <v>3.60555127546399</v>
      </c>
      <c r="M49" s="16">
        <f>POWER(I49,0.5)</f>
        <v>7.28010988928052</v>
      </c>
      <c r="N49" s="16">
        <f>POWER((F49+L49),-1)</f>
        <v>0.151387818865997</v>
      </c>
      <c r="O49" s="16">
        <f>POWER((G49+M49),-1)</f>
        <v>0.0700274723201296</v>
      </c>
      <c r="P49" s="16">
        <f>N49*J49</f>
        <v>0.0419874264155391</v>
      </c>
      <c r="Q49" s="16">
        <f>O49*K49</f>
        <v>0.009619013089794209</v>
      </c>
      <c r="R49" s="16">
        <f>P49-Q49</f>
        <v>0.0323684133257449</v>
      </c>
      <c r="S49" s="16">
        <f>R49*C49</f>
        <v>0.0647368266514898</v>
      </c>
      <c r="T49" s="16">
        <f>S49*$T$3</f>
        <v>2.82967945897702</v>
      </c>
      <c r="U49" s="16">
        <f>K49-J49</f>
        <v>-0.139989534163926</v>
      </c>
      <c r="V49" s="16">
        <f>U49*$T$3</f>
        <v>-6.11901339291717</v>
      </c>
      <c r="W49" s="4">
        <f>T49*$W$4</f>
        <v>1.01868460523173</v>
      </c>
      <c r="X49" s="4">
        <f>V49*$X$4</f>
        <v>-2.20284482145018</v>
      </c>
      <c r="Y49" s="2"/>
      <c r="Z49" s="2"/>
      <c r="AA49" s="2"/>
    </row>
    <row r="50" ht="13.65" customHeight="1">
      <c r="A50" s="16">
        <f>A49</f>
        <v>4</v>
      </c>
      <c r="B50" s="16">
        <f>B49</f>
        <v>8</v>
      </c>
      <c r="C50" s="4">
        <f>C49+0.5</f>
        <v>2.5</v>
      </c>
      <c r="D50" s="4">
        <v>0</v>
      </c>
      <c r="E50" s="4">
        <f>E49</f>
        <v>1</v>
      </c>
      <c r="F50" s="16">
        <f>A50-E50</f>
        <v>3</v>
      </c>
      <c r="G50" s="16">
        <f>B50-E50</f>
        <v>7</v>
      </c>
      <c r="H50" s="16">
        <f>POWER(F50,2)+POWER(C50,2)</f>
        <v>15.25</v>
      </c>
      <c r="I50" s="16">
        <f>POWER(G50,2)+POWER(C50,2)</f>
        <v>55.25</v>
      </c>
      <c r="J50" s="16">
        <f>POWER(H50,-0.5)</f>
        <v>0.256073759865792</v>
      </c>
      <c r="K50" s="16">
        <f>POWER(I50,-0.5)</f>
        <v>0.134534558799262</v>
      </c>
      <c r="L50" s="16">
        <f>POWER(H50,0.5)</f>
        <v>3.90512483795333</v>
      </c>
      <c r="M50" s="16">
        <f>POWER(I50,0.5)</f>
        <v>7.43303437365925</v>
      </c>
      <c r="N50" s="16">
        <f>POWER((F50+L50),-1)</f>
        <v>0.144819974072532</v>
      </c>
      <c r="O50" s="16">
        <f>POWER((G50+M50),-1)</f>
        <v>0.0692854997854805</v>
      </c>
      <c r="P50" s="16">
        <f>N50*J50</f>
        <v>0.0370845952644198</v>
      </c>
      <c r="Q50" s="16">
        <f>O50*K50</f>
        <v>0.00932129414482598</v>
      </c>
      <c r="R50" s="16">
        <f>P50-Q50</f>
        <v>0.0277633011195938</v>
      </c>
      <c r="S50" s="16">
        <f>R50*C50</f>
        <v>0.06940825279898449</v>
      </c>
      <c r="T50" s="16">
        <f>S50*$T$3</f>
        <v>3.03386986028996</v>
      </c>
      <c r="U50" s="16">
        <f>K50-J50</f>
        <v>-0.12153920106653</v>
      </c>
      <c r="V50" s="16">
        <f>U50*$T$3</f>
        <v>-5.31253999473765</v>
      </c>
      <c r="W50" s="4">
        <f>T50*$W$4</f>
        <v>1.09219314970439</v>
      </c>
      <c r="X50" s="4">
        <f>V50*$X$4</f>
        <v>-1.91251439810555</v>
      </c>
      <c r="Y50" s="2"/>
      <c r="Z50" s="2"/>
      <c r="AA50" s="2"/>
    </row>
    <row r="51" ht="13.65" customHeight="1">
      <c r="A51" s="16">
        <f>A50</f>
        <v>4</v>
      </c>
      <c r="B51" s="16">
        <f>B50</f>
        <v>8</v>
      </c>
      <c r="C51" s="4">
        <f>C50+0.5</f>
        <v>3</v>
      </c>
      <c r="D51" s="4">
        <v>0</v>
      </c>
      <c r="E51" s="4">
        <f>E50</f>
        <v>1</v>
      </c>
      <c r="F51" s="16">
        <f>A51-E51</f>
        <v>3</v>
      </c>
      <c r="G51" s="16">
        <f>B51-E51</f>
        <v>7</v>
      </c>
      <c r="H51" s="16">
        <f>POWER(F51,2)+POWER(C51,2)</f>
        <v>18</v>
      </c>
      <c r="I51" s="16">
        <f>POWER(G51,2)+POWER(C51,2)</f>
        <v>58</v>
      </c>
      <c r="J51" s="16">
        <f>POWER(H51,-0.5)</f>
        <v>0.235702260395516</v>
      </c>
      <c r="K51" s="16">
        <f>POWER(I51,-0.5)</f>
        <v>0.131306432859723</v>
      </c>
      <c r="L51" s="16">
        <f>POWER(H51,0.5)</f>
        <v>4.24264068711928</v>
      </c>
      <c r="M51" s="16">
        <f>POWER(I51,0.5)</f>
        <v>7.61577310586391</v>
      </c>
      <c r="N51" s="16">
        <f>POWER((F51+L51),-1)</f>
        <v>0.138071187457698</v>
      </c>
      <c r="O51" s="16">
        <f>POWER((G51+M51),-1)</f>
        <v>0.0684192339848787</v>
      </c>
      <c r="P51" s="16">
        <f>N51*J51</f>
        <v>0.0325436909792724</v>
      </c>
      <c r="Q51" s="16">
        <f>O51*K51</f>
        <v>0.00898388555354915</v>
      </c>
      <c r="R51" s="16">
        <f>P51-Q51</f>
        <v>0.0235598054257233</v>
      </c>
      <c r="S51" s="16">
        <f>R51*C51</f>
        <v>0.07067941627716991</v>
      </c>
      <c r="T51" s="16">
        <f>S51*$T$3</f>
        <v>3.08943305931093</v>
      </c>
      <c r="U51" s="16">
        <f>K51-J51</f>
        <v>-0.104395827535793</v>
      </c>
      <c r="V51" s="16">
        <f>U51*$T$3</f>
        <v>-4.5631944607242</v>
      </c>
      <c r="W51" s="4">
        <f>T51*$W$4</f>
        <v>1.11219590135193</v>
      </c>
      <c r="X51" s="4">
        <f>V51*$X$4</f>
        <v>-1.64275000586071</v>
      </c>
      <c r="Y51" s="2"/>
      <c r="Z51" s="2"/>
      <c r="AA51" s="2"/>
    </row>
    <row r="52" ht="13.65" customHeight="1">
      <c r="A52" s="16">
        <f>A51</f>
        <v>4</v>
      </c>
      <c r="B52" s="16">
        <f>B51</f>
        <v>8</v>
      </c>
      <c r="C52" s="4">
        <f>C51+0.5</f>
        <v>3.5</v>
      </c>
      <c r="D52" s="4">
        <v>0</v>
      </c>
      <c r="E52" s="4">
        <f>E51</f>
        <v>1</v>
      </c>
      <c r="F52" s="16">
        <f>A52-E52</f>
        <v>3</v>
      </c>
      <c r="G52" s="16">
        <f>B52-E52</f>
        <v>7</v>
      </c>
      <c r="H52" s="16">
        <f>POWER(F52,2)+POWER(C52,2)</f>
        <v>21.25</v>
      </c>
      <c r="I52" s="16">
        <f>POWER(G52,2)+POWER(C52,2)</f>
        <v>61.25</v>
      </c>
      <c r="J52" s="16">
        <f>POWER(H52,-0.5)</f>
        <v>0.216930457818656</v>
      </c>
      <c r="K52" s="16">
        <f>POWER(I52,-0.5)</f>
        <v>0.127775312999988</v>
      </c>
      <c r="L52" s="16">
        <f>POWER(H52,0.5)</f>
        <v>4.60977222864644</v>
      </c>
      <c r="M52" s="16">
        <f>POWER(I52,0.5)</f>
        <v>7.82623792124926</v>
      </c>
      <c r="N52" s="16">
        <f>POWER((F52+L52),-1)</f>
        <v>0.131409977848689</v>
      </c>
      <c r="O52" s="16">
        <f>POWER((G52+M52),-1)</f>
        <v>0.06744799357136851</v>
      </c>
      <c r="P52" s="16">
        <f>N52*J52</f>
        <v>0.0285068266566555</v>
      </c>
      <c r="Q52" s="16">
        <f>O52*K52</f>
        <v>0.008618188489802789</v>
      </c>
      <c r="R52" s="16">
        <f>P52-Q52</f>
        <v>0.0198886381668527</v>
      </c>
      <c r="S52" s="16">
        <f>R52*C52</f>
        <v>0.06961023358398449</v>
      </c>
      <c r="T52" s="16">
        <f>S52*$T$3</f>
        <v>3.04269854263331</v>
      </c>
      <c r="U52" s="16">
        <f>K52-J52</f>
        <v>-0.089155144818668</v>
      </c>
      <c r="V52" s="16">
        <f>U52*$T$3</f>
        <v>-3.89701650520586</v>
      </c>
      <c r="W52" s="4">
        <f>T52*$W$4</f>
        <v>1.09537147534799</v>
      </c>
      <c r="X52" s="4">
        <f>V52*$X$4</f>
        <v>-1.40292594187411</v>
      </c>
      <c r="Y52" s="2"/>
      <c r="Z52" s="2"/>
      <c r="AA52" s="16"/>
    </row>
    <row r="53" ht="13.65" customHeight="1">
      <c r="A53" s="16">
        <f>A52</f>
        <v>4</v>
      </c>
      <c r="B53" s="16">
        <f>B52</f>
        <v>8</v>
      </c>
      <c r="C53" s="4">
        <f>C52+0.5</f>
        <v>4</v>
      </c>
      <c r="D53" s="4">
        <v>0</v>
      </c>
      <c r="E53" s="4">
        <f>E52</f>
        <v>1</v>
      </c>
      <c r="F53" s="16">
        <f>A53-E53</f>
        <v>3</v>
      </c>
      <c r="G53" s="16">
        <f>B53-E53</f>
        <v>7</v>
      </c>
      <c r="H53" s="16">
        <f>POWER(F53,2)+POWER(C53,2)</f>
        <v>25</v>
      </c>
      <c r="I53" s="16">
        <f>POWER(G53,2)+POWER(C53,2)</f>
        <v>65</v>
      </c>
      <c r="J53" s="16">
        <f>POWER(H53,-0.5)</f>
        <v>0.2</v>
      </c>
      <c r="K53" s="16">
        <f>POWER(I53,-0.5)</f>
        <v>0.124034734589208</v>
      </c>
      <c r="L53" s="16">
        <f>POWER(H53,0.5)</f>
        <v>5</v>
      </c>
      <c r="M53" s="16">
        <f>POWER(I53,0.5)</f>
        <v>8.062257748298549</v>
      </c>
      <c r="N53" s="16">
        <f>POWER((F53+L53),-1)</f>
        <v>0.125</v>
      </c>
      <c r="O53" s="16">
        <f>POWER((G53+M53),-1)</f>
        <v>0.0663911092686594</v>
      </c>
      <c r="P53" s="16">
        <f>N53*J53</f>
        <v>0.025</v>
      </c>
      <c r="Q53" s="16">
        <f>O53*K53</f>
        <v>0.00823480361722128</v>
      </c>
      <c r="R53" s="16">
        <f>P53-Q53</f>
        <v>0.0167651963827787</v>
      </c>
      <c r="S53" s="16">
        <f>R53*C53</f>
        <v>0.0670607855311148</v>
      </c>
      <c r="T53" s="16">
        <f>S53*$T$3</f>
        <v>2.93126087785911</v>
      </c>
      <c r="U53" s="16">
        <f>K53-J53</f>
        <v>-0.075965265410792</v>
      </c>
      <c r="V53" s="16">
        <f>U53*$T$3</f>
        <v>-3.32048020033291</v>
      </c>
      <c r="W53" s="4">
        <f>T53*$W$4</f>
        <v>1.05525391602928</v>
      </c>
      <c r="X53" s="4">
        <f>V53*$X$4</f>
        <v>-1.19537287211985</v>
      </c>
      <c r="Y53" s="2"/>
      <c r="Z53" s="2"/>
      <c r="AA53" s="16"/>
    </row>
    <row r="54" ht="13.65" customHeight="1">
      <c r="A54" s="16">
        <f>A53</f>
        <v>4</v>
      </c>
      <c r="B54" s="16">
        <f>B53</f>
        <v>8</v>
      </c>
      <c r="C54" s="4">
        <f>C53+0.5</f>
        <v>4.5</v>
      </c>
      <c r="D54" s="4">
        <v>0</v>
      </c>
      <c r="E54" s="4">
        <f>E53</f>
        <v>1</v>
      </c>
      <c r="F54" s="16">
        <f>A54-E54</f>
        <v>3</v>
      </c>
      <c r="G54" s="16">
        <f>B54-E54</f>
        <v>7</v>
      </c>
      <c r="H54" s="16">
        <f>POWER(F54,2)+POWER(C54,2)</f>
        <v>29.25</v>
      </c>
      <c r="I54" s="16">
        <f>POWER(G54,2)+POWER(C54,2)</f>
        <v>69.25</v>
      </c>
      <c r="J54" s="16">
        <f>POWER(H54,-0.5)</f>
        <v>0.18490006540841</v>
      </c>
      <c r="K54" s="16">
        <f>POWER(I54,-0.5)</f>
        <v>0.120168353625222</v>
      </c>
      <c r="L54" s="16">
        <f>POWER(H54,0.5)</f>
        <v>5.40832691319598</v>
      </c>
      <c r="M54" s="16">
        <f>POWER(I54,0.5)</f>
        <v>8.321658488546619</v>
      </c>
      <c r="N54" s="16">
        <f>POWER((F54+L54),-1)</f>
        <v>0.118929724108444</v>
      </c>
      <c r="O54" s="16">
        <f>POWER((G54+M54),-1)</f>
        <v>0.065267085854154</v>
      </c>
      <c r="P54" s="16">
        <f>N54*J54</f>
        <v>0.0219901137666555</v>
      </c>
      <c r="Q54" s="16">
        <f>O54*K54</f>
        <v>0.0078430382530097</v>
      </c>
      <c r="R54" s="16">
        <f>P54-Q54</f>
        <v>0.0141470755136458</v>
      </c>
      <c r="S54" s="16">
        <f>R54*C54</f>
        <v>0.06366183981140611</v>
      </c>
      <c r="T54" s="16">
        <f>S54*$T$3</f>
        <v>2.78269124010075</v>
      </c>
      <c r="U54" s="16">
        <f>K54-J54</f>
        <v>-0.064731711783188</v>
      </c>
      <c r="V54" s="16">
        <f>U54*$T$3</f>
        <v>-2.8294558854947</v>
      </c>
      <c r="W54" s="4">
        <f>T54*$W$4</f>
        <v>1.00176884643627</v>
      </c>
      <c r="X54" s="4">
        <f>V54*$X$4</f>
        <v>-1.01860411877809</v>
      </c>
      <c r="Y54" s="2"/>
      <c r="Z54" s="2"/>
      <c r="AA54" s="16"/>
    </row>
    <row r="55" ht="13.65" customHeight="1">
      <c r="A55" s="16">
        <f>A54</f>
        <v>4</v>
      </c>
      <c r="B55" s="16">
        <f>B54</f>
        <v>8</v>
      </c>
      <c r="C55" s="4">
        <f>C54+0.5</f>
        <v>5</v>
      </c>
      <c r="D55" s="4">
        <v>0</v>
      </c>
      <c r="E55" s="4">
        <f>E54</f>
        <v>1</v>
      </c>
      <c r="F55" s="16">
        <f>A55-E55</f>
        <v>3</v>
      </c>
      <c r="G55" s="16">
        <f>B55-E55</f>
        <v>7</v>
      </c>
      <c r="H55" s="16">
        <f>POWER(F55,2)+POWER(C55,2)</f>
        <v>34</v>
      </c>
      <c r="I55" s="16">
        <f>POWER(G55,2)+POWER(C55,2)</f>
        <v>74</v>
      </c>
      <c r="J55" s="16">
        <f>POWER(H55,-0.5)</f>
        <v>0.171498585142509</v>
      </c>
      <c r="K55" s="16">
        <f>POWER(I55,-0.5)</f>
        <v>0.116247638743819</v>
      </c>
      <c r="L55" s="16">
        <f>POWER(H55,0.5)</f>
        <v>5.8309518948453</v>
      </c>
      <c r="M55" s="16">
        <f>POWER(I55,0.5)</f>
        <v>8.60232526704263</v>
      </c>
      <c r="N55" s="16">
        <f>POWER((F55+L55),-1)</f>
        <v>0.113238075793812</v>
      </c>
      <c r="O55" s="16">
        <f>POWER((G55+M55),-1)</f>
        <v>0.0640930106817051</v>
      </c>
      <c r="P55" s="16">
        <f>N55*J55</f>
        <v>0.019420169782899</v>
      </c>
      <c r="Q55" s="16">
        <f>O55*K55</f>
        <v>0.00745066115173059</v>
      </c>
      <c r="R55" s="16">
        <f>P55-Q55</f>
        <v>0.0119695086311684</v>
      </c>
      <c r="S55" s="16">
        <f>R55*C55</f>
        <v>0.059847543155842</v>
      </c>
      <c r="T55" s="16">
        <f>S55*$T$3</f>
        <v>2.61596640270951</v>
      </c>
      <c r="U55" s="16">
        <f>K55-J55</f>
        <v>-0.05525094639869</v>
      </c>
      <c r="V55" s="16">
        <f>U55*$T$3</f>
        <v>-2.41504683192276</v>
      </c>
      <c r="W55" s="4">
        <f>T55*$W$4</f>
        <v>0.941747904975424</v>
      </c>
      <c r="X55" s="4">
        <f>V55*$X$4</f>
        <v>-0.869416859492194</v>
      </c>
      <c r="Y55" s="2"/>
      <c r="Z55" s="2"/>
      <c r="AA55" s="16"/>
    </row>
    <row r="56" ht="13.65" customHeight="1">
      <c r="A56" s="16">
        <f>A55</f>
        <v>4</v>
      </c>
      <c r="B56" s="16">
        <f>B55</f>
        <v>8</v>
      </c>
      <c r="C56" s="4">
        <f>C55+0.5</f>
        <v>5.5</v>
      </c>
      <c r="D56" s="4">
        <v>0</v>
      </c>
      <c r="E56" s="4">
        <f>E55</f>
        <v>1</v>
      </c>
      <c r="F56" s="16">
        <f>A56-E56</f>
        <v>3</v>
      </c>
      <c r="G56" s="16">
        <f>B56-E56</f>
        <v>7</v>
      </c>
      <c r="H56" s="16">
        <f>POWER(F56,2)+POWER(C56,2)</f>
        <v>39.25</v>
      </c>
      <c r="I56" s="16">
        <f>POWER(G56,2)+POWER(C56,2)</f>
        <v>79.25</v>
      </c>
      <c r="J56" s="16">
        <f>POWER(H56,-0.5)</f>
        <v>0.159617376893524</v>
      </c>
      <c r="K56" s="16">
        <f>POWER(I56,-0.5)</f>
        <v>0.112331191260346</v>
      </c>
      <c r="L56" s="16">
        <f>POWER(H56,0.5)</f>
        <v>6.26498204307083</v>
      </c>
      <c r="M56" s="16">
        <f>POWER(I56,0.5)</f>
        <v>8.90224690738243</v>
      </c>
      <c r="N56" s="16">
        <f>POWER((F56+L56),-1)</f>
        <v>0.107933290680028</v>
      </c>
      <c r="O56" s="16">
        <f>POWER((G56+M56),-1)</f>
        <v>0.0628841952853695</v>
      </c>
      <c r="P56" s="16">
        <f>N56*J56</f>
        <v>0.0172280287378323</v>
      </c>
      <c r="Q56" s="16">
        <f>O56*K56</f>
        <v>0.00706385656785379</v>
      </c>
      <c r="R56" s="16">
        <f>P56-Q56</f>
        <v>0.0101641721699785</v>
      </c>
      <c r="S56" s="16">
        <f>R56*C56</f>
        <v>0.0559029469348818</v>
      </c>
      <c r="T56" s="16">
        <f>S56*$T$3</f>
        <v>2.4435461053647</v>
      </c>
      <c r="U56" s="16">
        <f>K56-J56</f>
        <v>-0.047286185633178</v>
      </c>
      <c r="V56" s="16">
        <f>U56*$T$3</f>
        <v>-2.06690310756063</v>
      </c>
      <c r="W56" s="4">
        <f>T56*$W$4</f>
        <v>0.879676597931292</v>
      </c>
      <c r="X56" s="4">
        <f>V56*$X$4</f>
        <v>-0.744085118721827</v>
      </c>
      <c r="Y56" s="2"/>
      <c r="Z56" s="2"/>
      <c r="AA56" s="16"/>
    </row>
    <row r="57" ht="13.65" customHeight="1">
      <c r="A57" s="16">
        <f>A56</f>
        <v>4</v>
      </c>
      <c r="B57" s="16">
        <f>B56</f>
        <v>8</v>
      </c>
      <c r="C57" s="4">
        <f>C56+0.5</f>
        <v>6</v>
      </c>
      <c r="D57" s="4">
        <v>0</v>
      </c>
      <c r="E57" s="4">
        <f>E56</f>
        <v>1</v>
      </c>
      <c r="F57" s="16">
        <f>A57-E57</f>
        <v>3</v>
      </c>
      <c r="G57" s="16">
        <f>B57-E57</f>
        <v>7</v>
      </c>
      <c r="H57" s="16">
        <f>POWER(F57,2)+POWER(C57,2)</f>
        <v>45</v>
      </c>
      <c r="I57" s="16">
        <f>POWER(G57,2)+POWER(C57,2)</f>
        <v>85</v>
      </c>
      <c r="J57" s="16">
        <f>POWER(H57,-0.5)</f>
        <v>0.149071198499986</v>
      </c>
      <c r="K57" s="16">
        <f>POWER(I57,-0.5)</f>
        <v>0.108465228909328</v>
      </c>
      <c r="L57" s="16">
        <f>POWER(H57,0.5)</f>
        <v>6.70820393249937</v>
      </c>
      <c r="M57" s="16">
        <f>POWER(I57,0.5)</f>
        <v>9.219544457292891</v>
      </c>
      <c r="N57" s="16">
        <f>POWER((F57+L57),-1)</f>
        <v>0.103005664791649</v>
      </c>
      <c r="O57" s="16">
        <f>POWER((G57+M57),-1)</f>
        <v>0.0616540127025802</v>
      </c>
      <c r="P57" s="16">
        <f>N57*J57</f>
        <v>0.0153551779027789</v>
      </c>
      <c r="Q57" s="16">
        <f>O57*K57</f>
        <v>0.00668731660096398</v>
      </c>
      <c r="R57" s="16">
        <f>P57-Q57</f>
        <v>0.008667861301814919</v>
      </c>
      <c r="S57" s="16">
        <f>R57*C57</f>
        <v>0.0520071678108895</v>
      </c>
      <c r="T57" s="16">
        <f>S57*$T$3</f>
        <v>2.27325962803674</v>
      </c>
      <c r="U57" s="16">
        <f>K57-J57</f>
        <v>-0.040605969590658</v>
      </c>
      <c r="V57" s="16">
        <f>U57*$T$3</f>
        <v>-1.77490748320278</v>
      </c>
      <c r="W57" s="4">
        <f>T57*$W$4</f>
        <v>0.818373466093226</v>
      </c>
      <c r="X57" s="4">
        <f>V57*$X$4</f>
        <v>-0.638966693953001</v>
      </c>
      <c r="Y57" s="2"/>
      <c r="Z57" s="2"/>
      <c r="AA57" s="16"/>
    </row>
    <row r="58" ht="13.65" customHeight="1">
      <c r="A58" s="16">
        <f>A57</f>
        <v>4</v>
      </c>
      <c r="B58" s="16">
        <f>B57</f>
        <v>8</v>
      </c>
      <c r="C58" s="4">
        <f>C57+0.5</f>
        <v>6.5</v>
      </c>
      <c r="D58" s="4">
        <v>0</v>
      </c>
      <c r="E58" s="4">
        <f>E57</f>
        <v>1</v>
      </c>
      <c r="F58" s="16">
        <f>A58-E58</f>
        <v>3</v>
      </c>
      <c r="G58" s="16">
        <f>B58-E58</f>
        <v>7</v>
      </c>
      <c r="H58" s="16">
        <f>POWER(F58,2)+POWER(C58,2)</f>
        <v>51.25</v>
      </c>
      <c r="I58" s="16">
        <f>POWER(G58,2)+POWER(C58,2)</f>
        <v>91.25</v>
      </c>
      <c r="J58" s="16">
        <f>POWER(H58,-0.5)</f>
        <v>0.139686059153916</v>
      </c>
      <c r="K58" s="16">
        <f>POWER(I58,-0.5)</f>
        <v>0.104684784518043</v>
      </c>
      <c r="L58" s="16">
        <f>POWER(H58,0.5)</f>
        <v>7.15891053163818</v>
      </c>
      <c r="M58" s="16">
        <f>POWER(I58,0.5)</f>
        <v>9.5524865872714</v>
      </c>
      <c r="N58" s="16">
        <f>POWER((F58+L58),-1)</f>
        <v>0.09843575222812249</v>
      </c>
      <c r="O58" s="16">
        <f>POWER((G58+M58),-1)</f>
        <v>0.0604138837224</v>
      </c>
      <c r="P58" s="16">
        <f>N58*J58</f>
        <v>0.0137501023085977</v>
      </c>
      <c r="Q58" s="16">
        <f>O58*K58</f>
        <v>0.00632441439937755</v>
      </c>
      <c r="R58" s="16">
        <f>P58-Q58</f>
        <v>0.00742568790922015</v>
      </c>
      <c r="S58" s="16">
        <f>R58*C58</f>
        <v>0.048266971409931</v>
      </c>
      <c r="T58" s="16">
        <f>S58*$T$3</f>
        <v>2.10977375027958</v>
      </c>
      <c r="U58" s="16">
        <f>K58-J58</f>
        <v>-0.035001274635873</v>
      </c>
      <c r="V58" s="16">
        <f>U58*$T$3</f>
        <v>-1.52992342995645</v>
      </c>
      <c r="W58" s="4">
        <f>T58*$W$4</f>
        <v>0.7595185501006489</v>
      </c>
      <c r="X58" s="4">
        <f>V58*$X$4</f>
        <v>-0.550772434784322</v>
      </c>
      <c r="Y58" s="2"/>
      <c r="Z58" s="2"/>
      <c r="AA58" s="16"/>
    </row>
    <row r="59" ht="13.65" customHeight="1">
      <c r="A59" s="16">
        <f>A58</f>
        <v>4</v>
      </c>
      <c r="B59" s="16">
        <f>B58</f>
        <v>8</v>
      </c>
      <c r="C59" s="4">
        <f>C58+0.5</f>
        <v>7</v>
      </c>
      <c r="D59" s="4">
        <v>0</v>
      </c>
      <c r="E59" s="4">
        <f>E58</f>
        <v>1</v>
      </c>
      <c r="F59" s="16">
        <f>A59-E59</f>
        <v>3</v>
      </c>
      <c r="G59" s="16">
        <f>B59-E59</f>
        <v>7</v>
      </c>
      <c r="H59" s="16">
        <f>POWER(F59,2)+POWER(C59,2)</f>
        <v>58</v>
      </c>
      <c r="I59" s="16">
        <f>POWER(G59,2)+POWER(C59,2)</f>
        <v>98</v>
      </c>
      <c r="J59" s="16">
        <f>POWER(H59,-0.5)</f>
        <v>0.131306432859723</v>
      </c>
      <c r="K59" s="16">
        <f>POWER(I59,-0.5)</f>
        <v>0.101015254455221</v>
      </c>
      <c r="L59" s="16">
        <f>POWER(H59,0.5)</f>
        <v>7.61577310586391</v>
      </c>
      <c r="M59" s="16">
        <f>POWER(I59,0.5)</f>
        <v>9.899494936611671</v>
      </c>
      <c r="N59" s="16">
        <f>POWER((F59+L59),-1)</f>
        <v>0.0941994511400797</v>
      </c>
      <c r="O59" s="16">
        <f>POWER((G59+M59),-1)</f>
        <v>0.0591733660532993</v>
      </c>
      <c r="P59" s="16">
        <f>N59*J59</f>
        <v>0.0123689939065476</v>
      </c>
      <c r="Q59" s="16">
        <f>O59*K59</f>
        <v>0.00597741262884597</v>
      </c>
      <c r="R59" s="16">
        <f>P59-Q59</f>
        <v>0.00639158127770163</v>
      </c>
      <c r="S59" s="16">
        <f>R59*C59</f>
        <v>0.0447410689439114</v>
      </c>
      <c r="T59" s="16">
        <f>S59*$T$3</f>
        <v>1.9556547688818</v>
      </c>
      <c r="U59" s="16">
        <f>K59-J59</f>
        <v>-0.030291178404502</v>
      </c>
      <c r="V59" s="16">
        <f>U59*$T$3</f>
        <v>-1.32404273970471</v>
      </c>
      <c r="W59" s="4">
        <f>T59*$W$4</f>
        <v>0.704035716797448</v>
      </c>
      <c r="X59" s="4">
        <f>V59*$X$4</f>
        <v>-0.476655386293696</v>
      </c>
      <c r="Y59" s="2"/>
      <c r="Z59" s="2"/>
      <c r="AA59" s="16"/>
    </row>
    <row r="60" ht="13.65" customHeight="1">
      <c r="A60" s="16">
        <f>A59</f>
        <v>4</v>
      </c>
      <c r="B60" s="16">
        <f>B59</f>
        <v>8</v>
      </c>
      <c r="C60" s="4">
        <f>C59+0.5</f>
        <v>7.5</v>
      </c>
      <c r="D60" s="4">
        <v>0</v>
      </c>
      <c r="E60" s="4">
        <f>E59</f>
        <v>1</v>
      </c>
      <c r="F60" s="16">
        <f>A60-E60</f>
        <v>3</v>
      </c>
      <c r="G60" s="16">
        <f>B60-E60</f>
        <v>7</v>
      </c>
      <c r="H60" s="16">
        <f>POWER(F60,2)+POWER(C60,2)</f>
        <v>65.25</v>
      </c>
      <c r="I60" s="16">
        <f>POWER(G60,2)+POWER(C60,2)</f>
        <v>105.25</v>
      </c>
      <c r="J60" s="16">
        <f>POWER(H60,-0.5)</f>
        <v>0.123796892118035</v>
      </c>
      <c r="K60" s="16">
        <f>POWER(I60,-0.5)</f>
        <v>0.09747403576571589</v>
      </c>
      <c r="L60" s="16">
        <f>POWER(H60,0.5)</f>
        <v>8.07774721070176</v>
      </c>
      <c r="M60" s="16">
        <f>POWER(I60,0.5)</f>
        <v>10.2591422643416</v>
      </c>
      <c r="N60" s="16">
        <f>POWER((F60+L60),-1)</f>
        <v>0.0902710615235867</v>
      </c>
      <c r="O60" s="16">
        <f>POWER((G60+M60),-1)</f>
        <v>0.0579403069216283</v>
      </c>
      <c r="P60" s="16">
        <f>N60*J60</f>
        <v>0.011175276864816</v>
      </c>
      <c r="Q60" s="16">
        <f>O60*K60</f>
        <v>0.00564767554915535</v>
      </c>
      <c r="R60" s="16">
        <f>P60-Q60</f>
        <v>0.00552760131566065</v>
      </c>
      <c r="S60" s="16">
        <f>R60*C60</f>
        <v>0.0414570098674549</v>
      </c>
      <c r="T60" s="16">
        <f>S60*$T$3</f>
        <v>1.81210688444898</v>
      </c>
      <c r="U60" s="16">
        <f>K60-J60</f>
        <v>-0.0263228563523191</v>
      </c>
      <c r="V60" s="16">
        <f>U60*$T$3</f>
        <v>-1.15058537426851</v>
      </c>
      <c r="W60" s="4">
        <f>T60*$W$4</f>
        <v>0.652358478401633</v>
      </c>
      <c r="X60" s="4">
        <f>V60*$X$4</f>
        <v>-0.414210734736664</v>
      </c>
      <c r="Y60" s="2"/>
      <c r="Z60" s="2"/>
      <c r="AA60" s="16"/>
    </row>
    <row r="61" ht="13.65" customHeight="1">
      <c r="A61" s="16">
        <f>A60</f>
        <v>4</v>
      </c>
      <c r="B61" s="16">
        <f>B60</f>
        <v>8</v>
      </c>
      <c r="C61" s="4">
        <f>C60+0.5</f>
        <v>8</v>
      </c>
      <c r="D61" s="4">
        <v>0</v>
      </c>
      <c r="E61" s="4">
        <f>E60</f>
        <v>1</v>
      </c>
      <c r="F61" s="16">
        <f>A61-E61</f>
        <v>3</v>
      </c>
      <c r="G61" s="16">
        <f>B61-E61</f>
        <v>7</v>
      </c>
      <c r="H61" s="16">
        <f>POWER(F61,2)+POWER(C61,2)</f>
        <v>73</v>
      </c>
      <c r="I61" s="16">
        <f>POWER(G61,2)+POWER(C61,2)</f>
        <v>113</v>
      </c>
      <c r="J61" s="16">
        <f>POWER(H61,-0.5)</f>
        <v>0.117041147196131</v>
      </c>
      <c r="K61" s="16">
        <f>POWER(I61,-0.5)</f>
        <v>0.0940720868383597</v>
      </c>
      <c r="L61" s="16">
        <f>POWER(H61,0.5)</f>
        <v>8.54400374531753</v>
      </c>
      <c r="M61" s="16">
        <f>POWER(I61,0.5)</f>
        <v>10.6301458127346</v>
      </c>
      <c r="N61" s="16">
        <f>POWER((F61+L61),-1)</f>
        <v>0.0866250585205864</v>
      </c>
      <c r="O61" s="16">
        <f>POWER((G61+M61),-1)</f>
        <v>0.0567210283239791</v>
      </c>
      <c r="P61" s="16">
        <f>N61*J61</f>
        <v>0.0101386962251814</v>
      </c>
      <c r="Q61" s="16">
        <f>O61*K61</f>
        <v>0.00533586550205442</v>
      </c>
      <c r="R61" s="16">
        <f>P61-Q61</f>
        <v>0.00480283072312698</v>
      </c>
      <c r="S61" s="16">
        <f>R61*C61</f>
        <v>0.0384226457850158</v>
      </c>
      <c r="T61" s="16">
        <f>S61*$T$3</f>
        <v>1.67947329458583</v>
      </c>
      <c r="U61" s="16">
        <f>K61-J61</f>
        <v>-0.0229690603577713</v>
      </c>
      <c r="V61" s="16">
        <f>U61*$T$3</f>
        <v>-1.00398925384912</v>
      </c>
      <c r="W61" s="4">
        <f>T61*$W$4</f>
        <v>0.604610386050899</v>
      </c>
      <c r="X61" s="4">
        <f>V61*$X$4</f>
        <v>-0.361436131385683</v>
      </c>
      <c r="Y61" s="2"/>
      <c r="Z61" s="2"/>
      <c r="AA61" s="16"/>
    </row>
    <row r="62" ht="13.65" customHeight="1">
      <c r="A62" s="16">
        <f>A61</f>
        <v>4</v>
      </c>
      <c r="B62" s="16">
        <f>B61</f>
        <v>8</v>
      </c>
      <c r="C62" s="4">
        <f>C61+0.5</f>
        <v>8.5</v>
      </c>
      <c r="D62" s="4">
        <v>0</v>
      </c>
      <c r="E62" s="4">
        <f>E61</f>
        <v>1</v>
      </c>
      <c r="F62" s="16">
        <f>A62-E62</f>
        <v>3</v>
      </c>
      <c r="G62" s="16">
        <f>B62-E62</f>
        <v>7</v>
      </c>
      <c r="H62" s="16">
        <f>POWER(F62,2)+POWER(C62,2)</f>
        <v>81.25</v>
      </c>
      <c r="I62" s="16">
        <f>POWER(G62,2)+POWER(C62,2)</f>
        <v>121.25</v>
      </c>
      <c r="J62" s="16">
        <f>POWER(H62,-0.5)</f>
        <v>0.110940039245046</v>
      </c>
      <c r="K62" s="16">
        <f>POWER(I62,-0.5)</f>
        <v>0.0908153218373</v>
      </c>
      <c r="L62" s="16">
        <f>POWER(H62,0.5)</f>
        <v>9.013878188659969</v>
      </c>
      <c r="M62" s="16">
        <f>POWER(I62,0.5)</f>
        <v>11.0113577727726</v>
      </c>
      <c r="N62" s="16">
        <f>POWER((F62+L62),-1)</f>
        <v>0.0832370683551554</v>
      </c>
      <c r="O62" s="16">
        <f>POWER((G62+M62),-1)</f>
        <v>0.0555205228065415</v>
      </c>
      <c r="P62" s="16">
        <f>N62*J62</f>
        <v>0.00923432362996352</v>
      </c>
      <c r="Q62" s="16">
        <f>O62*K62</f>
        <v>0.00504211414725122</v>
      </c>
      <c r="R62" s="16">
        <f>P62-Q62</f>
        <v>0.0041922094827123</v>
      </c>
      <c r="S62" s="16">
        <f>R62*C62</f>
        <v>0.0356337806030546</v>
      </c>
      <c r="T62" s="16">
        <f>S62*$T$3</f>
        <v>1.55757058591992</v>
      </c>
      <c r="U62" s="16">
        <f>K62-J62</f>
        <v>-0.020124717407746</v>
      </c>
      <c r="V62" s="16">
        <f>U62*$T$3</f>
        <v>-0.879661583861488</v>
      </c>
      <c r="W62" s="4">
        <f>T62*$W$4</f>
        <v>0.560725410931171</v>
      </c>
      <c r="X62" s="4">
        <f>V62*$X$4</f>
        <v>-0.316678170190136</v>
      </c>
      <c r="Y62" s="2"/>
      <c r="Z62" s="2"/>
      <c r="AA62" s="16"/>
    </row>
    <row r="63" ht="13.65" customHeight="1">
      <c r="A63" s="16">
        <f>A62</f>
        <v>4</v>
      </c>
      <c r="B63" s="16">
        <f>B62</f>
        <v>8</v>
      </c>
      <c r="C63" s="4">
        <f>C62+0.5</f>
        <v>9</v>
      </c>
      <c r="D63" s="4">
        <v>0</v>
      </c>
      <c r="E63" s="4">
        <f>E62</f>
        <v>1</v>
      </c>
      <c r="F63" s="16">
        <f>A63-E63</f>
        <v>3</v>
      </c>
      <c r="G63" s="16">
        <f>B63-E63</f>
        <v>7</v>
      </c>
      <c r="H63" s="16">
        <f>POWER(F63,2)+POWER(C63,2)</f>
        <v>90</v>
      </c>
      <c r="I63" s="16">
        <f>POWER(G63,2)+POWER(C63,2)</f>
        <v>130</v>
      </c>
      <c r="J63" s="16">
        <f>POWER(H63,-0.5)</f>
        <v>0.105409255338946</v>
      </c>
      <c r="K63" s="16">
        <f>POWER(I63,-0.5)</f>
        <v>0.0877058019307029</v>
      </c>
      <c r="L63" s="16">
        <f>POWER(H63,0.5)</f>
        <v>9.48683298050514</v>
      </c>
      <c r="M63" s="16">
        <f>POWER(I63,0.5)</f>
        <v>11.4017542509914</v>
      </c>
      <c r="N63" s="16">
        <f>POWER((F63+L63),-1)</f>
        <v>0.080084357784014</v>
      </c>
      <c r="O63" s="16">
        <f>POWER((G63+M63),-1)</f>
        <v>0.0543426450739676</v>
      </c>
      <c r="P63" s="16">
        <f>N63*J63</f>
        <v>0.00844163251831064</v>
      </c>
      <c r="Q63" s="16">
        <f>O63*K63</f>
        <v>0.00476616526524789</v>
      </c>
      <c r="R63" s="16">
        <f>P63-Q63</f>
        <v>0.00367546725306275</v>
      </c>
      <c r="S63" s="16">
        <f>R63*C63</f>
        <v>0.0330792052775648</v>
      </c>
      <c r="T63" s="16">
        <f>S63*$T$3</f>
        <v>1.44590880546437</v>
      </c>
      <c r="U63" s="16">
        <f>K63-J63</f>
        <v>-0.0177034534082431</v>
      </c>
      <c r="V63" s="16">
        <f>U63*$T$3</f>
        <v>-0.7738269089393079</v>
      </c>
      <c r="W63" s="4">
        <f>T63*$W$4</f>
        <v>0.520527169967173</v>
      </c>
      <c r="X63" s="4">
        <f>V63*$X$4</f>
        <v>-0.278577687218151</v>
      </c>
      <c r="Y63" s="2"/>
      <c r="Z63" s="2"/>
      <c r="AA63" s="16"/>
    </row>
    <row r="64" ht="13.65" customHeight="1">
      <c r="A64" s="16">
        <f>A63</f>
        <v>4</v>
      </c>
      <c r="B64" s="16">
        <f>B63</f>
        <v>8</v>
      </c>
      <c r="C64" s="4">
        <f>C63+0.5</f>
        <v>9.5</v>
      </c>
      <c r="D64" s="4">
        <v>0</v>
      </c>
      <c r="E64" s="4">
        <f>E63</f>
        <v>1</v>
      </c>
      <c r="F64" s="16">
        <f>A64-E64</f>
        <v>3</v>
      </c>
      <c r="G64" s="16">
        <f>B64-E64</f>
        <v>7</v>
      </c>
      <c r="H64" s="16">
        <f>POWER(F64,2)+POWER(C64,2)</f>
        <v>99.25</v>
      </c>
      <c r="I64" s="16">
        <f>POWER(G64,2)+POWER(C64,2)</f>
        <v>139.25</v>
      </c>
      <c r="J64" s="16">
        <f>POWER(H64,-0.5)</f>
        <v>0.100377122645699</v>
      </c>
      <c r="K64" s="16">
        <f>POWER(I64,-0.5)</f>
        <v>0.08474271972140721</v>
      </c>
      <c r="L64" s="16">
        <f>POWER(H64,0.5)</f>
        <v>9.96242942258564</v>
      </c>
      <c r="M64" s="16">
        <f>POWER(I64,0.5)</f>
        <v>11.8004237212059</v>
      </c>
      <c r="N64" s="16">
        <f>POWER((F64+L64),-1)</f>
        <v>0.07714603238322031</v>
      </c>
      <c r="O64" s="16">
        <f>POWER((G64+M64),-1)</f>
        <v>0.0531902905396782</v>
      </c>
      <c r="P64" s="16">
        <f>N64*J64</f>
        <v>0.00774369675415957</v>
      </c>
      <c r="Q64" s="16">
        <f>O64*K64</f>
        <v>0.00450748988310417</v>
      </c>
      <c r="R64" s="16">
        <f>P64-Q64</f>
        <v>0.0032362068710554</v>
      </c>
      <c r="S64" s="16">
        <f>R64*C64</f>
        <v>0.0307439652750263</v>
      </c>
      <c r="T64" s="16">
        <f>S64*$T$3</f>
        <v>1.34383428298988</v>
      </c>
      <c r="U64" s="16">
        <f>K64-J64</f>
        <v>-0.0156344029242918</v>
      </c>
      <c r="V64" s="16">
        <f>U64*$T$3</f>
        <v>-0.683387665052016</v>
      </c>
      <c r="W64" s="4">
        <f>T64*$W$4</f>
        <v>0.483780341876357</v>
      </c>
      <c r="X64" s="4">
        <f>V64*$X$4</f>
        <v>-0.246019559418726</v>
      </c>
      <c r="Y64" s="2"/>
      <c r="Z64" s="2"/>
      <c r="AA64" s="16"/>
    </row>
    <row r="65" ht="13.65" customHeight="1">
      <c r="A65" s="16">
        <f>A64</f>
        <v>4</v>
      </c>
      <c r="B65" s="16">
        <f>B64</f>
        <v>8</v>
      </c>
      <c r="C65" s="4">
        <f>C64+0.5</f>
        <v>10</v>
      </c>
      <c r="D65" s="4">
        <v>0</v>
      </c>
      <c r="E65" s="4">
        <f>E64</f>
        <v>1</v>
      </c>
      <c r="F65" s="16">
        <f>A65-E65</f>
        <v>3</v>
      </c>
      <c r="G65" s="16">
        <f>B65-E65</f>
        <v>7</v>
      </c>
      <c r="H65" s="16">
        <f>POWER(F65,2)+POWER(C65,2)</f>
        <v>109</v>
      </c>
      <c r="I65" s="16">
        <f>POWER(G65,2)+POWER(C65,2)</f>
        <v>149</v>
      </c>
      <c r="J65" s="16">
        <f>POWER(H65,-0.5)</f>
        <v>0.0957826285221151</v>
      </c>
      <c r="K65" s="16">
        <f>POWER(I65,-0.5)</f>
        <v>0.081923192051904</v>
      </c>
      <c r="L65" s="16">
        <f>POWER(H65,0.5)</f>
        <v>10.4403065089106</v>
      </c>
      <c r="M65" s="16">
        <f>POWER(I65,0.5)</f>
        <v>12.2065556157337</v>
      </c>
      <c r="N65" s="16">
        <f>POWER((F65+L65),-1)</f>
        <v>0.0744030650891052</v>
      </c>
      <c r="O65" s="16">
        <f>POWER((G65+M65),-1)</f>
        <v>0.052065556157337</v>
      </c>
      <c r="P65" s="16">
        <f>N65*J65</f>
        <v>0.00712652114433651</v>
      </c>
      <c r="Q65" s="16">
        <f>O65*K65</f>
        <v>0.00426537655636671</v>
      </c>
      <c r="R65" s="16">
        <f>P65-Q65</f>
        <v>0.0028611445879698</v>
      </c>
      <c r="S65" s="16">
        <f>R65*C65</f>
        <v>0.028611445879698</v>
      </c>
      <c r="T65" s="16">
        <f>S65*$T$3</f>
        <v>1.250620780862</v>
      </c>
      <c r="U65" s="16">
        <f>K65-J65</f>
        <v>-0.0138594364702111</v>
      </c>
      <c r="V65" s="16">
        <f>U65*$T$3</f>
        <v>-0.605802982958708</v>
      </c>
      <c r="W65" s="4">
        <f>T65*$W$4</f>
        <v>0.45022348111032</v>
      </c>
      <c r="X65" s="4">
        <f>V65*$X$4</f>
        <v>-0.218089073865135</v>
      </c>
      <c r="Y65" s="2"/>
      <c r="Z65" s="2"/>
      <c r="AA65" s="16"/>
    </row>
    <row r="66" ht="13.65" customHeight="1">
      <c r="A66" s="16">
        <f>A65</f>
        <v>4</v>
      </c>
      <c r="B66" s="16">
        <f>B65</f>
        <v>8</v>
      </c>
      <c r="C66" s="4">
        <v>0.5</v>
      </c>
      <c r="D66" s="4">
        <v>0</v>
      </c>
      <c r="E66" s="4">
        <v>1.5</v>
      </c>
      <c r="F66" s="16">
        <f>A66-E66</f>
        <v>2.5</v>
      </c>
      <c r="G66" s="16">
        <f>B66-E66</f>
        <v>6.5</v>
      </c>
      <c r="H66" s="16">
        <f>POWER(F66,2)+POWER(C66,2)</f>
        <v>6.5</v>
      </c>
      <c r="I66" s="16">
        <f>POWER(G66,2)+POWER(C66,2)</f>
        <v>42.5</v>
      </c>
      <c r="J66" s="16">
        <f>POWER(H66,-0.5)</f>
        <v>0.392232270276368</v>
      </c>
      <c r="K66" s="16">
        <f>POWER(I66,-0.5)</f>
        <v>0.153392997769474</v>
      </c>
      <c r="L66" s="16">
        <f>POWER(H66,0.5)</f>
        <v>2.54950975679639</v>
      </c>
      <c r="M66" s="16">
        <f>POWER(I66,0.5)</f>
        <v>6.51920240520265</v>
      </c>
      <c r="N66" s="16">
        <f>POWER((F66+L66),-1)</f>
        <v>0.19803902718557</v>
      </c>
      <c r="O66" s="16">
        <f>POWER((G66+M66),-1)</f>
        <v>0.07680962081059491</v>
      </c>
      <c r="P66" s="16">
        <f>N66*J66</f>
        <v>0.0776772972363195</v>
      </c>
      <c r="Q66" s="16">
        <f>O66*K66</f>
        <v>0.0117820579936737</v>
      </c>
      <c r="R66" s="16">
        <f>P66-Q66</f>
        <v>0.0658952392426458</v>
      </c>
      <c r="S66" s="16">
        <f>R66*C66</f>
        <v>0.0329476196213229</v>
      </c>
      <c r="T66" s="16">
        <f>S66*$T$3</f>
        <v>1.44015712982898</v>
      </c>
      <c r="U66" s="16">
        <f>K66-J66</f>
        <v>-0.238839272506894</v>
      </c>
      <c r="V66" s="16">
        <f>U66*$T$3</f>
        <v>-10.4397854879132</v>
      </c>
      <c r="W66" s="4">
        <f>T66*$W$4</f>
        <v>0.518456566738433</v>
      </c>
      <c r="X66" s="4">
        <f>V66*$X$4</f>
        <v>-3.75832277564875</v>
      </c>
      <c r="Y66" s="2"/>
      <c r="Z66" s="2"/>
      <c r="AA66" s="2"/>
    </row>
    <row r="67" ht="13.65" customHeight="1">
      <c r="A67" s="16">
        <f>A66</f>
        <v>4</v>
      </c>
      <c r="B67" s="16">
        <f>B66</f>
        <v>8</v>
      </c>
      <c r="C67" s="4">
        <f>C66+0.5</f>
        <v>1</v>
      </c>
      <c r="D67" s="4">
        <v>0</v>
      </c>
      <c r="E67" s="4">
        <f>E66</f>
        <v>1.5</v>
      </c>
      <c r="F67" s="16">
        <f>A67-E67</f>
        <v>2.5</v>
      </c>
      <c r="G67" s="16">
        <f>B67-E67</f>
        <v>6.5</v>
      </c>
      <c r="H67" s="16">
        <f>POWER(F67,2)+POWER(C67,2)</f>
        <v>7.25</v>
      </c>
      <c r="I67" s="16">
        <f>POWER(G67,2)+POWER(C67,2)</f>
        <v>43.25</v>
      </c>
      <c r="J67" s="16">
        <f>POWER(H67,-0.5)</f>
        <v>0.371390676354104</v>
      </c>
      <c r="K67" s="16">
        <f>POWER(I67,-0.5)</f>
        <v>0.152057184253941</v>
      </c>
      <c r="L67" s="16">
        <f>POWER(H67,0.5)</f>
        <v>2.69258240356725</v>
      </c>
      <c r="M67" s="16">
        <f>POWER(I67,0.5)</f>
        <v>6.57647321898295</v>
      </c>
      <c r="N67" s="16">
        <f>POWER((F67+L67),-1)</f>
        <v>0.192582403567252</v>
      </c>
      <c r="O67" s="16">
        <f>POWER((G67+M67),-1)</f>
        <v>0.0764732189829527</v>
      </c>
      <c r="P67" s="16">
        <f>N67*J67</f>
        <v>0.0715233091147407</v>
      </c>
      <c r="Q67" s="16">
        <f>O67*K67</f>
        <v>0.0116283023493828</v>
      </c>
      <c r="R67" s="16">
        <f>P67-Q67</f>
        <v>0.0598950067653579</v>
      </c>
      <c r="S67" s="16">
        <f>R67*C67</f>
        <v>0.0598950067653579</v>
      </c>
      <c r="T67" s="16">
        <f>S67*$T$3</f>
        <v>2.61804106110478</v>
      </c>
      <c r="U67" s="16">
        <f>K67-J67</f>
        <v>-0.219333492100163</v>
      </c>
      <c r="V67" s="16">
        <f>U67*$T$3</f>
        <v>-9.58717795363617</v>
      </c>
      <c r="W67" s="4">
        <f>T67*$W$4</f>
        <v>0.942494781997721</v>
      </c>
      <c r="X67" s="4">
        <f>V67*$X$4</f>
        <v>-3.45138406330902</v>
      </c>
      <c r="Y67" s="2"/>
      <c r="Z67" s="2"/>
      <c r="AA67" s="2"/>
    </row>
    <row r="68" ht="13.65" customHeight="1">
      <c r="A68" s="16">
        <f>A67</f>
        <v>4</v>
      </c>
      <c r="B68" s="16">
        <f>B67</f>
        <v>8</v>
      </c>
      <c r="C68" s="4">
        <f>C67+0.5</f>
        <v>1.5</v>
      </c>
      <c r="D68" s="4">
        <v>0</v>
      </c>
      <c r="E68" s="4">
        <f>E67</f>
        <v>1.5</v>
      </c>
      <c r="F68" s="16">
        <f>A68-E68</f>
        <v>2.5</v>
      </c>
      <c r="G68" s="16">
        <f>B68-E68</f>
        <v>6.5</v>
      </c>
      <c r="H68" s="16">
        <f>POWER(F68,2)+POWER(C68,2)</f>
        <v>8.5</v>
      </c>
      <c r="I68" s="16">
        <f>POWER(G68,2)+POWER(C68,2)</f>
        <v>44.5</v>
      </c>
      <c r="J68" s="16">
        <f>POWER(H68,-0.5)</f>
        <v>0.342997170285018</v>
      </c>
      <c r="K68" s="16">
        <f>POWER(I68,-0.5)</f>
        <v>0.149906337799172</v>
      </c>
      <c r="L68" s="16">
        <f>POWER(H68,0.5)</f>
        <v>2.91547594742265</v>
      </c>
      <c r="M68" s="16">
        <f>POWER(I68,0.5)</f>
        <v>6.67083203206317</v>
      </c>
      <c r="N68" s="16">
        <f>POWER((F68+L68),-1)</f>
        <v>0.184655976632289</v>
      </c>
      <c r="O68" s="16">
        <f>POWER((G68+M68),-1)</f>
        <v>0.0759253475836297</v>
      </c>
      <c r="P68" s="16">
        <f>N68*J68</f>
        <v>0.0633364774610915</v>
      </c>
      <c r="Q68" s="16">
        <f>O68*K68</f>
        <v>0.0113816908023911</v>
      </c>
      <c r="R68" s="16">
        <f>P68-Q68</f>
        <v>0.0519547866587004</v>
      </c>
      <c r="S68" s="16">
        <f>R68*C68</f>
        <v>0.0779321799880506</v>
      </c>
      <c r="T68" s="16">
        <f>S68*$T$3</f>
        <v>3.40645503204337</v>
      </c>
      <c r="U68" s="16">
        <f>K68-J68</f>
        <v>-0.193090832485846</v>
      </c>
      <c r="V68" s="16">
        <f>U68*$T$3</f>
        <v>-8.440098019376689</v>
      </c>
      <c r="W68" s="4">
        <f>T68*$W$4</f>
        <v>1.22632381153561</v>
      </c>
      <c r="X68" s="4">
        <f>V68*$X$4</f>
        <v>-3.03843528697561</v>
      </c>
      <c r="Y68" s="2"/>
      <c r="Z68" s="2"/>
      <c r="AA68" s="2"/>
    </row>
    <row r="69" ht="13.65" customHeight="1">
      <c r="A69" s="16">
        <f>A68</f>
        <v>4</v>
      </c>
      <c r="B69" s="16">
        <f>B68</f>
        <v>8</v>
      </c>
      <c r="C69" s="4">
        <f>C68+0.5</f>
        <v>2</v>
      </c>
      <c r="D69" s="4">
        <v>0</v>
      </c>
      <c r="E69" s="4">
        <f>E68</f>
        <v>1.5</v>
      </c>
      <c r="F69" s="16">
        <f>A69-E69</f>
        <v>2.5</v>
      </c>
      <c r="G69" s="16">
        <f>B69-E69</f>
        <v>6.5</v>
      </c>
      <c r="H69" s="16">
        <f>POWER(F69,2)+POWER(C69,2)</f>
        <v>10.25</v>
      </c>
      <c r="I69" s="16">
        <f>POWER(G69,2)+POWER(C69,2)</f>
        <v>46.25</v>
      </c>
      <c r="J69" s="16">
        <f>POWER(H69,-0.5)</f>
        <v>0.312347523777212</v>
      </c>
      <c r="K69" s="16">
        <f>POWER(I69,-0.5)</f>
        <v>0.147042924418762</v>
      </c>
      <c r="L69" s="16">
        <f>POWER(H69,0.5)</f>
        <v>3.20156211871642</v>
      </c>
      <c r="M69" s="16">
        <f>POWER(I69,0.5)</f>
        <v>6.80073525436772</v>
      </c>
      <c r="N69" s="16">
        <f>POWER((F69+L69),-1)</f>
        <v>0.175390529679106</v>
      </c>
      <c r="O69" s="16">
        <f>POWER((G69+M69),-1)</f>
        <v>0.0751838135919304</v>
      </c>
      <c r="P69" s="16">
        <f>N69*J69</f>
        <v>0.0547827976392424</v>
      </c>
      <c r="Q69" s="16">
        <f>O69*K69</f>
        <v>0.0110552478195125</v>
      </c>
      <c r="R69" s="16">
        <f>P69-Q69</f>
        <v>0.0437275498197299</v>
      </c>
      <c r="S69" s="16">
        <f>R69*C69</f>
        <v>0.0874550996394598</v>
      </c>
      <c r="T69" s="16">
        <f>S69*$T$3</f>
        <v>3.82270666995805</v>
      </c>
      <c r="U69" s="16">
        <f>K69-J69</f>
        <v>-0.16530459935845</v>
      </c>
      <c r="V69" s="16">
        <f>U69*$T$3</f>
        <v>-7.22554770559281</v>
      </c>
      <c r="W69" s="4">
        <f>T69*$W$4</f>
        <v>1.3761744011849</v>
      </c>
      <c r="X69" s="4">
        <f>V69*$X$4</f>
        <v>-2.60119717401341</v>
      </c>
      <c r="Y69" s="2"/>
      <c r="Z69" s="2"/>
      <c r="AA69" s="2"/>
    </row>
    <row r="70" ht="13.65" customHeight="1">
      <c r="A70" s="16">
        <f>A69</f>
        <v>4</v>
      </c>
      <c r="B70" s="16">
        <f>B69</f>
        <v>8</v>
      </c>
      <c r="C70" s="4">
        <f>C69+0.5</f>
        <v>2.5</v>
      </c>
      <c r="D70" s="4">
        <v>0</v>
      </c>
      <c r="E70" s="4">
        <f>E69</f>
        <v>1.5</v>
      </c>
      <c r="F70" s="16">
        <f>A70-E70</f>
        <v>2.5</v>
      </c>
      <c r="G70" s="16">
        <f>B70-E70</f>
        <v>6.5</v>
      </c>
      <c r="H70" s="16">
        <f>POWER(F70,2)+POWER(C70,2)</f>
        <v>12.5</v>
      </c>
      <c r="I70" s="16">
        <f>POWER(G70,2)+POWER(C70,2)</f>
        <v>48.5</v>
      </c>
      <c r="J70" s="16">
        <f>POWER(H70,-0.5)</f>
        <v>0.282842712474619</v>
      </c>
      <c r="K70" s="16">
        <f>POWER(I70,-0.5)</f>
        <v>0.143591631723548</v>
      </c>
      <c r="L70" s="16">
        <f>POWER(H70,0.5)</f>
        <v>3.53553390593274</v>
      </c>
      <c r="M70" s="16">
        <f>POWER(I70,0.5)</f>
        <v>6.96419413859206</v>
      </c>
      <c r="N70" s="16">
        <f>POWER((F70+L70),-1)</f>
        <v>0.165685424949238</v>
      </c>
      <c r="O70" s="16">
        <f>POWER((G70+M70),-1)</f>
        <v>0.07427106217472949</v>
      </c>
      <c r="P70" s="16">
        <f>N70*J70</f>
        <v>0.0468629150101524</v>
      </c>
      <c r="Q70" s="16">
        <f>O70*K70</f>
        <v>0.0106647030075105</v>
      </c>
      <c r="R70" s="16">
        <f>P70-Q70</f>
        <v>0.0361982120026419</v>
      </c>
      <c r="S70" s="16">
        <f>R70*C70</f>
        <v>0.0904955300066048</v>
      </c>
      <c r="T70" s="16">
        <f>S70*$T$3</f>
        <v>3.95560542019609</v>
      </c>
      <c r="U70" s="16">
        <f>K70-J70</f>
        <v>-0.139251080751071</v>
      </c>
      <c r="V70" s="16">
        <f>U70*$T$3</f>
        <v>-6.08673522047883</v>
      </c>
      <c r="W70" s="4">
        <f>T70*$W$4</f>
        <v>1.42401795127059</v>
      </c>
      <c r="X70" s="4">
        <f>V70*$X$4</f>
        <v>-2.19122467937238</v>
      </c>
      <c r="Y70" s="2"/>
      <c r="Z70" s="2"/>
      <c r="AA70" s="2"/>
    </row>
    <row r="71" ht="13.65" customHeight="1">
      <c r="A71" s="16">
        <f>A70</f>
        <v>4</v>
      </c>
      <c r="B71" s="16">
        <f>B70</f>
        <v>8</v>
      </c>
      <c r="C71" s="4">
        <f>C70+0.5</f>
        <v>3</v>
      </c>
      <c r="D71" s="4">
        <v>0</v>
      </c>
      <c r="E71" s="4">
        <f>E70</f>
        <v>1.5</v>
      </c>
      <c r="F71" s="16">
        <f>A71-E71</f>
        <v>2.5</v>
      </c>
      <c r="G71" s="16">
        <f>B71-E71</f>
        <v>6.5</v>
      </c>
      <c r="H71" s="16">
        <f>POWER(F71,2)+POWER(C71,2)</f>
        <v>15.25</v>
      </c>
      <c r="I71" s="16">
        <f>POWER(G71,2)+POWER(C71,2)</f>
        <v>51.25</v>
      </c>
      <c r="J71" s="16">
        <f>POWER(H71,-0.5)</f>
        <v>0.256073759865792</v>
      </c>
      <c r="K71" s="16">
        <f>POWER(I71,-0.5)</f>
        <v>0.139686059153916</v>
      </c>
      <c r="L71" s="16">
        <f>POWER(H71,0.5)</f>
        <v>3.90512483795333</v>
      </c>
      <c r="M71" s="16">
        <f>POWER(I71,0.5)</f>
        <v>7.15891053163818</v>
      </c>
      <c r="N71" s="16">
        <f>POWER((F71+L71),-1)</f>
        <v>0.156124981994814</v>
      </c>
      <c r="O71" s="16">
        <f>POWER((G71+M71),-1)</f>
        <v>0.0732122812931307</v>
      </c>
      <c r="P71" s="16">
        <f>N71*J71</f>
        <v>0.0399795111483911</v>
      </c>
      <c r="Q71" s="16">
        <f>O71*K71</f>
        <v>0.0102267350555054</v>
      </c>
      <c r="R71" s="16">
        <f>P71-Q71</f>
        <v>0.0297527760928857</v>
      </c>
      <c r="S71" s="16">
        <f>R71*C71</f>
        <v>0.0892583282786571</v>
      </c>
      <c r="T71" s="16">
        <f>S71*$T$3</f>
        <v>3.90152670646749</v>
      </c>
      <c r="U71" s="16">
        <f>K71-J71</f>
        <v>-0.116387700711876</v>
      </c>
      <c r="V71" s="16">
        <f>U71*$T$3</f>
        <v>-5.08736530684396</v>
      </c>
      <c r="W71" s="4">
        <f>T71*$W$4</f>
        <v>1.4045496143283</v>
      </c>
      <c r="X71" s="4">
        <f>V71*$X$4</f>
        <v>-1.83145151046383</v>
      </c>
      <c r="Y71" s="2"/>
      <c r="Z71" s="2"/>
      <c r="AA71" s="2"/>
    </row>
    <row r="72" ht="13.65" customHeight="1">
      <c r="A72" s="16">
        <f>A71</f>
        <v>4</v>
      </c>
      <c r="B72" s="16">
        <f>B71</f>
        <v>8</v>
      </c>
      <c r="C72" s="4">
        <f>C71+0.5</f>
        <v>3.5</v>
      </c>
      <c r="D72" s="4">
        <v>0</v>
      </c>
      <c r="E72" s="4">
        <f>E71</f>
        <v>1.5</v>
      </c>
      <c r="F72" s="16">
        <f>A72-E72</f>
        <v>2.5</v>
      </c>
      <c r="G72" s="16">
        <f>B72-E72</f>
        <v>6.5</v>
      </c>
      <c r="H72" s="16">
        <f>POWER(F72,2)+POWER(C72,2)</f>
        <v>18.5</v>
      </c>
      <c r="I72" s="16">
        <f>POWER(G72,2)+POWER(C72,2)</f>
        <v>54.5</v>
      </c>
      <c r="J72" s="16">
        <f>POWER(H72,-0.5)</f>
        <v>0.232495277487639</v>
      </c>
      <c r="K72" s="16">
        <f>POWER(I72,-0.5)</f>
        <v>0.135457092295719</v>
      </c>
      <c r="L72" s="16">
        <f>POWER(H72,0.5)</f>
        <v>4.30116263352131</v>
      </c>
      <c r="M72" s="16">
        <f>POWER(I72,0.5)</f>
        <v>7.3824115301167</v>
      </c>
      <c r="N72" s="16">
        <f>POWER((F72+L72),-1)</f>
        <v>0.147033684369087</v>
      </c>
      <c r="O72" s="16">
        <f>POWER((G72+M72),-1)</f>
        <v>0.0720335942952408</v>
      </c>
      <c r="P72" s="16">
        <f>N72*J72</f>
        <v>0.0341846372474208</v>
      </c>
      <c r="Q72" s="16">
        <f>O72*K72</f>
        <v>0.00975746123084281</v>
      </c>
      <c r="R72" s="16">
        <f>P72-Q72</f>
        <v>0.024427176016578</v>
      </c>
      <c r="S72" s="16">
        <f>R72*C72</f>
        <v>0.085495116058023</v>
      </c>
      <c r="T72" s="16">
        <f>S72*$T$3</f>
        <v>3.73703479558303</v>
      </c>
      <c r="U72" s="16">
        <f>K72-J72</f>
        <v>-0.09703818519192001</v>
      </c>
      <c r="V72" s="16">
        <f>U72*$T$3</f>
        <v>-4.24158818986017</v>
      </c>
      <c r="W72" s="4">
        <f>T72*$W$4</f>
        <v>1.34533252640989</v>
      </c>
      <c r="X72" s="4">
        <f>V72*$X$4</f>
        <v>-1.52697174834966</v>
      </c>
      <c r="Y72" s="2"/>
      <c r="Z72" s="2"/>
      <c r="AA72" s="2"/>
    </row>
    <row r="73" ht="13.65" customHeight="1">
      <c r="A73" s="16">
        <f>A72</f>
        <v>4</v>
      </c>
      <c r="B73" s="16">
        <f>B72</f>
        <v>8</v>
      </c>
      <c r="C73" s="4">
        <f>C72+0.5</f>
        <v>4</v>
      </c>
      <c r="D73" s="4">
        <v>0</v>
      </c>
      <c r="E73" s="4">
        <f>E72</f>
        <v>1.5</v>
      </c>
      <c r="F73" s="16">
        <f>A73-E73</f>
        <v>2.5</v>
      </c>
      <c r="G73" s="16">
        <f>B73-E73</f>
        <v>6.5</v>
      </c>
      <c r="H73" s="16">
        <f>POWER(F73,2)+POWER(C73,2)</f>
        <v>22.25</v>
      </c>
      <c r="I73" s="16">
        <f>POWER(G73,2)+POWER(C73,2)</f>
        <v>58.25</v>
      </c>
      <c r="J73" s="16">
        <f>POWER(H73,-0.5)</f>
        <v>0.211999576001272</v>
      </c>
      <c r="K73" s="16">
        <f>POWER(I73,-0.5)</f>
        <v>0.131024356416084</v>
      </c>
      <c r="L73" s="16">
        <f>POWER(H73,0.5)</f>
        <v>4.7169905660283</v>
      </c>
      <c r="M73" s="16">
        <f>POWER(I73,0.5)</f>
        <v>7.63216876123687</v>
      </c>
      <c r="N73" s="16">
        <f>POWER((F73+L73),-1)</f>
        <v>0.138561910376769</v>
      </c>
      <c r="O73" s="16">
        <f>POWER((G73+M73),-1)</f>
        <v>0.0707605475773047</v>
      </c>
      <c r="P73" s="16">
        <f>N73*J73</f>
        <v>0.0293750662498013</v>
      </c>
      <c r="Q73" s="16">
        <f>O73*K73</f>
        <v>0.00927135520596604</v>
      </c>
      <c r="R73" s="16">
        <f>P73-Q73</f>
        <v>0.0201037110438353</v>
      </c>
      <c r="S73" s="16">
        <f>R73*C73</f>
        <v>0.0804148441753412</v>
      </c>
      <c r="T73" s="16">
        <f>S73*$T$3</f>
        <v>3.51497354025097</v>
      </c>
      <c r="U73" s="16">
        <f>K73-J73</f>
        <v>-0.080975219585188</v>
      </c>
      <c r="V73" s="16">
        <f>U73*$T$3</f>
        <v>-3.53946783304503</v>
      </c>
      <c r="W73" s="4">
        <f>T73*$W$4</f>
        <v>1.26539047449035</v>
      </c>
      <c r="X73" s="4">
        <f>V73*$X$4</f>
        <v>-1.27420841989621</v>
      </c>
      <c r="Y73" s="2"/>
      <c r="Z73" s="2"/>
      <c r="AA73" s="2"/>
    </row>
    <row r="74" ht="13.65" customHeight="1">
      <c r="A74" s="16">
        <f>A73</f>
        <v>4</v>
      </c>
      <c r="B74" s="16">
        <f>B73</f>
        <v>8</v>
      </c>
      <c r="C74" s="4">
        <f>C73+0.5</f>
        <v>4.5</v>
      </c>
      <c r="D74" s="4">
        <v>0</v>
      </c>
      <c r="E74" s="4">
        <f>E73</f>
        <v>1.5</v>
      </c>
      <c r="F74" s="16">
        <f>A74-E74</f>
        <v>2.5</v>
      </c>
      <c r="G74" s="16">
        <f>B74-E74</f>
        <v>6.5</v>
      </c>
      <c r="H74" s="16">
        <f>POWER(F74,2)+POWER(C74,2)</f>
        <v>26.5</v>
      </c>
      <c r="I74" s="16">
        <f>POWER(G74,2)+POWER(C74,2)</f>
        <v>62.5</v>
      </c>
      <c r="J74" s="16">
        <f>POWER(H74,-0.5)</f>
        <v>0.194257172471453</v>
      </c>
      <c r="K74" s="16">
        <f>POWER(I74,-0.5)</f>
        <v>0.126491106406735</v>
      </c>
      <c r="L74" s="16">
        <f>POWER(H74,0.5)</f>
        <v>5.1478150704935</v>
      </c>
      <c r="M74" s="16">
        <f>POWER(I74,0.5)</f>
        <v>7.90569415042095</v>
      </c>
      <c r="N74" s="16">
        <f>POWER((F74+L74),-1)</f>
        <v>0.130756299777457</v>
      </c>
      <c r="O74" s="16">
        <f>POWER((G74+M74),-1)</f>
        <v>0.069416995082516</v>
      </c>
      <c r="P74" s="16">
        <f>N74*J74</f>
        <v>0.0254003490775985</v>
      </c>
      <c r="Q74" s="16">
        <f>O74*K74</f>
        <v>0.00878063251141833</v>
      </c>
      <c r="R74" s="16">
        <f>P74-Q74</f>
        <v>0.0166197165661802</v>
      </c>
      <c r="S74" s="16">
        <f>R74*C74</f>
        <v>0.07478872454781089</v>
      </c>
      <c r="T74" s="16">
        <f>S74*$T$3</f>
        <v>3.26905300371501</v>
      </c>
      <c r="U74" s="16">
        <f>K74-J74</f>
        <v>-0.06776606606471799</v>
      </c>
      <c r="V74" s="16">
        <f>U74*$T$3</f>
        <v>-2.96208904695515</v>
      </c>
      <c r="W74" s="4">
        <f>T74*$W$4</f>
        <v>1.1768590813374</v>
      </c>
      <c r="X74" s="4">
        <f>V74*$X$4</f>
        <v>-1.06635205690385</v>
      </c>
      <c r="Y74" s="2"/>
      <c r="Z74" s="2"/>
      <c r="AA74" s="2"/>
    </row>
    <row r="75" ht="13.65" customHeight="1">
      <c r="A75" s="16">
        <f>A74</f>
        <v>4</v>
      </c>
      <c r="B75" s="16">
        <f>B74</f>
        <v>8</v>
      </c>
      <c r="C75" s="4">
        <f>C74+0.5</f>
        <v>5</v>
      </c>
      <c r="D75" s="4">
        <v>0</v>
      </c>
      <c r="E75" s="4">
        <f>E74</f>
        <v>1.5</v>
      </c>
      <c r="F75" s="16">
        <f>A75-E75</f>
        <v>2.5</v>
      </c>
      <c r="G75" s="16">
        <f>B75-E75</f>
        <v>6.5</v>
      </c>
      <c r="H75" s="16">
        <f>POWER(F75,2)+POWER(C75,2)</f>
        <v>31.25</v>
      </c>
      <c r="I75" s="16">
        <f>POWER(G75,2)+POWER(C75,2)</f>
        <v>67.25</v>
      </c>
      <c r="J75" s="16">
        <f>POWER(H75,-0.5)</f>
        <v>0.178885438199983</v>
      </c>
      <c r="K75" s="16">
        <f>POWER(I75,-0.5)</f>
        <v>0.121942152169938</v>
      </c>
      <c r="L75" s="16">
        <f>POWER(H75,0.5)</f>
        <v>5.59016994374947</v>
      </c>
      <c r="M75" s="16">
        <f>POWER(I75,0.5)</f>
        <v>8.20060973342836</v>
      </c>
      <c r="N75" s="16">
        <f>POWER((F75+L75),-1)</f>
        <v>0.123606797749979</v>
      </c>
      <c r="O75" s="16">
        <f>POWER((G75+M75),-1)</f>
        <v>0.06802438933713451</v>
      </c>
      <c r="P75" s="16">
        <f>N75*J75</f>
        <v>0.0221114561800017</v>
      </c>
      <c r="Q75" s="16">
        <f>O75*K75</f>
        <v>0.00829504043581596</v>
      </c>
      <c r="R75" s="16">
        <f>P75-Q75</f>
        <v>0.0138164157441857</v>
      </c>
      <c r="S75" s="16">
        <f>R75*C75</f>
        <v>0.0690820787209285</v>
      </c>
      <c r="T75" s="16">
        <f>S75*$T$3</f>
        <v>3.01961262624766</v>
      </c>
      <c r="U75" s="16">
        <f>K75-J75</f>
        <v>-0.056943286030045</v>
      </c>
      <c r="V75" s="16">
        <f>U75*$T$3</f>
        <v>-2.48901985377381</v>
      </c>
      <c r="W75" s="4">
        <f>T75*$W$4</f>
        <v>1.08706054544916</v>
      </c>
      <c r="X75" s="4">
        <f>V75*$X$4</f>
        <v>-0.896047147358572</v>
      </c>
      <c r="Y75" s="2"/>
      <c r="Z75" s="2"/>
      <c r="AA75" s="2"/>
    </row>
    <row r="76" ht="13.65" customHeight="1">
      <c r="A76" s="16">
        <f>A75</f>
        <v>4</v>
      </c>
      <c r="B76" s="16">
        <f>B75</f>
        <v>8</v>
      </c>
      <c r="C76" s="4">
        <f>C75+0.5</f>
        <v>5.5</v>
      </c>
      <c r="D76" s="4">
        <v>0</v>
      </c>
      <c r="E76" s="4">
        <f>E75</f>
        <v>1.5</v>
      </c>
      <c r="F76" s="16">
        <f>A76-E76</f>
        <v>2.5</v>
      </c>
      <c r="G76" s="16">
        <f>B76-E76</f>
        <v>6.5</v>
      </c>
      <c r="H76" s="16">
        <f>POWER(F76,2)+POWER(C76,2)</f>
        <v>36.5</v>
      </c>
      <c r="I76" s="16">
        <f>POWER(G76,2)+POWER(C76,2)</f>
        <v>72.5</v>
      </c>
      <c r="J76" s="16">
        <f>POWER(H76,-0.5)</f>
        <v>0.165521177720474</v>
      </c>
      <c r="K76" s="16">
        <f>POWER(I76,-0.5)</f>
        <v>0.117444043902941</v>
      </c>
      <c r="L76" s="16">
        <f>POWER(H76,0.5)</f>
        <v>6.04152298679729</v>
      </c>
      <c r="M76" s="16">
        <f>POWER(I76,0.5)</f>
        <v>8.5146931829632</v>
      </c>
      <c r="N76" s="16">
        <f>POWER((F76+L76),-1)</f>
        <v>0.117075140059414</v>
      </c>
      <c r="O76" s="16">
        <f>POWER((G76+M76),-1)</f>
        <v>0.0666014275359736</v>
      </c>
      <c r="P76" s="16">
        <f>N76*J76</f>
        <v>0.0193784150644236</v>
      </c>
      <c r="Q76" s="16">
        <f>O76*K76</f>
        <v>0.00782194097953343</v>
      </c>
      <c r="R76" s="16">
        <f>P76-Q76</f>
        <v>0.0115564740848902</v>
      </c>
      <c r="S76" s="16">
        <f>R76*C76</f>
        <v>0.0635606074668961</v>
      </c>
      <c r="T76" s="16">
        <f>S76*$T$3</f>
        <v>2.77826632308425</v>
      </c>
      <c r="U76" s="16">
        <f>K76-J76</f>
        <v>-0.048077133817533</v>
      </c>
      <c r="V76" s="16">
        <f>U76*$T$3</f>
        <v>-2.10147585303105</v>
      </c>
      <c r="W76" s="4">
        <f>T76*$W$4</f>
        <v>1.00017587631033</v>
      </c>
      <c r="X76" s="4">
        <f>V76*$X$4</f>
        <v>-0.756531307091178</v>
      </c>
      <c r="Y76" s="2"/>
      <c r="Z76" s="2"/>
      <c r="AA76" s="2"/>
    </row>
    <row r="77" ht="13.65" customHeight="1">
      <c r="A77" s="16">
        <f>A76</f>
        <v>4</v>
      </c>
      <c r="B77" s="16">
        <f>B76</f>
        <v>8</v>
      </c>
      <c r="C77" s="4">
        <f>C76+0.5</f>
        <v>6</v>
      </c>
      <c r="D77" s="4">
        <v>0</v>
      </c>
      <c r="E77" s="4">
        <f>E76</f>
        <v>1.5</v>
      </c>
      <c r="F77" s="16">
        <f>A77-E77</f>
        <v>2.5</v>
      </c>
      <c r="G77" s="16">
        <f>B77-E77</f>
        <v>6.5</v>
      </c>
      <c r="H77" s="16">
        <f>POWER(F77,2)+POWER(C77,2)</f>
        <v>42.25</v>
      </c>
      <c r="I77" s="16">
        <f>POWER(G77,2)+POWER(C77,2)</f>
        <v>78.25</v>
      </c>
      <c r="J77" s="16">
        <f>POWER(H77,-0.5)</f>
        <v>0.153846153846154</v>
      </c>
      <c r="K77" s="16">
        <f>POWER(I77,-0.5)</f>
        <v>0.113046683788844</v>
      </c>
      <c r="L77" s="16">
        <f>POWER(H77,0.5)</f>
        <v>6.5</v>
      </c>
      <c r="M77" s="16">
        <f>POWER(I77,0.5)</f>
        <v>8.845903006477069</v>
      </c>
      <c r="N77" s="16">
        <f>POWER((F77+L77),-1)</f>
        <v>0.111111111111111</v>
      </c>
      <c r="O77" s="16">
        <f>POWER((G77+M77),-1)</f>
        <v>0.0651639724021407</v>
      </c>
      <c r="P77" s="16">
        <f>N77*J77</f>
        <v>0.0170940170940171</v>
      </c>
      <c r="Q77" s="16">
        <f>O77*K77</f>
        <v>0.00736657098256976</v>
      </c>
      <c r="R77" s="16">
        <f>P77-Q77</f>
        <v>0.00972744611144734</v>
      </c>
      <c r="S77" s="16">
        <f>R77*C77</f>
        <v>0.058364676668684</v>
      </c>
      <c r="T77" s="16">
        <f>S77*$T$3</f>
        <v>2.55114955801451</v>
      </c>
      <c r="U77" s="16">
        <f>K77-J77</f>
        <v>-0.04079947005731</v>
      </c>
      <c r="V77" s="16">
        <f>U77*$T$3</f>
        <v>-1.78336548653889</v>
      </c>
      <c r="W77" s="4">
        <f>T77*$W$4</f>
        <v>0.918413840885224</v>
      </c>
      <c r="X77" s="4">
        <f>V77*$X$4</f>
        <v>-0.642011575154</v>
      </c>
      <c r="Y77" s="2"/>
      <c r="Z77" s="2"/>
      <c r="AA77" s="2"/>
    </row>
    <row r="78" ht="13.65" customHeight="1">
      <c r="A78" s="16">
        <f>A77</f>
        <v>4</v>
      </c>
      <c r="B78" s="16">
        <f>B77</f>
        <v>8</v>
      </c>
      <c r="C78" s="4">
        <f>C77+0.5</f>
        <v>6.5</v>
      </c>
      <c r="D78" s="4">
        <v>0</v>
      </c>
      <c r="E78" s="4">
        <f>E77</f>
        <v>1.5</v>
      </c>
      <c r="F78" s="16">
        <f>A78-E78</f>
        <v>2.5</v>
      </c>
      <c r="G78" s="16">
        <f>B78-E78</f>
        <v>6.5</v>
      </c>
      <c r="H78" s="16">
        <f>POWER(F78,2)+POWER(C78,2)</f>
        <v>48.5</v>
      </c>
      <c r="I78" s="16">
        <f>POWER(G78,2)+POWER(C78,2)</f>
        <v>84.5</v>
      </c>
      <c r="J78" s="16">
        <f>POWER(H78,-0.5)</f>
        <v>0.143591631723548</v>
      </c>
      <c r="K78" s="16">
        <f>POWER(I78,-0.5)</f>
        <v>0.108785658644084</v>
      </c>
      <c r="L78" s="16">
        <f>POWER(H78,0.5)</f>
        <v>6.96419413859206</v>
      </c>
      <c r="M78" s="16">
        <f>POWER(I78,0.5)</f>
        <v>9.192388155425119</v>
      </c>
      <c r="N78" s="16">
        <f>POWER((F78+L78),-1)</f>
        <v>0.10566139972999</v>
      </c>
      <c r="O78" s="16">
        <f>POWER((G78+M78),-1)</f>
        <v>0.06372516344201461</v>
      </c>
      <c r="P78" s="16">
        <f>N78*J78</f>
        <v>0.0151720927974233</v>
      </c>
      <c r="Q78" s="16">
        <f>O78*K78</f>
        <v>0.00693238387724146</v>
      </c>
      <c r="R78" s="16">
        <f>P78-Q78</f>
        <v>0.008239708920181841</v>
      </c>
      <c r="S78" s="16">
        <f>R78*C78</f>
        <v>0.053558107981182</v>
      </c>
      <c r="T78" s="16">
        <f>S78*$T$3</f>
        <v>2.34105200787651</v>
      </c>
      <c r="U78" s="16">
        <f>K78-J78</f>
        <v>-0.034805973079464</v>
      </c>
      <c r="V78" s="16">
        <f>U78*$T$3</f>
        <v>-1.52138670007545</v>
      </c>
      <c r="W78" s="4">
        <f>T78*$W$4</f>
        <v>0.842778722835544</v>
      </c>
      <c r="X78" s="4">
        <f>V78*$X$4</f>
        <v>-0.547699212027162</v>
      </c>
      <c r="Y78" s="2"/>
      <c r="Z78" s="2"/>
      <c r="AA78" s="2"/>
    </row>
    <row r="79" ht="13.65" customHeight="1">
      <c r="A79" s="16">
        <f>A78</f>
        <v>4</v>
      </c>
      <c r="B79" s="16">
        <f>B78</f>
        <v>8</v>
      </c>
      <c r="C79" s="4">
        <f>C78+0.5</f>
        <v>7</v>
      </c>
      <c r="D79" s="4">
        <v>0</v>
      </c>
      <c r="E79" s="4">
        <f>E78</f>
        <v>1.5</v>
      </c>
      <c r="F79" s="16">
        <f>A79-E79</f>
        <v>2.5</v>
      </c>
      <c r="G79" s="16">
        <f>B79-E79</f>
        <v>6.5</v>
      </c>
      <c r="H79" s="16">
        <f>POWER(F79,2)+POWER(C79,2)</f>
        <v>55.25</v>
      </c>
      <c r="I79" s="16">
        <f>POWER(G79,2)+POWER(C79,2)</f>
        <v>91.25</v>
      </c>
      <c r="J79" s="16">
        <f>POWER(H79,-0.5)</f>
        <v>0.134534558799262</v>
      </c>
      <c r="K79" s="16">
        <f>POWER(I79,-0.5)</f>
        <v>0.104684784518043</v>
      </c>
      <c r="L79" s="16">
        <f>POWER(H79,0.5)</f>
        <v>7.43303437365925</v>
      </c>
      <c r="M79" s="16">
        <f>POWER(I79,0.5)</f>
        <v>9.5524865872714</v>
      </c>
      <c r="N79" s="16">
        <f>POWER((F79+L79),-1)</f>
        <v>0.100674170891005</v>
      </c>
      <c r="O79" s="16">
        <f>POWER((G79+M79),-1)</f>
        <v>0.0622956446381918</v>
      </c>
      <c r="P79" s="16">
        <f>N79*J79</f>
        <v>0.0135441551633029</v>
      </c>
      <c r="Q79" s="16">
        <f>O79*K79</f>
        <v>0.00652140613536169</v>
      </c>
      <c r="R79" s="16">
        <f>P79-Q79</f>
        <v>0.00702274902794121</v>
      </c>
      <c r="S79" s="16">
        <f>R79*C79</f>
        <v>0.0491592431955885</v>
      </c>
      <c r="T79" s="16">
        <f>S79*$T$3</f>
        <v>2.14877540164708</v>
      </c>
      <c r="U79" s="16">
        <f>K79-J79</f>
        <v>-0.029849774281219</v>
      </c>
      <c r="V79" s="16">
        <f>U79*$T$3</f>
        <v>-1.30474874206275</v>
      </c>
      <c r="W79" s="4">
        <f>T79*$W$4</f>
        <v>0.7735591445929491</v>
      </c>
      <c r="X79" s="4">
        <f>V79*$X$4</f>
        <v>-0.46970954714259</v>
      </c>
      <c r="Y79" s="2"/>
      <c r="Z79" s="2"/>
      <c r="AA79" s="2"/>
    </row>
    <row r="80" ht="13.65" customHeight="1">
      <c r="A80" s="16">
        <f>A79</f>
        <v>4</v>
      </c>
      <c r="B80" s="16">
        <f>B79</f>
        <v>8</v>
      </c>
      <c r="C80" s="4">
        <f>C79+0.5</f>
        <v>7.5</v>
      </c>
      <c r="D80" s="4">
        <v>0</v>
      </c>
      <c r="E80" s="4">
        <f>E79</f>
        <v>1.5</v>
      </c>
      <c r="F80" s="16">
        <f>A80-E80</f>
        <v>2.5</v>
      </c>
      <c r="G80" s="16">
        <f>B80-E80</f>
        <v>6.5</v>
      </c>
      <c r="H80" s="16">
        <f>POWER(F80,2)+POWER(C80,2)</f>
        <v>62.5</v>
      </c>
      <c r="I80" s="16">
        <f>POWER(G80,2)+POWER(C80,2)</f>
        <v>98.5</v>
      </c>
      <c r="J80" s="16">
        <f>POWER(H80,-0.5)</f>
        <v>0.126491106406735</v>
      </c>
      <c r="K80" s="16">
        <f>POWER(I80,-0.5)</f>
        <v>0.100758544371976</v>
      </c>
      <c r="L80" s="16">
        <f>POWER(H80,0.5)</f>
        <v>7.90569415042095</v>
      </c>
      <c r="M80" s="16">
        <f>POWER(I80,0.5)</f>
        <v>9.9247166206396</v>
      </c>
      <c r="N80" s="16">
        <f>POWER((F80+L80),-1)</f>
        <v>0.0961012293408168</v>
      </c>
      <c r="O80" s="16">
        <f>POWER((G80+M80),-1)</f>
        <v>0.060883851033593</v>
      </c>
      <c r="P80" s="16">
        <f>N80*J80</f>
        <v>0.0121559508263673</v>
      </c>
      <c r="Q80" s="16">
        <f>O80*K80</f>
        <v>0.00613456820590506</v>
      </c>
      <c r="R80" s="16">
        <f>P80-Q80</f>
        <v>0.00602138262046224</v>
      </c>
      <c r="S80" s="16">
        <f>R80*C80</f>
        <v>0.0451603696534668</v>
      </c>
      <c r="T80" s="16">
        <f>S80*$T$3</f>
        <v>1.97398261512226</v>
      </c>
      <c r="U80" s="16">
        <f>K80-J80</f>
        <v>-0.025732562034759</v>
      </c>
      <c r="V80" s="16">
        <f>U80*$T$3</f>
        <v>-1.12478331087509</v>
      </c>
      <c r="W80" s="4">
        <f>T80*$W$4</f>
        <v>0.710633741444014</v>
      </c>
      <c r="X80" s="4">
        <f>V80*$X$4</f>
        <v>-0.404921991915032</v>
      </c>
      <c r="Y80" s="2"/>
      <c r="Z80" s="2"/>
      <c r="AA80" s="2"/>
    </row>
    <row r="81" ht="13.65" customHeight="1">
      <c r="A81" s="16">
        <f>A80</f>
        <v>4</v>
      </c>
      <c r="B81" s="16">
        <f>B80</f>
        <v>8</v>
      </c>
      <c r="C81" s="4">
        <f>C80+0.5</f>
        <v>8</v>
      </c>
      <c r="D81" s="4">
        <v>0</v>
      </c>
      <c r="E81" s="4">
        <f>E80</f>
        <v>1.5</v>
      </c>
      <c r="F81" s="16">
        <f>A81-E81</f>
        <v>2.5</v>
      </c>
      <c r="G81" s="16">
        <f>B81-E81</f>
        <v>6.5</v>
      </c>
      <c r="H81" s="16">
        <f>POWER(F81,2)+POWER(C81,2)</f>
        <v>70.25</v>
      </c>
      <c r="I81" s="16">
        <f>POWER(G81,2)+POWER(C81,2)</f>
        <v>106.25</v>
      </c>
      <c r="J81" s="16">
        <f>POWER(H81,-0.5)</f>
        <v>0.119309997254379</v>
      </c>
      <c r="K81" s="16">
        <f>POWER(I81,-0.5)</f>
        <v>0.0970142500145332</v>
      </c>
      <c r="L81" s="16">
        <f>POWER(H81,0.5)</f>
        <v>8.381527307120111</v>
      </c>
      <c r="M81" s="16">
        <f>POWER(I81,0.5)</f>
        <v>10.3077640640442</v>
      </c>
      <c r="N81" s="16">
        <f>POWER((F81+L81),-1)</f>
        <v>0.09189886417375159</v>
      </c>
      <c r="O81" s="16">
        <f>POWER((G81+M81),-1)</f>
        <v>0.0594963135006897</v>
      </c>
      <c r="P81" s="16">
        <f>N81*J81</f>
        <v>0.0109644532322509</v>
      </c>
      <c r="Q81" s="16">
        <f>O81*K81</f>
        <v>0.00577199023289896</v>
      </c>
      <c r="R81" s="16">
        <f>P81-Q81</f>
        <v>0.00519246299935194</v>
      </c>
      <c r="S81" s="16">
        <f>R81*C81</f>
        <v>0.0415397039948155</v>
      </c>
      <c r="T81" s="16">
        <f>S81*$T$3</f>
        <v>1.8157214866109</v>
      </c>
      <c r="U81" s="16">
        <f>K81-J81</f>
        <v>-0.0222957472398458</v>
      </c>
      <c r="V81" s="16">
        <f>U81*$T$3</f>
        <v>-0.974558396672404</v>
      </c>
      <c r="W81" s="4">
        <f>T81*$W$4</f>
        <v>0.653659735179924</v>
      </c>
      <c r="X81" s="4">
        <f>V81*$X$4</f>
        <v>-0.350841022802065</v>
      </c>
      <c r="Y81" s="2"/>
      <c r="Z81" s="2"/>
      <c r="AA81" s="2"/>
    </row>
    <row r="82" ht="13.65" customHeight="1">
      <c r="A82" s="16">
        <f>A81</f>
        <v>4</v>
      </c>
      <c r="B82" s="16">
        <f>B81</f>
        <v>8</v>
      </c>
      <c r="C82" s="4">
        <f>C81+0.5</f>
        <v>8.5</v>
      </c>
      <c r="D82" s="4">
        <v>0</v>
      </c>
      <c r="E82" s="4">
        <f>E81</f>
        <v>1.5</v>
      </c>
      <c r="F82" s="16">
        <f>A82-E82</f>
        <v>2.5</v>
      </c>
      <c r="G82" s="16">
        <f>B82-E82</f>
        <v>6.5</v>
      </c>
      <c r="H82" s="16">
        <f>POWER(F82,2)+POWER(C82,2)</f>
        <v>78.5</v>
      </c>
      <c r="I82" s="16">
        <f>POWER(G82,2)+POWER(C82,2)</f>
        <v>114.5</v>
      </c>
      <c r="J82" s="16">
        <f>POWER(H82,-0.5)</f>
        <v>0.11286652959662</v>
      </c>
      <c r="K82" s="16">
        <f>POWER(I82,-0.5)</f>
        <v>0.09345386270319959</v>
      </c>
      <c r="L82" s="16">
        <f>POWER(H82,0.5)</f>
        <v>8.860022573334669</v>
      </c>
      <c r="M82" s="16">
        <f>POWER(I82,0.5)</f>
        <v>10.7004672795163</v>
      </c>
      <c r="N82" s="16">
        <f>POWER((F82+L82),-1)</f>
        <v>0.08802799409459761</v>
      </c>
      <c r="O82" s="16">
        <f>POWER((G82+M82),-1)</f>
        <v>0.058137955425832</v>
      </c>
      <c r="P82" s="16">
        <f>N82*J82</f>
        <v>0.009935414200808989</v>
      </c>
      <c r="Q82" s="16">
        <f>O82*K82</f>
        <v>0.00543321650421044</v>
      </c>
      <c r="R82" s="16">
        <f>P82-Q82</f>
        <v>0.00450219769659855</v>
      </c>
      <c r="S82" s="16">
        <f>R82*C82</f>
        <v>0.0382686804210877</v>
      </c>
      <c r="T82" s="16">
        <f>S82*$T$3</f>
        <v>1.67274339060016</v>
      </c>
      <c r="U82" s="16">
        <f>K82-J82</f>
        <v>-0.0194126668934204</v>
      </c>
      <c r="V82" s="16">
        <f>U82*$T$3</f>
        <v>-0.848537495481496</v>
      </c>
      <c r="W82" s="4">
        <f>T82*$W$4</f>
        <v>0.602187620616058</v>
      </c>
      <c r="X82" s="4">
        <f>V82*$X$4</f>
        <v>-0.305473498373339</v>
      </c>
      <c r="Y82" s="2"/>
      <c r="Z82" s="2"/>
      <c r="AA82" s="2"/>
    </row>
    <row r="83" ht="13.65" customHeight="1">
      <c r="A83" s="16">
        <f>A82</f>
        <v>4</v>
      </c>
      <c r="B83" s="16">
        <f>B82</f>
        <v>8</v>
      </c>
      <c r="C83" s="4">
        <f>C82+0.5</f>
        <v>9</v>
      </c>
      <c r="D83" s="4">
        <v>0</v>
      </c>
      <c r="E83" s="4">
        <f>E82</f>
        <v>1.5</v>
      </c>
      <c r="F83" s="16">
        <f>A83-E83</f>
        <v>2.5</v>
      </c>
      <c r="G83" s="16">
        <f>B83-E83</f>
        <v>6.5</v>
      </c>
      <c r="H83" s="16">
        <f>POWER(F83,2)+POWER(C83,2)</f>
        <v>87.25</v>
      </c>
      <c r="I83" s="16">
        <f>POWER(G83,2)+POWER(C83,2)</f>
        <v>123.25</v>
      </c>
      <c r="J83" s="16">
        <f>POWER(H83,-0.5)</f>
        <v>0.107057545514438</v>
      </c>
      <c r="K83" s="16">
        <f>POWER(I83,-0.5)</f>
        <v>0.090075469822209</v>
      </c>
      <c r="L83" s="16">
        <f>POWER(H83,0.5)</f>
        <v>9.340770846134699</v>
      </c>
      <c r="M83" s="16">
        <f>POWER(I83,0.5)</f>
        <v>11.1018016555873</v>
      </c>
      <c r="N83" s="16">
        <f>POWER((F83+L83),-1)</f>
        <v>0.0844539610633914</v>
      </c>
      <c r="O83" s="16">
        <f>POWER((G83+M83),-1)</f>
        <v>0.0568123661183611</v>
      </c>
      <c r="P83" s="16">
        <f>N83*J83</f>
        <v>0.009041433780418599</v>
      </c>
      <c r="Q83" s="16">
        <f>O83*K83</f>
        <v>0.00511740056982272</v>
      </c>
      <c r="R83" s="16">
        <f>P83-Q83</f>
        <v>0.00392403321059588</v>
      </c>
      <c r="S83" s="16">
        <f>R83*C83</f>
        <v>0.0353162988953629</v>
      </c>
      <c r="T83" s="16">
        <f>S83*$T$3</f>
        <v>1.54369329978582</v>
      </c>
      <c r="U83" s="16">
        <f>K83-J83</f>
        <v>-0.016982075692229</v>
      </c>
      <c r="V83" s="16">
        <f>U83*$T$3</f>
        <v>-0.742295123852622</v>
      </c>
      <c r="W83" s="4">
        <f>T83*$W$4</f>
        <v>0.555729587922895</v>
      </c>
      <c r="X83" s="4">
        <f>V83*$X$4</f>
        <v>-0.267226244586944</v>
      </c>
      <c r="Y83" s="2"/>
      <c r="Z83" s="2"/>
      <c r="AA83" s="2"/>
    </row>
    <row r="84" ht="13.65" customHeight="1">
      <c r="A84" s="16">
        <f>A83</f>
        <v>4</v>
      </c>
      <c r="B84" s="16">
        <f>B83</f>
        <v>8</v>
      </c>
      <c r="C84" s="4">
        <f>C83+0.5</f>
        <v>9.5</v>
      </c>
      <c r="D84" s="4">
        <v>0</v>
      </c>
      <c r="E84" s="4">
        <f>E83</f>
        <v>1.5</v>
      </c>
      <c r="F84" s="16">
        <f>A84-E84</f>
        <v>2.5</v>
      </c>
      <c r="G84" s="16">
        <f>B84-E84</f>
        <v>6.5</v>
      </c>
      <c r="H84" s="16">
        <f>POWER(F84,2)+POWER(C84,2)</f>
        <v>96.5</v>
      </c>
      <c r="I84" s="16">
        <f>POWER(G84,2)+POWER(C84,2)</f>
        <v>132.5</v>
      </c>
      <c r="J84" s="16">
        <f>POWER(H84,-0.5)</f>
        <v>0.101797319711858</v>
      </c>
      <c r="K84" s="16">
        <f>POWER(I84,-0.5)</f>
        <v>0.08687444855261391</v>
      </c>
      <c r="L84" s="16">
        <f>POWER(H84,0.5)</f>
        <v>9.82344135219425</v>
      </c>
      <c r="M84" s="16">
        <f>POWER(I84,0.5)</f>
        <v>11.5108644332213</v>
      </c>
      <c r="N84" s="16">
        <f>POWER((F84+L84),-1)</f>
        <v>0.0811461645672493</v>
      </c>
      <c r="O84" s="16">
        <f>POWER((G84+M84),-1)</f>
        <v>0.0555220435814</v>
      </c>
      <c r="P84" s="16">
        <f>N84*J84</f>
        <v>0.00826046205784332</v>
      </c>
      <c r="Q84" s="16">
        <f>O84*K84</f>
        <v>0.00482344691864832</v>
      </c>
      <c r="R84" s="16">
        <f>P84-Q84</f>
        <v>0.003437015139195</v>
      </c>
      <c r="S84" s="16">
        <f>R84*C84</f>
        <v>0.0326516438223525</v>
      </c>
      <c r="T84" s="16">
        <f>S84*$T$3</f>
        <v>1.42721987785014</v>
      </c>
      <c r="U84" s="16">
        <f>K84-J84</f>
        <v>-0.0149228711592441</v>
      </c>
      <c r="V84" s="16">
        <f>U84*$T$3</f>
        <v>-0.652286251465522</v>
      </c>
      <c r="W84" s="4">
        <f>T84*$W$4</f>
        <v>0.51379915602605</v>
      </c>
      <c r="X84" s="4">
        <f>V84*$X$4</f>
        <v>-0.234823050527588</v>
      </c>
      <c r="Y84" s="2"/>
      <c r="Z84" s="2"/>
      <c r="AA84" s="2"/>
    </row>
    <row r="85" ht="13.65" customHeight="1">
      <c r="A85" s="16">
        <f>A84</f>
        <v>4</v>
      </c>
      <c r="B85" s="16">
        <f>B84</f>
        <v>8</v>
      </c>
      <c r="C85" s="4">
        <f>C84+0.5</f>
        <v>10</v>
      </c>
      <c r="D85" s="4">
        <v>0</v>
      </c>
      <c r="E85" s="4">
        <f>E84</f>
        <v>1.5</v>
      </c>
      <c r="F85" s="16">
        <f>A85-E85</f>
        <v>2.5</v>
      </c>
      <c r="G85" s="16">
        <f>B85-E85</f>
        <v>6.5</v>
      </c>
      <c r="H85" s="16">
        <f>POWER(F85,2)+POWER(C85,2)</f>
        <v>106.25</v>
      </c>
      <c r="I85" s="16">
        <f>POWER(G85,2)+POWER(C85,2)</f>
        <v>142.25</v>
      </c>
      <c r="J85" s="16">
        <f>POWER(H85,-0.5)</f>
        <v>0.0970142500145332</v>
      </c>
      <c r="K85" s="16">
        <f>POWER(I85,-0.5)</f>
        <v>0.0838443616300637</v>
      </c>
      <c r="L85" s="16">
        <f>POWER(H85,0.5)</f>
        <v>10.3077640640442</v>
      </c>
      <c r="M85" s="16">
        <f>POWER(I85,0.5)</f>
        <v>11.9268604418766</v>
      </c>
      <c r="N85" s="16">
        <f>POWER((F85+L85),-1)</f>
        <v>0.0780776406404412</v>
      </c>
      <c r="O85" s="16">
        <f>POWER((G85+M85),-1)</f>
        <v>0.0542686044187655</v>
      </c>
      <c r="P85" s="16">
        <f>N85*J85</f>
        <v>0.00757464374963664</v>
      </c>
      <c r="Q85" s="16">
        <f>O85*K85</f>
        <v>0.00455011649404585</v>
      </c>
      <c r="R85" s="16">
        <f>P85-Q85</f>
        <v>0.00302452725559079</v>
      </c>
      <c r="S85" s="16">
        <f>R85*C85</f>
        <v>0.0302452725559079</v>
      </c>
      <c r="T85" s="16">
        <f>S85*$T$3</f>
        <v>1.32203617182778</v>
      </c>
      <c r="U85" s="16">
        <f>K85-J85</f>
        <v>-0.0131698883844695</v>
      </c>
      <c r="V85" s="16">
        <f>U85*$T$3</f>
        <v>-0.575662487121552</v>
      </c>
      <c r="W85" s="4">
        <f>T85*$W$4</f>
        <v>0.475933021858001</v>
      </c>
      <c r="X85" s="4">
        <f>V85*$X$4</f>
        <v>-0.207238495363759</v>
      </c>
      <c r="Y85" s="2"/>
      <c r="Z85" s="2"/>
      <c r="AA85" s="2"/>
    </row>
    <row r="86" ht="13.65" customHeight="1">
      <c r="A86" s="16">
        <f>A85</f>
        <v>4</v>
      </c>
      <c r="B86" s="16">
        <f>B85</f>
        <v>8</v>
      </c>
      <c r="C86" s="4">
        <v>0.5</v>
      </c>
      <c r="D86" s="4">
        <v>0</v>
      </c>
      <c r="E86" s="4">
        <v>2</v>
      </c>
      <c r="F86" s="16">
        <f>A86-E86</f>
        <v>2</v>
      </c>
      <c r="G86" s="16">
        <f>B86-E86</f>
        <v>6</v>
      </c>
      <c r="H86" s="16">
        <f>POWER(F86,2)+POWER(C86,2)</f>
        <v>4.25</v>
      </c>
      <c r="I86" s="16">
        <f>POWER(G86,2)+POWER(C86,2)</f>
        <v>36.25</v>
      </c>
      <c r="J86" s="16">
        <f>POWER(H86,-0.5)</f>
        <v>0.485071250072666</v>
      </c>
      <c r="K86" s="16">
        <f>POWER(I86,-0.5)</f>
        <v>0.16609095970748</v>
      </c>
      <c r="L86" s="16">
        <f>POWER(H86,0.5)</f>
        <v>2.06155281280883</v>
      </c>
      <c r="M86" s="16">
        <f>POWER(I86,0.5)</f>
        <v>6.02079728939615</v>
      </c>
      <c r="N86" s="16">
        <f>POWER((F86+L86),-1)</f>
        <v>0.246211251235321</v>
      </c>
      <c r="O86" s="16">
        <f>POWER((G86+M86),-1)</f>
        <v>0.0831891575845909</v>
      </c>
      <c r="P86" s="16">
        <f>N86*J86</f>
        <v>0.119429999418672</v>
      </c>
      <c r="Q86" s="16">
        <f>O86*K86</f>
        <v>0.0138169670204815</v>
      </c>
      <c r="R86" s="16">
        <f>P86-Q86</f>
        <v>0.105613032398191</v>
      </c>
      <c r="S86" s="16">
        <f>R86*C86</f>
        <v>0.0528065161990955</v>
      </c>
      <c r="T86" s="16">
        <f>S86*$T$3</f>
        <v>2.30819955066919</v>
      </c>
      <c r="U86" s="16">
        <f>K86-J86</f>
        <v>-0.318980290365186</v>
      </c>
      <c r="V86" s="16">
        <f>U86*$T$3</f>
        <v>-13.9427899412508</v>
      </c>
      <c r="W86" s="4">
        <f>T86*$W$4</f>
        <v>0.830951838240908</v>
      </c>
      <c r="X86" s="4">
        <f>V86*$X$4</f>
        <v>-5.01940437885029</v>
      </c>
      <c r="Y86" s="2"/>
      <c r="Z86" s="2"/>
      <c r="AA86" s="2"/>
    </row>
    <row r="87" ht="13.65" customHeight="1">
      <c r="A87" s="16">
        <f>A86</f>
        <v>4</v>
      </c>
      <c r="B87" s="16">
        <f>B86</f>
        <v>8</v>
      </c>
      <c r="C87" s="4">
        <f>C86+0.5</f>
        <v>1</v>
      </c>
      <c r="D87" s="4">
        <v>0</v>
      </c>
      <c r="E87" s="4">
        <f>E86</f>
        <v>2</v>
      </c>
      <c r="F87" s="16">
        <f>A87-E87</f>
        <v>2</v>
      </c>
      <c r="G87" s="16">
        <f>B87-E87</f>
        <v>6</v>
      </c>
      <c r="H87" s="16">
        <f>POWER(F87,2)+POWER(C87,2)</f>
        <v>5</v>
      </c>
      <c r="I87" s="16">
        <f>POWER(G87,2)+POWER(C87,2)</f>
        <v>37</v>
      </c>
      <c r="J87" s="16">
        <f>POWER(H87,-0.5)</f>
        <v>0.447213595499958</v>
      </c>
      <c r="K87" s="16">
        <f>POWER(I87,-0.5)</f>
        <v>0.164398987305357</v>
      </c>
      <c r="L87" s="16">
        <f>POWER(H87,0.5)</f>
        <v>2.23606797749979</v>
      </c>
      <c r="M87" s="16">
        <f>POWER(I87,0.5)</f>
        <v>6.08276253029822</v>
      </c>
      <c r="N87" s="16">
        <f>POWER((F87+L87),-1)</f>
        <v>0.23606797749979</v>
      </c>
      <c r="O87" s="16">
        <f>POWER((G87+M87),-1)</f>
        <v>0.0827625302982197</v>
      </c>
      <c r="P87" s="16">
        <f>N87*J87</f>
        <v>0.105572809000084</v>
      </c>
      <c r="Q87" s="16">
        <f>O87*K87</f>
        <v>0.0136060761678562</v>
      </c>
      <c r="R87" s="16">
        <f>P87-Q87</f>
        <v>0.0919667328322278</v>
      </c>
      <c r="S87" s="16">
        <f>R87*C87</f>
        <v>0.0919667328322278</v>
      </c>
      <c r="T87" s="16">
        <f>S87*$T$3</f>
        <v>4.01991244034192</v>
      </c>
      <c r="U87" s="16">
        <f>K87-J87</f>
        <v>-0.282814608194601</v>
      </c>
      <c r="V87" s="16">
        <f>U87*$T$3</f>
        <v>-12.3619696685963</v>
      </c>
      <c r="W87" s="4">
        <f>T87*$W$4</f>
        <v>1.44716847852309</v>
      </c>
      <c r="X87" s="4">
        <f>V87*$X$4</f>
        <v>-4.45030908069467</v>
      </c>
      <c r="Y87" s="2"/>
      <c r="Z87" s="2"/>
      <c r="AA87" s="2"/>
    </row>
    <row r="88" ht="13.65" customHeight="1">
      <c r="A88" s="16">
        <f>A87</f>
        <v>4</v>
      </c>
      <c r="B88" s="16">
        <f>B87</f>
        <v>8</v>
      </c>
      <c r="C88" s="4">
        <f>C87+0.5</f>
        <v>1.5</v>
      </c>
      <c r="D88" s="4">
        <v>0</v>
      </c>
      <c r="E88" s="4">
        <f>E87</f>
        <v>2</v>
      </c>
      <c r="F88" s="16">
        <f>A88-E88</f>
        <v>2</v>
      </c>
      <c r="G88" s="16">
        <f>B88-E88</f>
        <v>6</v>
      </c>
      <c r="H88" s="16">
        <f>POWER(F88,2)+POWER(C88,2)</f>
        <v>6.25</v>
      </c>
      <c r="I88" s="16">
        <f>POWER(G88,2)+POWER(C88,2)</f>
        <v>38.25</v>
      </c>
      <c r="J88" s="16">
        <f>POWER(H88,-0.5)</f>
        <v>0.4</v>
      </c>
      <c r="K88" s="16">
        <f>POWER(I88,-0.5)</f>
        <v>0.161690416690889</v>
      </c>
      <c r="L88" s="16">
        <f>POWER(H88,0.5)</f>
        <v>2.5</v>
      </c>
      <c r="M88" s="16">
        <f>POWER(I88,0.5)</f>
        <v>6.18465843842649</v>
      </c>
      <c r="N88" s="16">
        <f>POWER((F88+L88),-1)</f>
        <v>0.222222222222222</v>
      </c>
      <c r="O88" s="16">
        <f>POWER((G88+M88),-1)</f>
        <v>0.0820704170784404</v>
      </c>
      <c r="P88" s="16">
        <f>N88*J88</f>
        <v>0.0888888888888888</v>
      </c>
      <c r="Q88" s="16">
        <f>O88*K88</f>
        <v>0.0132699999354081</v>
      </c>
      <c r="R88" s="16">
        <f>P88-Q88</f>
        <v>0.07561888895348071</v>
      </c>
      <c r="S88" s="16">
        <f>R88*C88</f>
        <v>0.113428333430221</v>
      </c>
      <c r="T88" s="16">
        <f>S88*$T$3</f>
        <v>4.95800986510213</v>
      </c>
      <c r="U88" s="16">
        <f>K88-J88</f>
        <v>-0.238309583309111</v>
      </c>
      <c r="V88" s="16">
        <f>U88*$T$3</f>
        <v>-10.416632504980</v>
      </c>
      <c r="W88" s="4">
        <f>T88*$W$4</f>
        <v>1.78488355143677</v>
      </c>
      <c r="X88" s="4">
        <f>V88*$X$4</f>
        <v>-3.7499877017928</v>
      </c>
      <c r="Y88" s="2"/>
      <c r="Z88" s="2"/>
      <c r="AA88" s="2"/>
    </row>
    <row r="89" ht="13.65" customHeight="1">
      <c r="A89" s="16">
        <f>A88</f>
        <v>4</v>
      </c>
      <c r="B89" s="16">
        <f>B88</f>
        <v>8</v>
      </c>
      <c r="C89" s="4">
        <f>C88+0.5</f>
        <v>2</v>
      </c>
      <c r="D89" s="4">
        <v>0</v>
      </c>
      <c r="E89" s="4">
        <f>E88</f>
        <v>2</v>
      </c>
      <c r="F89" s="16">
        <f>A89-E89</f>
        <v>2</v>
      </c>
      <c r="G89" s="16">
        <f>B89-E89</f>
        <v>6</v>
      </c>
      <c r="H89" s="16">
        <f>POWER(F89,2)+POWER(C89,2)</f>
        <v>8</v>
      </c>
      <c r="I89" s="16">
        <f>POWER(G89,2)+POWER(C89,2)</f>
        <v>40</v>
      </c>
      <c r="J89" s="16">
        <f>POWER(H89,-0.5)</f>
        <v>0.353553390593274</v>
      </c>
      <c r="K89" s="16">
        <f>POWER(I89,-0.5)</f>
        <v>0.158113883008419</v>
      </c>
      <c r="L89" s="16">
        <f>POWER(H89,0.5)</f>
        <v>2.82842712474619</v>
      </c>
      <c r="M89" s="16">
        <f>POWER(I89,0.5)</f>
        <v>6.32455532033676</v>
      </c>
      <c r="N89" s="16">
        <f>POWER((F89+L89),-1)</f>
        <v>0.207106781186548</v>
      </c>
      <c r="O89" s="16">
        <f>POWER((G89+M89),-1)</f>
        <v>0.08113883008418971</v>
      </c>
      <c r="P89" s="16">
        <f>N89*J89</f>
        <v>0.0732233047033633</v>
      </c>
      <c r="Q89" s="16">
        <f>O89*K89</f>
        <v>0.0128291754873716</v>
      </c>
      <c r="R89" s="16">
        <f>P89-Q89</f>
        <v>0.0603941292159917</v>
      </c>
      <c r="S89" s="16">
        <f>R89*C89</f>
        <v>0.120788258431983</v>
      </c>
      <c r="T89" s="16">
        <f>S89*$T$3</f>
        <v>5.27971591209784</v>
      </c>
      <c r="U89" s="16">
        <f>K89-J89</f>
        <v>-0.195439507584855</v>
      </c>
      <c r="V89" s="16">
        <f>U89*$T$3</f>
        <v>-8.54275979671797</v>
      </c>
      <c r="W89" s="4">
        <f>T89*$W$4</f>
        <v>1.90069772835522</v>
      </c>
      <c r="X89" s="4">
        <f>V89*$X$4</f>
        <v>-3.07539352681847</v>
      </c>
      <c r="Y89" s="2"/>
      <c r="Z89" s="2"/>
      <c r="AA89" s="2"/>
    </row>
    <row r="90" ht="13.65" customHeight="1">
      <c r="A90" s="16">
        <f>A89</f>
        <v>4</v>
      </c>
      <c r="B90" s="16">
        <f>B89</f>
        <v>8</v>
      </c>
      <c r="C90" s="4">
        <f>C89+0.5</f>
        <v>2.5</v>
      </c>
      <c r="D90" s="4">
        <v>0</v>
      </c>
      <c r="E90" s="4">
        <f>E89</f>
        <v>2</v>
      </c>
      <c r="F90" s="16">
        <f>A90-E90</f>
        <v>2</v>
      </c>
      <c r="G90" s="16">
        <f>B90-E90</f>
        <v>6</v>
      </c>
      <c r="H90" s="16">
        <f>POWER(F90,2)+POWER(C90,2)</f>
        <v>10.25</v>
      </c>
      <c r="I90" s="16">
        <f>POWER(G90,2)+POWER(C90,2)</f>
        <v>42.25</v>
      </c>
      <c r="J90" s="16">
        <f>POWER(H90,-0.5)</f>
        <v>0.312347523777212</v>
      </c>
      <c r="K90" s="16">
        <f>POWER(I90,-0.5)</f>
        <v>0.153846153846154</v>
      </c>
      <c r="L90" s="16">
        <f>POWER(H90,0.5)</f>
        <v>3.20156211871642</v>
      </c>
      <c r="M90" s="16">
        <f>POWER(I90,0.5)</f>
        <v>6.5</v>
      </c>
      <c r="N90" s="16">
        <f>POWER((F90+L90),-1)</f>
        <v>0.192249938994628</v>
      </c>
      <c r="O90" s="16">
        <f>POWER((G90+M90),-1)</f>
        <v>0.08</v>
      </c>
      <c r="P90" s="16">
        <f>N90*J90</f>
        <v>0.0600487923912921</v>
      </c>
      <c r="Q90" s="16">
        <f>O90*K90</f>
        <v>0.0123076923076923</v>
      </c>
      <c r="R90" s="16">
        <f>P90-Q90</f>
        <v>0.0477411000835998</v>
      </c>
      <c r="S90" s="16">
        <f>R90*C90</f>
        <v>0.119352750209</v>
      </c>
      <c r="T90" s="16">
        <f>S90*$T$3</f>
        <v>5.21696912109995</v>
      </c>
      <c r="U90" s="16">
        <f>K90-J90</f>
        <v>-0.158501369931058</v>
      </c>
      <c r="V90" s="16">
        <f>U90*$T$3</f>
        <v>-6.92817510391994</v>
      </c>
      <c r="W90" s="4">
        <f>T90*$W$4</f>
        <v>1.87810888359598</v>
      </c>
      <c r="X90" s="4">
        <f>V90*$X$4</f>
        <v>-2.49414303741118</v>
      </c>
      <c r="Y90" s="2"/>
      <c r="Z90" s="2"/>
      <c r="AA90" s="2"/>
    </row>
    <row r="91" ht="13.65" customHeight="1">
      <c r="A91" s="16">
        <f>A90</f>
        <v>4</v>
      </c>
      <c r="B91" s="16">
        <f>B90</f>
        <v>8</v>
      </c>
      <c r="C91" s="4">
        <f>C90+0.5</f>
        <v>3</v>
      </c>
      <c r="D91" s="4">
        <v>0</v>
      </c>
      <c r="E91" s="4">
        <f>E90</f>
        <v>2</v>
      </c>
      <c r="F91" s="16">
        <f>A91-E91</f>
        <v>2</v>
      </c>
      <c r="G91" s="16">
        <f>B91-E91</f>
        <v>6</v>
      </c>
      <c r="H91" s="16">
        <f>POWER(F91,2)+POWER(C91,2)</f>
        <v>13</v>
      </c>
      <c r="I91" s="16">
        <f>POWER(G91,2)+POWER(C91,2)</f>
        <v>45</v>
      </c>
      <c r="J91" s="16">
        <f>POWER(H91,-0.5)</f>
        <v>0.277350098112615</v>
      </c>
      <c r="K91" s="16">
        <f>POWER(I91,-0.5)</f>
        <v>0.149071198499986</v>
      </c>
      <c r="L91" s="16">
        <f>POWER(H91,0.5)</f>
        <v>3.60555127546399</v>
      </c>
      <c r="M91" s="16">
        <f>POWER(I91,0.5)</f>
        <v>6.70820393249937</v>
      </c>
      <c r="N91" s="16">
        <f>POWER((F91+L91),-1)</f>
        <v>0.178394586162665</v>
      </c>
      <c r="O91" s="16">
        <f>POWER((G91+M91),-1)</f>
        <v>0.0786893258332632</v>
      </c>
      <c r="P91" s="16">
        <f>N91*J91</f>
        <v>0.0494777559749745</v>
      </c>
      <c r="Q91" s="16">
        <f>O91*K91</f>
        <v>0.0117303121111205</v>
      </c>
      <c r="R91" s="16">
        <f>P91-Q91</f>
        <v>0.037747443863854</v>
      </c>
      <c r="S91" s="16">
        <f>R91*C91</f>
        <v>0.113242331591562</v>
      </c>
      <c r="T91" s="16">
        <f>S91*$T$3</f>
        <v>4.94987963059096</v>
      </c>
      <c r="U91" s="16">
        <f>K91-J91</f>
        <v>-0.128278899612629</v>
      </c>
      <c r="V91" s="16">
        <f>U91*$T$3</f>
        <v>-5.60713562943354</v>
      </c>
      <c r="W91" s="4">
        <f>T91*$W$4</f>
        <v>1.78195666701275</v>
      </c>
      <c r="X91" s="4">
        <f>V91*$X$4</f>
        <v>-2.01856882659607</v>
      </c>
      <c r="Y91" s="2"/>
      <c r="Z91" s="2"/>
      <c r="AA91" s="2"/>
    </row>
    <row r="92" ht="13.65" customHeight="1">
      <c r="A92" s="16">
        <f>A91</f>
        <v>4</v>
      </c>
      <c r="B92" s="16">
        <f>B91</f>
        <v>8</v>
      </c>
      <c r="C92" s="4">
        <f>C91+0.5</f>
        <v>3.5</v>
      </c>
      <c r="D92" s="4">
        <v>0</v>
      </c>
      <c r="E92" s="4">
        <f>E91</f>
        <v>2</v>
      </c>
      <c r="F92" s="16">
        <f>A92-E92</f>
        <v>2</v>
      </c>
      <c r="G92" s="16">
        <f>B92-E92</f>
        <v>6</v>
      </c>
      <c r="H92" s="16">
        <f>POWER(F92,2)+POWER(C92,2)</f>
        <v>16.25</v>
      </c>
      <c r="I92" s="16">
        <f>POWER(G92,2)+POWER(C92,2)</f>
        <v>48.25</v>
      </c>
      <c r="J92" s="16">
        <f>POWER(H92,-0.5)</f>
        <v>0.248069469178417</v>
      </c>
      <c r="K92" s="16">
        <f>POWER(I92,-0.5)</f>
        <v>0.143963150149739</v>
      </c>
      <c r="L92" s="16">
        <f>POWER(H92,0.5)</f>
        <v>4.03112887414927</v>
      </c>
      <c r="M92" s="16">
        <f>POWER(I92,0.5)</f>
        <v>6.9462219947249</v>
      </c>
      <c r="N92" s="16">
        <f>POWER((F92+L92),-1)</f>
        <v>0.165806438706063</v>
      </c>
      <c r="O92" s="16">
        <f>POWER((G92+M92),-1)</f>
        <v>0.0772426118142778</v>
      </c>
      <c r="P92" s="16">
        <f>N92*J92</f>
        <v>0.0411315152361768</v>
      </c>
      <c r="Q92" s="16">
        <f>O92*K92</f>
        <v>0.0111200897225769</v>
      </c>
      <c r="R92" s="16">
        <f>P92-Q92</f>
        <v>0.0300114255135999</v>
      </c>
      <c r="S92" s="16">
        <f>R92*C92</f>
        <v>0.1050399892976</v>
      </c>
      <c r="T92" s="16">
        <f>S92*$T$3</f>
        <v>4.59135109737024</v>
      </c>
      <c r="U92" s="16">
        <f>K92-J92</f>
        <v>-0.104106319028678</v>
      </c>
      <c r="V92" s="16">
        <f>U92*$T$3</f>
        <v>-4.55053989734573</v>
      </c>
      <c r="W92" s="4">
        <f>T92*$W$4</f>
        <v>1.65288639505329</v>
      </c>
      <c r="X92" s="4">
        <f>V92*$X$4</f>
        <v>-1.63819436304446</v>
      </c>
      <c r="Y92" s="2"/>
      <c r="Z92" s="2"/>
      <c r="AA92" s="2"/>
    </row>
    <row r="93" ht="13.65" customHeight="1">
      <c r="A93" s="16">
        <f>A92</f>
        <v>4</v>
      </c>
      <c r="B93" s="16">
        <f>B92</f>
        <v>8</v>
      </c>
      <c r="C93" s="4">
        <f>C92+0.5</f>
        <v>4</v>
      </c>
      <c r="D93" s="4">
        <v>0</v>
      </c>
      <c r="E93" s="4">
        <f>E92</f>
        <v>2</v>
      </c>
      <c r="F93" s="16">
        <f>A93-E93</f>
        <v>2</v>
      </c>
      <c r="G93" s="16">
        <f>B93-E93</f>
        <v>6</v>
      </c>
      <c r="H93" s="16">
        <f>POWER(F93,2)+POWER(C93,2)</f>
        <v>20</v>
      </c>
      <c r="I93" s="16">
        <f>POWER(G93,2)+POWER(C93,2)</f>
        <v>52</v>
      </c>
      <c r="J93" s="16">
        <f>POWER(H93,-0.5)</f>
        <v>0.223606797749979</v>
      </c>
      <c r="K93" s="16">
        <f>POWER(I93,-0.5)</f>
        <v>0.138675049056307</v>
      </c>
      <c r="L93" s="16">
        <f>POWER(H93,0.5)</f>
        <v>4.47213595499958</v>
      </c>
      <c r="M93" s="16">
        <f>POWER(I93,0.5)</f>
        <v>7.21110255092798</v>
      </c>
      <c r="N93" s="16">
        <f>POWER((F93+L93),-1)</f>
        <v>0.154508497187474</v>
      </c>
      <c r="O93" s="16">
        <f>POWER((G93+M93),-1)</f>
        <v>0.0756939094329987</v>
      </c>
      <c r="P93" s="16">
        <f>N93*J93</f>
        <v>0.0345491502812527</v>
      </c>
      <c r="Q93" s="16">
        <f>O93*K93</f>
        <v>0.0104968566038848</v>
      </c>
      <c r="R93" s="16">
        <f>P93-Q93</f>
        <v>0.0240522936773679</v>
      </c>
      <c r="S93" s="16">
        <f>R93*C93</f>
        <v>0.0962091747094716</v>
      </c>
      <c r="T93" s="16">
        <f>S93*$T$3</f>
        <v>4.20535172207515</v>
      </c>
      <c r="U93" s="16">
        <f>K93-J93</f>
        <v>-0.084931748693672</v>
      </c>
      <c r="V93" s="16">
        <f>U93*$T$3</f>
        <v>-3.71240972294324</v>
      </c>
      <c r="W93" s="4">
        <f>T93*$W$4</f>
        <v>1.51392661994705</v>
      </c>
      <c r="X93" s="4">
        <f>V93*$X$4</f>
        <v>-1.33646750025957</v>
      </c>
      <c r="Y93" s="2"/>
      <c r="Z93" s="2"/>
      <c r="AA93" s="2"/>
    </row>
    <row r="94" ht="13.65" customHeight="1">
      <c r="A94" s="16">
        <f>A93</f>
        <v>4</v>
      </c>
      <c r="B94" s="16">
        <f>B93</f>
        <v>8</v>
      </c>
      <c r="C94" s="4">
        <f>C93+0.5</f>
        <v>4.5</v>
      </c>
      <c r="D94" s="4">
        <v>0</v>
      </c>
      <c r="E94" s="4">
        <f>E93</f>
        <v>2</v>
      </c>
      <c r="F94" s="16">
        <f>A94-E94</f>
        <v>2</v>
      </c>
      <c r="G94" s="16">
        <f>B94-E94</f>
        <v>6</v>
      </c>
      <c r="H94" s="16">
        <f>POWER(F94,2)+POWER(C94,2)</f>
        <v>24.25</v>
      </c>
      <c r="I94" s="16">
        <f>POWER(G94,2)+POWER(C94,2)</f>
        <v>56.25</v>
      </c>
      <c r="J94" s="16">
        <f>POWER(H94,-0.5)</f>
        <v>0.203069233026724</v>
      </c>
      <c r="K94" s="16">
        <f>POWER(I94,-0.5)</f>
        <v>0.133333333333333</v>
      </c>
      <c r="L94" s="16">
        <f>POWER(H94,0.5)</f>
        <v>4.92442890089805</v>
      </c>
      <c r="M94" s="16">
        <f>POWER(I94,0.5)</f>
        <v>7.5</v>
      </c>
      <c r="N94" s="16">
        <f>POWER((F94+L94),-1)</f>
        <v>0.144416242019657</v>
      </c>
      <c r="O94" s="16">
        <f>POWER((G94+M94),-1)</f>
        <v>0.0740740740740741</v>
      </c>
      <c r="P94" s="16">
        <f>N94*J94</f>
        <v>0.0293264955035335</v>
      </c>
      <c r="Q94" s="16">
        <f>O94*K94</f>
        <v>0.00987654320987652</v>
      </c>
      <c r="R94" s="16">
        <f>P94-Q94</f>
        <v>0.019449952293657</v>
      </c>
      <c r="S94" s="16">
        <f>R94*C94</f>
        <v>0.08752478532145649</v>
      </c>
      <c r="T94" s="16">
        <f>S94*$T$3</f>
        <v>3.82575266638899</v>
      </c>
      <c r="U94" s="16">
        <f>K94-J94</f>
        <v>-0.069735899693391</v>
      </c>
      <c r="V94" s="16">
        <f>U94*$T$3</f>
        <v>-3.04819147188039</v>
      </c>
      <c r="W94" s="4">
        <f>T94*$W$4</f>
        <v>1.37727095990004</v>
      </c>
      <c r="X94" s="4">
        <f>V94*$X$4</f>
        <v>-1.09734892987694</v>
      </c>
      <c r="Y94" s="2"/>
      <c r="Z94" s="2"/>
      <c r="AA94" s="2"/>
    </row>
    <row r="95" ht="13.65" customHeight="1">
      <c r="A95" s="16">
        <f>A94</f>
        <v>4</v>
      </c>
      <c r="B95" s="16">
        <f>B94</f>
        <v>8</v>
      </c>
      <c r="C95" s="4">
        <f>C94+0.5</f>
        <v>5</v>
      </c>
      <c r="D95" s="4">
        <v>0</v>
      </c>
      <c r="E95" s="4">
        <f>E94</f>
        <v>2</v>
      </c>
      <c r="F95" s="16">
        <f>A95-E95</f>
        <v>2</v>
      </c>
      <c r="G95" s="16">
        <f>B95-E95</f>
        <v>6</v>
      </c>
      <c r="H95" s="16">
        <f>POWER(F95,2)+POWER(C95,2)</f>
        <v>29</v>
      </c>
      <c r="I95" s="16">
        <f>POWER(G95,2)+POWER(C95,2)</f>
        <v>61</v>
      </c>
      <c r="J95" s="16">
        <f>POWER(H95,-0.5)</f>
        <v>0.185695338177052</v>
      </c>
      <c r="K95" s="16">
        <f>POWER(I95,-0.5)</f>
        <v>0.128036879932896</v>
      </c>
      <c r="L95" s="16">
        <f>POWER(H95,0.5)</f>
        <v>5.3851648071345</v>
      </c>
      <c r="M95" s="16">
        <f>POWER(I95,0.5)</f>
        <v>7.81024967590665</v>
      </c>
      <c r="N95" s="16">
        <f>POWER((F95+L95),-1)</f>
        <v>0.13540659228538</v>
      </c>
      <c r="O95" s="16">
        <f>POWER((G95+M95),-1)</f>
        <v>0.07240998703626619</v>
      </c>
      <c r="P95" s="16">
        <f>N95*J95</f>
        <v>0.0251443729458358</v>
      </c>
      <c r="Q95" s="16">
        <f>O95*K95</f>
        <v>0.00927114881610497</v>
      </c>
      <c r="R95" s="16">
        <f>P95-Q95</f>
        <v>0.0158732241297308</v>
      </c>
      <c r="S95" s="16">
        <f>R95*C95</f>
        <v>0.079366120648654</v>
      </c>
      <c r="T95" s="16">
        <f>S95*$T$3</f>
        <v>3.46913330409624</v>
      </c>
      <c r="U95" s="16">
        <f>K95-J95</f>
        <v>-0.057658458244156</v>
      </c>
      <c r="V95" s="16">
        <f>U95*$T$3</f>
        <v>-2.52028039323144</v>
      </c>
      <c r="W95" s="4">
        <f>T95*$W$4</f>
        <v>1.24888798947465</v>
      </c>
      <c r="X95" s="4">
        <f>V95*$X$4</f>
        <v>-0.907300941563318</v>
      </c>
      <c r="Y95" s="2"/>
      <c r="Z95" s="2"/>
      <c r="AA95" s="2"/>
    </row>
    <row r="96" ht="13.65" customHeight="1">
      <c r="A96" s="16">
        <f>A95</f>
        <v>4</v>
      </c>
      <c r="B96" s="16">
        <f>B95</f>
        <v>8</v>
      </c>
      <c r="C96" s="4">
        <f>C95+0.5</f>
        <v>5.5</v>
      </c>
      <c r="D96" s="4">
        <v>0</v>
      </c>
      <c r="E96" s="4">
        <f>E95</f>
        <v>2</v>
      </c>
      <c r="F96" s="16">
        <f>A96-E96</f>
        <v>2</v>
      </c>
      <c r="G96" s="16">
        <f>B96-E96</f>
        <v>6</v>
      </c>
      <c r="H96" s="16">
        <f>POWER(F96,2)+POWER(C96,2)</f>
        <v>34.25</v>
      </c>
      <c r="I96" s="16">
        <f>POWER(G96,2)+POWER(C96,2)</f>
        <v>66.25</v>
      </c>
      <c r="J96" s="16">
        <f>POWER(H96,-0.5)</f>
        <v>0.170871531543352</v>
      </c>
      <c r="K96" s="16">
        <f>POWER(I96,-0.5)</f>
        <v>0.12285902336679</v>
      </c>
      <c r="L96" s="16">
        <f>POWER(H96,0.5)</f>
        <v>5.85234995535981</v>
      </c>
      <c r="M96" s="16">
        <f>POWER(I96,0.5)</f>
        <v>8.13941029804985</v>
      </c>
      <c r="N96" s="16">
        <f>POWER((F96+L96),-1)</f>
        <v>0.127350411747432</v>
      </c>
      <c r="O96" s="16">
        <f>POWER((G96+M96),-1)</f>
        <v>0.0707243073735489</v>
      </c>
      <c r="P96" s="16">
        <f>N96*J96</f>
        <v>0.0217605598979602</v>
      </c>
      <c r="Q96" s="16">
        <f>O96*K96</f>
        <v>0.00868911933220688</v>
      </c>
      <c r="R96" s="16">
        <f>P96-Q96</f>
        <v>0.0130714405657533</v>
      </c>
      <c r="S96" s="16">
        <f>R96*C96</f>
        <v>0.07189292311164321</v>
      </c>
      <c r="T96" s="16">
        <f>S96*$T$3</f>
        <v>3.14247605725279</v>
      </c>
      <c r="U96" s="16">
        <f>K96-J96</f>
        <v>-0.048012508176562</v>
      </c>
      <c r="V96" s="16">
        <f>U96*$T$3</f>
        <v>-2.09865103355444</v>
      </c>
      <c r="W96" s="4">
        <f>T96*$W$4</f>
        <v>1.131291380611</v>
      </c>
      <c r="X96" s="4">
        <f>V96*$X$4</f>
        <v>-0.755514372079598</v>
      </c>
      <c r="Y96" s="2"/>
      <c r="Z96" s="2"/>
      <c r="AA96" s="2"/>
    </row>
    <row r="97" ht="13.65" customHeight="1">
      <c r="A97" s="16">
        <f>A96</f>
        <v>4</v>
      </c>
      <c r="B97" s="16">
        <f>B96</f>
        <v>8</v>
      </c>
      <c r="C97" s="4">
        <f>C96+0.5</f>
        <v>6</v>
      </c>
      <c r="D97" s="4">
        <v>0</v>
      </c>
      <c r="E97" s="4">
        <f>E96</f>
        <v>2</v>
      </c>
      <c r="F97" s="16">
        <f>A97-E97</f>
        <v>2</v>
      </c>
      <c r="G97" s="16">
        <f>B97-E97</f>
        <v>6</v>
      </c>
      <c r="H97" s="16">
        <f>POWER(F97,2)+POWER(C97,2)</f>
        <v>40</v>
      </c>
      <c r="I97" s="16">
        <f>POWER(G97,2)+POWER(C97,2)</f>
        <v>72</v>
      </c>
      <c r="J97" s="16">
        <f>POWER(H97,-0.5)</f>
        <v>0.158113883008419</v>
      </c>
      <c r="K97" s="16">
        <f>POWER(I97,-0.5)</f>
        <v>0.117851130197758</v>
      </c>
      <c r="L97" s="16">
        <f>POWER(H97,0.5)</f>
        <v>6.32455532033676</v>
      </c>
      <c r="M97" s="16">
        <f>POWER(I97,0.5)</f>
        <v>8.48528137423857</v>
      </c>
      <c r="N97" s="16">
        <f>POWER((F97+L97),-1)</f>
        <v>0.120126536676021</v>
      </c>
      <c r="O97" s="16">
        <f>POWER((G97+M97),-1)</f>
        <v>0.0690355937288492</v>
      </c>
      <c r="P97" s="16">
        <f>N97*J97</f>
        <v>0.0189936731661989</v>
      </c>
      <c r="Q97" s="16">
        <f>O97*K97</f>
        <v>0.008135922744818129</v>
      </c>
      <c r="R97" s="16">
        <f>P97-Q97</f>
        <v>0.0108577504213808</v>
      </c>
      <c r="S97" s="16">
        <f>R97*C97</f>
        <v>0.0651465025282848</v>
      </c>
      <c r="T97" s="16">
        <f>S97*$T$3</f>
        <v>2.84758659890598</v>
      </c>
      <c r="U97" s="16">
        <f>K97-J97</f>
        <v>-0.040262752810661</v>
      </c>
      <c r="V97" s="16">
        <f>U97*$T$3</f>
        <v>-1.75990530403261</v>
      </c>
      <c r="W97" s="4">
        <f>T97*$W$4</f>
        <v>1.02513117560615</v>
      </c>
      <c r="X97" s="4">
        <f>V97*$X$4</f>
        <v>-0.63356590945174</v>
      </c>
      <c r="Y97" s="2"/>
      <c r="Z97" s="2"/>
      <c r="AA97" s="2"/>
    </row>
    <row r="98" ht="13.65" customHeight="1">
      <c r="A98" s="16">
        <f>A97</f>
        <v>4</v>
      </c>
      <c r="B98" s="16">
        <f>B97</f>
        <v>8</v>
      </c>
      <c r="C98" s="4">
        <f>C97+0.5</f>
        <v>6.5</v>
      </c>
      <c r="D98" s="4">
        <v>0</v>
      </c>
      <c r="E98" s="4">
        <f>E97</f>
        <v>2</v>
      </c>
      <c r="F98" s="16">
        <f>A98-E98</f>
        <v>2</v>
      </c>
      <c r="G98" s="16">
        <f>B98-E98</f>
        <v>6</v>
      </c>
      <c r="H98" s="16">
        <f>POWER(F98,2)+POWER(C98,2)</f>
        <v>46.25</v>
      </c>
      <c r="I98" s="16">
        <f>POWER(G98,2)+POWER(C98,2)</f>
        <v>78.25</v>
      </c>
      <c r="J98" s="16">
        <f>POWER(H98,-0.5)</f>
        <v>0.147042924418762</v>
      </c>
      <c r="K98" s="16">
        <f>POWER(I98,-0.5)</f>
        <v>0.113046683788844</v>
      </c>
      <c r="L98" s="16">
        <f>POWER(H98,0.5)</f>
        <v>6.80073525436772</v>
      </c>
      <c r="M98" s="16">
        <f>POWER(I98,0.5)</f>
        <v>8.845903006477069</v>
      </c>
      <c r="N98" s="16">
        <f>POWER((F98+L98),-1)</f>
        <v>0.113626869925863</v>
      </c>
      <c r="O98" s="16">
        <f>POWER((G98+M98),-1)</f>
        <v>0.06735865104087729</v>
      </c>
      <c r="P98" s="16">
        <f>N98*J98</f>
        <v>0.0167080272464492</v>
      </c>
      <c r="Q98" s="16">
        <f>O98*K98</f>
        <v>0.00761467212466114</v>
      </c>
      <c r="R98" s="16">
        <f>P98-Q98</f>
        <v>0.00909335512178806</v>
      </c>
      <c r="S98" s="16">
        <f>R98*C98</f>
        <v>0.0591068082916224</v>
      </c>
      <c r="T98" s="16">
        <f>S98*$T$3</f>
        <v>2.58358850687729</v>
      </c>
      <c r="U98" s="16">
        <f>K98-J98</f>
        <v>-0.033996240629918</v>
      </c>
      <c r="V98" s="16">
        <f>U98*$T$3</f>
        <v>-1.48599288486602</v>
      </c>
      <c r="W98" s="4">
        <f>T98*$W$4</f>
        <v>0.930091862475824</v>
      </c>
      <c r="X98" s="4">
        <f>V98*$X$4</f>
        <v>-0.534957438551767</v>
      </c>
      <c r="Y98" s="2"/>
      <c r="Z98" s="2"/>
      <c r="AA98" s="2"/>
    </row>
    <row r="99" ht="13.65" customHeight="1">
      <c r="A99" s="16">
        <f>A98</f>
        <v>4</v>
      </c>
      <c r="B99" s="16">
        <f>B98</f>
        <v>8</v>
      </c>
      <c r="C99" s="4">
        <f>C98+0.5</f>
        <v>7</v>
      </c>
      <c r="D99" s="4">
        <v>0</v>
      </c>
      <c r="E99" s="4">
        <f>E98</f>
        <v>2</v>
      </c>
      <c r="F99" s="16">
        <f>A99-E99</f>
        <v>2</v>
      </c>
      <c r="G99" s="16">
        <f>B99-E99</f>
        <v>6</v>
      </c>
      <c r="H99" s="16">
        <f>POWER(F99,2)+POWER(C99,2)</f>
        <v>53</v>
      </c>
      <c r="I99" s="16">
        <f>POWER(G99,2)+POWER(C99,2)</f>
        <v>85</v>
      </c>
      <c r="J99" s="16">
        <f>POWER(H99,-0.5)</f>
        <v>0.137360563948689</v>
      </c>
      <c r="K99" s="16">
        <f>POWER(I99,-0.5)</f>
        <v>0.108465228909328</v>
      </c>
      <c r="L99" s="16">
        <f>POWER(H99,0.5)</f>
        <v>7.28010988928052</v>
      </c>
      <c r="M99" s="16">
        <f>POWER(I99,0.5)</f>
        <v>9.219544457292891</v>
      </c>
      <c r="N99" s="16">
        <f>POWER((F99+L99),-1)</f>
        <v>0.107757344679194</v>
      </c>
      <c r="O99" s="16">
        <f>POWER((G99+M99),-1)</f>
        <v>0.06570498892434461</v>
      </c>
      <c r="P99" s="16">
        <f>N99*J99</f>
        <v>0.0148016096347473</v>
      </c>
      <c r="Q99" s="16">
        <f>O99*K99</f>
        <v>0.0071267066641639</v>
      </c>
      <c r="R99" s="16">
        <f>P99-Q99</f>
        <v>0.0076749029705834</v>
      </c>
      <c r="S99" s="16">
        <f>R99*C99</f>
        <v>0.0537243207940838</v>
      </c>
      <c r="T99" s="16">
        <f>S99*$T$3</f>
        <v>2.34831725405577</v>
      </c>
      <c r="U99" s="16">
        <f>K99-J99</f>
        <v>-0.028895335039361</v>
      </c>
      <c r="V99" s="16">
        <f>U99*$T$3</f>
        <v>-1.26302971971916</v>
      </c>
      <c r="W99" s="4">
        <f>T99*$W$4</f>
        <v>0.845394211460077</v>
      </c>
      <c r="X99" s="4">
        <f>V99*$X$4</f>
        <v>-0.454690699098898</v>
      </c>
      <c r="Y99" s="2"/>
      <c r="Z99" s="2"/>
      <c r="AA99" s="2"/>
    </row>
    <row r="100" ht="13.65" customHeight="1">
      <c r="A100" s="16">
        <f>A99</f>
        <v>4</v>
      </c>
      <c r="B100" s="16">
        <f>B99</f>
        <v>8</v>
      </c>
      <c r="C100" s="4">
        <f>C99+0.5</f>
        <v>7.5</v>
      </c>
      <c r="D100" s="4">
        <v>0</v>
      </c>
      <c r="E100" s="4">
        <f>E99</f>
        <v>2</v>
      </c>
      <c r="F100" s="16">
        <f>A100-E100</f>
        <v>2</v>
      </c>
      <c r="G100" s="16">
        <f>B100-E100</f>
        <v>6</v>
      </c>
      <c r="H100" s="16">
        <f>POWER(F100,2)+POWER(C100,2)</f>
        <v>60.25</v>
      </c>
      <c r="I100" s="16">
        <f>POWER(G100,2)+POWER(C100,2)</f>
        <v>92.25</v>
      </c>
      <c r="J100" s="16">
        <f>POWER(H100,-0.5)</f>
        <v>0.128831325280166</v>
      </c>
      <c r="K100" s="16">
        <f>POWER(I100,-0.5)</f>
        <v>0.104115841259071</v>
      </c>
      <c r="L100" s="16">
        <f>POWER(H100,0.5)</f>
        <v>7.76208734813001</v>
      </c>
      <c r="M100" s="16">
        <f>POWER(I100,0.5)</f>
        <v>9.604686356149269</v>
      </c>
      <c r="N100" s="16">
        <f>POWER((F100+L100),-1)</f>
        <v>0.1024371084112</v>
      </c>
      <c r="O100" s="16">
        <f>POWER((G100+M100),-1)</f>
        <v>0.0640833129982093</v>
      </c>
      <c r="P100" s="16">
        <f>N100*J100</f>
        <v>0.0131971084344829</v>
      </c>
      <c r="Q100" s="16">
        <f>O100*K100</f>
        <v>0.00667208804347692</v>
      </c>
      <c r="R100" s="16">
        <f>P100-Q100</f>
        <v>0.00652502039100598</v>
      </c>
      <c r="S100" s="16">
        <f>R100*C100</f>
        <v>0.0489376529325449</v>
      </c>
      <c r="T100" s="16">
        <f>S100*$T$3</f>
        <v>2.13908957909326</v>
      </c>
      <c r="U100" s="16">
        <f>K100-J100</f>
        <v>-0.024715484021095</v>
      </c>
      <c r="V100" s="16">
        <f>U100*$T$3</f>
        <v>-1.08032631611172</v>
      </c>
      <c r="W100" s="4">
        <f>T100*$W$4</f>
        <v>0.770072248473574</v>
      </c>
      <c r="X100" s="4">
        <f>V100*$X$4</f>
        <v>-0.388917473800219</v>
      </c>
      <c r="Y100" s="2"/>
      <c r="Z100" s="2"/>
      <c r="AA100" s="2"/>
    </row>
    <row r="101" ht="13.65" customHeight="1">
      <c r="A101" s="16">
        <f>A100</f>
        <v>4</v>
      </c>
      <c r="B101" s="16">
        <f>B100</f>
        <v>8</v>
      </c>
      <c r="C101" s="4">
        <f>C100+0.5</f>
        <v>8</v>
      </c>
      <c r="D101" s="4">
        <v>0</v>
      </c>
      <c r="E101" s="4">
        <f>E100</f>
        <v>2</v>
      </c>
      <c r="F101" s="16">
        <f>A101-E101</f>
        <v>2</v>
      </c>
      <c r="G101" s="16">
        <f>B101-E101</f>
        <v>6</v>
      </c>
      <c r="H101" s="16">
        <f>POWER(F101,2)+POWER(C101,2)</f>
        <v>68</v>
      </c>
      <c r="I101" s="16">
        <f>POWER(G101,2)+POWER(C101,2)</f>
        <v>100</v>
      </c>
      <c r="J101" s="16">
        <f>POWER(H101,-0.5)</f>
        <v>0.121267812518166</v>
      </c>
      <c r="K101" s="16">
        <f>POWER(I101,-0.5)</f>
        <v>0.1</v>
      </c>
      <c r="L101" s="16">
        <f>POWER(H101,0.5)</f>
        <v>8.246211251235319</v>
      </c>
      <c r="M101" s="16">
        <f>POWER(I101,0.5)</f>
        <v>10</v>
      </c>
      <c r="N101" s="16">
        <f>POWER((F101+L101),-1)</f>
        <v>0.09759705080055189</v>
      </c>
      <c r="O101" s="16">
        <f>POWER((G101+M101),-1)</f>
        <v>0.0625</v>
      </c>
      <c r="P101" s="16">
        <f>N101*J101</f>
        <v>0.0118353808588073</v>
      </c>
      <c r="Q101" s="16">
        <f>O101*K101</f>
        <v>0.00625</v>
      </c>
      <c r="R101" s="16">
        <f>P101-Q101</f>
        <v>0.0055853808588073</v>
      </c>
      <c r="S101" s="16">
        <f>R101*C101</f>
        <v>0.0446830468704584</v>
      </c>
      <c r="T101" s="16">
        <f>S101*$T$3</f>
        <v>1.95311859468375</v>
      </c>
      <c r="U101" s="16">
        <f>K101-J101</f>
        <v>-0.021267812518166</v>
      </c>
      <c r="V101" s="16">
        <f>U101*$T$3</f>
        <v>-0.92962684970663</v>
      </c>
      <c r="W101" s="4">
        <f>T101*$W$4</f>
        <v>0.70312269408615</v>
      </c>
      <c r="X101" s="4">
        <f>V101*$X$4</f>
        <v>-0.334665665894387</v>
      </c>
      <c r="Y101" s="2"/>
      <c r="Z101" s="2"/>
      <c r="AA101" s="2"/>
    </row>
    <row r="102" ht="13.65" customHeight="1">
      <c r="A102" s="16">
        <f>A101</f>
        <v>4</v>
      </c>
      <c r="B102" s="16">
        <f>B101</f>
        <v>8</v>
      </c>
      <c r="C102" s="4">
        <f>C101+0.5</f>
        <v>8.5</v>
      </c>
      <c r="D102" s="4">
        <v>0</v>
      </c>
      <c r="E102" s="4">
        <f>E101</f>
        <v>2</v>
      </c>
      <c r="F102" s="16">
        <f>A102-E102</f>
        <v>2</v>
      </c>
      <c r="G102" s="16">
        <f>B102-E102</f>
        <v>6</v>
      </c>
      <c r="H102" s="16">
        <f>POWER(F102,2)+POWER(C102,2)</f>
        <v>76.25</v>
      </c>
      <c r="I102" s="16">
        <f>POWER(G102,2)+POWER(C102,2)</f>
        <v>108.25</v>
      </c>
      <c r="J102" s="16">
        <f>POWER(H102,-0.5)</f>
        <v>0.114519666862774</v>
      </c>
      <c r="K102" s="16">
        <f>POWER(I102,-0.5)</f>
        <v>0.0961138662664426</v>
      </c>
      <c r="L102" s="16">
        <f>POWER(H102,0.5)</f>
        <v>8.732124598286489</v>
      </c>
      <c r="M102" s="16">
        <f>POWER(I102,0.5)</f>
        <v>10.4043260233424</v>
      </c>
      <c r="N102" s="16">
        <f>POWER((F102+L102),-1)</f>
        <v>0.09317819513199289</v>
      </c>
      <c r="O102" s="16">
        <f>POWER((G102+M102),-1)</f>
        <v>0.060959529734843</v>
      </c>
      <c r="P102" s="16">
        <f>N102*J102</f>
        <v>0.0106707358653904</v>
      </c>
      <c r="Q102" s="16">
        <f>O102*K102</f>
        <v>0.00585905608859993</v>
      </c>
      <c r="R102" s="16">
        <f>P102-Q102</f>
        <v>0.00481167977679047</v>
      </c>
      <c r="S102" s="16">
        <f>R102*C102</f>
        <v>0.040899278102719</v>
      </c>
      <c r="T102" s="16">
        <f>S102*$T$3</f>
        <v>1.78772814672078</v>
      </c>
      <c r="U102" s="16">
        <f>K102-J102</f>
        <v>-0.0184058005963314</v>
      </c>
      <c r="V102" s="16">
        <f>U102*$T$3</f>
        <v>-0.8045268600182049</v>
      </c>
      <c r="W102" s="4">
        <f>T102*$W$4</f>
        <v>0.643582132819481</v>
      </c>
      <c r="X102" s="4">
        <f>V102*$X$4</f>
        <v>-0.289629669606554</v>
      </c>
      <c r="Y102" s="2"/>
      <c r="Z102" s="2"/>
      <c r="AA102" s="2"/>
    </row>
    <row r="103" ht="13.65" customHeight="1">
      <c r="A103" s="16">
        <f>A102</f>
        <v>4</v>
      </c>
      <c r="B103" s="16">
        <f>B102</f>
        <v>8</v>
      </c>
      <c r="C103" s="4">
        <f>C102+0.5</f>
        <v>9</v>
      </c>
      <c r="D103" s="4">
        <v>0</v>
      </c>
      <c r="E103" s="4">
        <f>E102</f>
        <v>2</v>
      </c>
      <c r="F103" s="16">
        <f>A103-E103</f>
        <v>2</v>
      </c>
      <c r="G103" s="16">
        <f>B103-E103</f>
        <v>6</v>
      </c>
      <c r="H103" s="16">
        <f>POWER(F103,2)+POWER(C103,2)</f>
        <v>85</v>
      </c>
      <c r="I103" s="16">
        <f>POWER(G103,2)+POWER(C103,2)</f>
        <v>117</v>
      </c>
      <c r="J103" s="16">
        <f>POWER(H103,-0.5)</f>
        <v>0.108465228909328</v>
      </c>
      <c r="K103" s="16">
        <f>POWER(I103,-0.5)</f>
        <v>0.09245003270420479</v>
      </c>
      <c r="L103" s="16">
        <f>POWER(H103,0.5)</f>
        <v>9.219544457292891</v>
      </c>
      <c r="M103" s="16">
        <f>POWER(I103,0.5)</f>
        <v>10.816653826392</v>
      </c>
      <c r="N103" s="16">
        <f>POWER((F103+L103),-1)</f>
        <v>0.0891301784850973</v>
      </c>
      <c r="O103" s="16">
        <f>POWER((G103+M103),-1)</f>
        <v>0.0594648620542217</v>
      </c>
      <c r="P103" s="16">
        <f>N103*J103</f>
        <v>0.009667525212115341</v>
      </c>
      <c r="Q103" s="16">
        <f>O103*K103</f>
        <v>0.00549752844166382</v>
      </c>
      <c r="R103" s="16">
        <f>P103-Q103</f>
        <v>0.00416999677045152</v>
      </c>
      <c r="S103" s="16">
        <f>R103*C103</f>
        <v>0.0375299709340637</v>
      </c>
      <c r="T103" s="16">
        <f>S103*$T$3</f>
        <v>1.64045402503029</v>
      </c>
      <c r="U103" s="16">
        <f>K103-J103</f>
        <v>-0.0160151962051232</v>
      </c>
      <c r="V103" s="16">
        <f>U103*$T$3</f>
        <v>-0.700032332092709</v>
      </c>
      <c r="W103" s="4">
        <f>T103*$W$4</f>
        <v>0.590563449010904</v>
      </c>
      <c r="X103" s="4">
        <f>V103*$X$4</f>
        <v>-0.252011639553375</v>
      </c>
      <c r="Y103" s="2"/>
      <c r="Z103" s="2"/>
      <c r="AA103" s="2"/>
    </row>
    <row r="104" ht="13.65" customHeight="1">
      <c r="A104" s="16">
        <f>A103</f>
        <v>4</v>
      </c>
      <c r="B104" s="16">
        <f>B103</f>
        <v>8</v>
      </c>
      <c r="C104" s="4">
        <f>C103+0.5</f>
        <v>9.5</v>
      </c>
      <c r="D104" s="4">
        <v>0</v>
      </c>
      <c r="E104" s="4">
        <f>E103</f>
        <v>2</v>
      </c>
      <c r="F104" s="16">
        <f>A104-E104</f>
        <v>2</v>
      </c>
      <c r="G104" s="16">
        <f>B104-E104</f>
        <v>6</v>
      </c>
      <c r="H104" s="16">
        <f>POWER(F104,2)+POWER(C104,2)</f>
        <v>94.25</v>
      </c>
      <c r="I104" s="16">
        <f>POWER(G104,2)+POWER(C104,2)</f>
        <v>126.25</v>
      </c>
      <c r="J104" s="16">
        <f>POWER(H104,-0.5)</f>
        <v>0.103005240524921</v>
      </c>
      <c r="K104" s="16">
        <f>POWER(I104,-0.5)</f>
        <v>0.088998831897997</v>
      </c>
      <c r="L104" s="16">
        <f>POWER(H104,0.5)</f>
        <v>9.7082439194738</v>
      </c>
      <c r="M104" s="16">
        <f>POWER(I104,0.5)</f>
        <v>11.2361025271221</v>
      </c>
      <c r="N104" s="16">
        <f>POWER((F104+L104),-1)</f>
        <v>0.0854099049249174</v>
      </c>
      <c r="O104" s="16">
        <f>POWER((G104+M104),-1)</f>
        <v>0.0580177565332091</v>
      </c>
      <c r="P104" s="16">
        <f>N104*J104</f>
        <v>0.008797667800001749</v>
      </c>
      <c r="Q104" s="16">
        <f>O104*K104</f>
        <v>0.00516351256079799</v>
      </c>
      <c r="R104" s="16">
        <f>P104-Q104</f>
        <v>0.00363415523920376</v>
      </c>
      <c r="S104" s="16">
        <f>R104*C104</f>
        <v>0.0345244747724357</v>
      </c>
      <c r="T104" s="16">
        <f>S104*$T$3</f>
        <v>1.50908226659707</v>
      </c>
      <c r="U104" s="16">
        <f>K104-J104</f>
        <v>-0.014006408626924</v>
      </c>
      <c r="V104" s="16">
        <f>U104*$T$3</f>
        <v>-0.612227210317441</v>
      </c>
      <c r="W104" s="4">
        <f>T104*$W$4</f>
        <v>0.5432696159749451</v>
      </c>
      <c r="X104" s="4">
        <f>V104*$X$4</f>
        <v>-0.220401795714279</v>
      </c>
      <c r="Y104" s="2"/>
      <c r="Z104" s="2"/>
      <c r="AA104" s="2"/>
    </row>
    <row r="105" ht="13.65" customHeight="1">
      <c r="A105" s="16">
        <f>A104</f>
        <v>4</v>
      </c>
      <c r="B105" s="16">
        <f>B104</f>
        <v>8</v>
      </c>
      <c r="C105" s="4">
        <f>C104+0.5</f>
        <v>10</v>
      </c>
      <c r="D105" s="4">
        <v>0</v>
      </c>
      <c r="E105" s="4">
        <f>E104</f>
        <v>2</v>
      </c>
      <c r="F105" s="16">
        <f>A105-E105</f>
        <v>2</v>
      </c>
      <c r="G105" s="16">
        <f>B105-E105</f>
        <v>6</v>
      </c>
      <c r="H105" s="16">
        <f>POWER(F105,2)+POWER(C105,2)</f>
        <v>104</v>
      </c>
      <c r="I105" s="16">
        <f>POWER(G105,2)+POWER(C105,2)</f>
        <v>136</v>
      </c>
      <c r="J105" s="16">
        <f>POWER(H105,-0.5)</f>
        <v>0.09805806756909199</v>
      </c>
      <c r="K105" s="16">
        <f>POWER(I105,-0.5)</f>
        <v>0.0857492925712544</v>
      </c>
      <c r="L105" s="16">
        <f>POWER(H105,0.5)</f>
        <v>10.1980390271856</v>
      </c>
      <c r="M105" s="16">
        <f>POWER(I105,0.5)</f>
        <v>11.6619037896906</v>
      </c>
      <c r="N105" s="16">
        <f>POWER((F105+L105),-1)</f>
        <v>0.0819803902718555</v>
      </c>
      <c r="O105" s="16">
        <f>POWER((G105+M105),-1)</f>
        <v>0.056619037896906</v>
      </c>
      <c r="P105" s="16">
        <f>N105*J105</f>
        <v>0.00803883864861814</v>
      </c>
      <c r="Q105" s="16">
        <f>O105*K105</f>
        <v>0.00485504244572473</v>
      </c>
      <c r="R105" s="16">
        <f>P105-Q105</f>
        <v>0.00318379620289341</v>
      </c>
      <c r="S105" s="16">
        <f>R105*C105</f>
        <v>0.0318379620289341</v>
      </c>
      <c r="T105" s="16">
        <f>S105*$T$3</f>
        <v>1.39165343482112</v>
      </c>
      <c r="U105" s="16">
        <f>K105-J105</f>
        <v>-0.0123087749978376</v>
      </c>
      <c r="V105" s="16">
        <f>U105*$T$3</f>
        <v>-0.53802278514604</v>
      </c>
      <c r="W105" s="4">
        <f>T105*$W$4</f>
        <v>0.500995236535603</v>
      </c>
      <c r="X105" s="4">
        <f>V105*$X$4</f>
        <v>-0.193688202652574</v>
      </c>
      <c r="Y105" s="2"/>
      <c r="Z105" s="2"/>
      <c r="AA105" s="2"/>
    </row>
    <row r="106" ht="13.65" customHeight="1">
      <c r="A106" s="16">
        <f>A105</f>
        <v>4</v>
      </c>
      <c r="B106" s="16">
        <f>B105</f>
        <v>8</v>
      </c>
      <c r="C106" s="4">
        <v>0.5</v>
      </c>
      <c r="D106" s="4">
        <v>0</v>
      </c>
      <c r="E106" s="4">
        <v>2.5</v>
      </c>
      <c r="F106" s="16">
        <f>A106-E106</f>
        <v>1.5</v>
      </c>
      <c r="G106" s="16">
        <f>B106-E106</f>
        <v>5.5</v>
      </c>
      <c r="H106" s="16">
        <f>POWER(F106,2)+POWER(C106,2)</f>
        <v>2.5</v>
      </c>
      <c r="I106" s="16">
        <f>POWER(G106,2)+POWER(C106,2)</f>
        <v>30.5</v>
      </c>
      <c r="J106" s="16">
        <f>POWER(H106,-0.5)</f>
        <v>0.632455532033676</v>
      </c>
      <c r="K106" s="16">
        <f>POWER(I106,-0.5)</f>
        <v>0.181071492085037</v>
      </c>
      <c r="L106" s="16">
        <f>POWER(H106,0.5)</f>
        <v>1.58113883008419</v>
      </c>
      <c r="M106" s="16">
        <f>POWER(I106,0.5)</f>
        <v>5.52268050859363</v>
      </c>
      <c r="N106" s="16">
        <f>POWER((F106+L106),-1)</f>
        <v>0.324555320336759</v>
      </c>
      <c r="O106" s="16">
        <f>POWER((G106+M106),-1)</f>
        <v>0.0907220343745215</v>
      </c>
      <c r="P106" s="16">
        <f>N106*J106</f>
        <v>0.205266807797945</v>
      </c>
      <c r="Q106" s="16">
        <f>O106*K106</f>
        <v>0.0164271741291846</v>
      </c>
      <c r="R106" s="16">
        <f>P106-Q106</f>
        <v>0.18883963366876</v>
      </c>
      <c r="S106" s="16">
        <f>R106*C106</f>
        <v>0.09441981683438</v>
      </c>
      <c r="T106" s="16">
        <f>S106*$T$3</f>
        <v>4.12713798368535</v>
      </c>
      <c r="U106" s="16">
        <f>K106-J106</f>
        <v>-0.451384039948639</v>
      </c>
      <c r="V106" s="16">
        <f>U106*$T$3</f>
        <v>-19.7302248506698</v>
      </c>
      <c r="W106" s="4">
        <f>T106*$W$4</f>
        <v>1.48576967412673</v>
      </c>
      <c r="X106" s="4">
        <f>V106*$X$4</f>
        <v>-7.10288094624113</v>
      </c>
      <c r="Y106" s="2"/>
      <c r="Z106" s="2"/>
      <c r="AA106" s="2"/>
    </row>
    <row r="107" ht="13.65" customHeight="1">
      <c r="A107" s="16">
        <f>A106</f>
        <v>4</v>
      </c>
      <c r="B107" s="16">
        <f>B106</f>
        <v>8</v>
      </c>
      <c r="C107" s="4">
        <f>C106+0.5</f>
        <v>1</v>
      </c>
      <c r="D107" s="4">
        <v>0</v>
      </c>
      <c r="E107" s="4">
        <f>E106</f>
        <v>2.5</v>
      </c>
      <c r="F107" s="16">
        <f>A107-E107</f>
        <v>1.5</v>
      </c>
      <c r="G107" s="16">
        <f>B107-E107</f>
        <v>5.5</v>
      </c>
      <c r="H107" s="16">
        <f>POWER(F107,2)+POWER(C107,2)</f>
        <v>3.25</v>
      </c>
      <c r="I107" s="16">
        <f>POWER(G107,2)+POWER(C107,2)</f>
        <v>31.25</v>
      </c>
      <c r="J107" s="16">
        <f>POWER(H107,-0.5)</f>
        <v>0.554700196225229</v>
      </c>
      <c r="K107" s="16">
        <f>POWER(I107,-0.5)</f>
        <v>0.178885438199983</v>
      </c>
      <c r="L107" s="16">
        <f>POWER(H107,0.5)</f>
        <v>1.80277563773199</v>
      </c>
      <c r="M107" s="16">
        <f>POWER(I107,0.5)</f>
        <v>5.59016994374947</v>
      </c>
      <c r="N107" s="16">
        <f>POWER((F107+L107),-1)</f>
        <v>0.302775637731995</v>
      </c>
      <c r="O107" s="16">
        <f>POWER((G107+M107),-1)</f>
        <v>0.0901699437494743</v>
      </c>
      <c r="P107" s="16">
        <f>N107*J107</f>
        <v>0.167949705662156</v>
      </c>
      <c r="Q107" s="16">
        <f>O107*K107</f>
        <v>0.0161300899000925</v>
      </c>
      <c r="R107" s="16">
        <f>P107-Q107</f>
        <v>0.151819615762064</v>
      </c>
      <c r="S107" s="16">
        <f>R107*C107</f>
        <v>0.151819615762064</v>
      </c>
      <c r="T107" s="16">
        <f>S107*$T$3</f>
        <v>6.6361122472754</v>
      </c>
      <c r="U107" s="16">
        <f>K107-J107</f>
        <v>-0.375814758025246</v>
      </c>
      <c r="V107" s="16">
        <f>U107*$T$3</f>
        <v>-16.427053288995</v>
      </c>
      <c r="W107" s="4">
        <f>T107*$W$4</f>
        <v>2.38900040901914</v>
      </c>
      <c r="X107" s="4">
        <f>V107*$X$4</f>
        <v>-5.9137391840382</v>
      </c>
      <c r="Y107" s="2"/>
      <c r="Z107" s="2"/>
      <c r="AA107" s="2"/>
    </row>
    <row r="108" ht="13.65" customHeight="1">
      <c r="A108" s="16">
        <f>A107</f>
        <v>4</v>
      </c>
      <c r="B108" s="16">
        <f>B107</f>
        <v>8</v>
      </c>
      <c r="C108" s="4">
        <f>C107+0.5</f>
        <v>1.5</v>
      </c>
      <c r="D108" s="4">
        <v>0</v>
      </c>
      <c r="E108" s="4">
        <f>E107</f>
        <v>2.5</v>
      </c>
      <c r="F108" s="16">
        <f>A108-E108</f>
        <v>1.5</v>
      </c>
      <c r="G108" s="16">
        <f>B108-E108</f>
        <v>5.5</v>
      </c>
      <c r="H108" s="16">
        <f>POWER(F108,2)+POWER(C108,2)</f>
        <v>4.5</v>
      </c>
      <c r="I108" s="16">
        <f>POWER(G108,2)+POWER(C108,2)</f>
        <v>32.5</v>
      </c>
      <c r="J108" s="16">
        <f>POWER(H108,-0.5)</f>
        <v>0.471404520791032</v>
      </c>
      <c r="K108" s="16">
        <f>POWER(I108,-0.5)</f>
        <v>0.175411603861406</v>
      </c>
      <c r="L108" s="16">
        <f>POWER(H108,0.5)</f>
        <v>2.12132034355964</v>
      </c>
      <c r="M108" s="16">
        <f>POWER(I108,0.5)</f>
        <v>5.70087712549569</v>
      </c>
      <c r="N108" s="16">
        <f>POWER((F108+L108),-1)</f>
        <v>0.276142374915397</v>
      </c>
      <c r="O108" s="16">
        <f>POWER((G108+M108),-1)</f>
        <v>0.0892787224425288</v>
      </c>
      <c r="P108" s="16">
        <f>N108*J108</f>
        <v>0.13017476391709</v>
      </c>
      <c r="Q108" s="16">
        <f>O108*K108</f>
        <v>0.0156605238943413</v>
      </c>
      <c r="R108" s="16">
        <f>P108-Q108</f>
        <v>0.114514240022749</v>
      </c>
      <c r="S108" s="16">
        <f>R108*C108</f>
        <v>0.171771360034124</v>
      </c>
      <c r="T108" s="16">
        <f>S108*$T$3</f>
        <v>7.50821308782705</v>
      </c>
      <c r="U108" s="16">
        <f>K108-J108</f>
        <v>-0.295992916929626</v>
      </c>
      <c r="V108" s="16">
        <f>U108*$T$3</f>
        <v>-12.9380002135026</v>
      </c>
      <c r="W108" s="4">
        <f>T108*$W$4</f>
        <v>2.70295671161774</v>
      </c>
      <c r="X108" s="4">
        <f>V108*$X$4</f>
        <v>-4.65768007686094</v>
      </c>
      <c r="Y108" s="2"/>
      <c r="Z108" s="2"/>
      <c r="AA108" s="2"/>
    </row>
    <row r="109" ht="13.65" customHeight="1">
      <c r="A109" s="16">
        <f>A108</f>
        <v>4</v>
      </c>
      <c r="B109" s="16">
        <f>B108</f>
        <v>8</v>
      </c>
      <c r="C109" s="4">
        <f>C108+0.5</f>
        <v>2</v>
      </c>
      <c r="D109" s="4">
        <v>0</v>
      </c>
      <c r="E109" s="4">
        <f>E108</f>
        <v>2.5</v>
      </c>
      <c r="F109" s="16">
        <f>A109-E109</f>
        <v>1.5</v>
      </c>
      <c r="G109" s="16">
        <f>B109-E109</f>
        <v>5.5</v>
      </c>
      <c r="H109" s="16">
        <f>POWER(F109,2)+POWER(C109,2)</f>
        <v>6.25</v>
      </c>
      <c r="I109" s="16">
        <f>POWER(G109,2)+POWER(C109,2)</f>
        <v>34.25</v>
      </c>
      <c r="J109" s="16">
        <f>POWER(H109,-0.5)</f>
        <v>0.4</v>
      </c>
      <c r="K109" s="16">
        <f>POWER(I109,-0.5)</f>
        <v>0.170871531543352</v>
      </c>
      <c r="L109" s="16">
        <f>POWER(H109,0.5)</f>
        <v>2.5</v>
      </c>
      <c r="M109" s="16">
        <f>POWER(I109,0.5)</f>
        <v>5.85234995535981</v>
      </c>
      <c r="N109" s="16">
        <f>POWER((F109+L109),-1)</f>
        <v>0.25</v>
      </c>
      <c r="O109" s="16">
        <f>POWER((G109+M109),-1)</f>
        <v>0.0880874888399532</v>
      </c>
      <c r="P109" s="16">
        <f>N109*J109</f>
        <v>0.1</v>
      </c>
      <c r="Q109" s="16">
        <f>O109*K109</f>
        <v>0.0150516441278907</v>
      </c>
      <c r="R109" s="16">
        <f>P109-Q109</f>
        <v>0.0849483558721093</v>
      </c>
      <c r="S109" s="16">
        <f>R109*C109</f>
        <v>0.169896711744219</v>
      </c>
      <c r="T109" s="16">
        <f>S109*$T$3</f>
        <v>7.42627126223668</v>
      </c>
      <c r="U109" s="16">
        <f>K109-J109</f>
        <v>-0.229128468456648</v>
      </c>
      <c r="V109" s="16">
        <f>U109*$T$3</f>
        <v>-10.0153213278291</v>
      </c>
      <c r="W109" s="4">
        <f>T109*$W$4</f>
        <v>2.6734576544052</v>
      </c>
      <c r="X109" s="4">
        <f>V109*$X$4</f>
        <v>-3.60551567801848</v>
      </c>
      <c r="Y109" s="2"/>
      <c r="Z109" s="2"/>
      <c r="AA109" s="2"/>
    </row>
    <row r="110" ht="13.65" customHeight="1">
      <c r="A110" s="16">
        <f>A109</f>
        <v>4</v>
      </c>
      <c r="B110" s="16">
        <f>B109</f>
        <v>8</v>
      </c>
      <c r="C110" s="4">
        <f>C109+0.5</f>
        <v>2.5</v>
      </c>
      <c r="D110" s="4">
        <v>0</v>
      </c>
      <c r="E110" s="4">
        <f>E109</f>
        <v>2.5</v>
      </c>
      <c r="F110" s="16">
        <f>A110-E110</f>
        <v>1.5</v>
      </c>
      <c r="G110" s="16">
        <f>B110-E110</f>
        <v>5.5</v>
      </c>
      <c r="H110" s="16">
        <f>POWER(F110,2)+POWER(C110,2)</f>
        <v>8.5</v>
      </c>
      <c r="I110" s="16">
        <f>POWER(G110,2)+POWER(C110,2)</f>
        <v>36.5</v>
      </c>
      <c r="J110" s="16">
        <f>POWER(H110,-0.5)</f>
        <v>0.342997170285018</v>
      </c>
      <c r="K110" s="16">
        <f>POWER(I110,-0.5)</f>
        <v>0.165521177720474</v>
      </c>
      <c r="L110" s="16">
        <f>POWER(H110,0.5)</f>
        <v>2.91547594742265</v>
      </c>
      <c r="M110" s="16">
        <f>POWER(I110,0.5)</f>
        <v>6.04152298679729</v>
      </c>
      <c r="N110" s="16">
        <f>POWER((F110+L110),-1)</f>
        <v>0.226476151587624</v>
      </c>
      <c r="O110" s="16">
        <f>POWER((G110+M110),-1)</f>
        <v>0.0866436778875657</v>
      </c>
      <c r="P110" s="16">
        <f>N110*J110</f>
        <v>0.07768067913159581</v>
      </c>
      <c r="Q110" s="16">
        <f>O110*K110</f>
        <v>0.0143413636059833</v>
      </c>
      <c r="R110" s="16">
        <f>P110-Q110</f>
        <v>0.06333931552561251</v>
      </c>
      <c r="S110" s="16">
        <f>R110*C110</f>
        <v>0.158348288814031</v>
      </c>
      <c r="T110" s="16">
        <f>S110*$T$3</f>
        <v>6.92148385081388</v>
      </c>
      <c r="U110" s="16">
        <f>K110-J110</f>
        <v>-0.177475992564544</v>
      </c>
      <c r="V110" s="16">
        <f>U110*$T$3</f>
        <v>-7.75756546308702</v>
      </c>
      <c r="W110" s="4">
        <f>T110*$W$4</f>
        <v>2.491734186293</v>
      </c>
      <c r="X110" s="4">
        <f>V110*$X$4</f>
        <v>-2.79272356671133</v>
      </c>
      <c r="Y110" s="2"/>
      <c r="Z110" s="2"/>
      <c r="AA110" s="2"/>
    </row>
    <row r="111" ht="13.65" customHeight="1">
      <c r="A111" s="16">
        <f>A110</f>
        <v>4</v>
      </c>
      <c r="B111" s="16">
        <f>B110</f>
        <v>8</v>
      </c>
      <c r="C111" s="4">
        <f>C110+0.5</f>
        <v>3</v>
      </c>
      <c r="D111" s="4">
        <v>0</v>
      </c>
      <c r="E111" s="4">
        <f>E110</f>
        <v>2.5</v>
      </c>
      <c r="F111" s="16">
        <f>A111-E111</f>
        <v>1.5</v>
      </c>
      <c r="G111" s="16">
        <f>B111-E111</f>
        <v>5.5</v>
      </c>
      <c r="H111" s="16">
        <f>POWER(F111,2)+POWER(C111,2)</f>
        <v>11.25</v>
      </c>
      <c r="I111" s="16">
        <f>POWER(G111,2)+POWER(C111,2)</f>
        <v>39.25</v>
      </c>
      <c r="J111" s="16">
        <f>POWER(H111,-0.5)</f>
        <v>0.298142396999972</v>
      </c>
      <c r="K111" s="16">
        <f>POWER(I111,-0.5)</f>
        <v>0.159617376893524</v>
      </c>
      <c r="L111" s="16">
        <f>POWER(H111,0.5)</f>
        <v>3.35410196624968</v>
      </c>
      <c r="M111" s="16">
        <f>POWER(I111,0.5)</f>
        <v>6.26498204307083</v>
      </c>
      <c r="N111" s="16">
        <f>POWER((F111+L111),-1)</f>
        <v>0.206011329583298</v>
      </c>
      <c r="O111" s="16">
        <f>POWER((G111+M111),-1)</f>
        <v>0.0849980047856482</v>
      </c>
      <c r="P111" s="16">
        <f>N111*J111</f>
        <v>0.0614207116111157</v>
      </c>
      <c r="Q111" s="16">
        <f>O111*K111</f>
        <v>0.0135671585650684</v>
      </c>
      <c r="R111" s="16">
        <f>P111-Q111</f>
        <v>0.0478535530460473</v>
      </c>
      <c r="S111" s="16">
        <f>R111*C111</f>
        <v>0.143560659138142</v>
      </c>
      <c r="T111" s="16">
        <f>S111*$T$3</f>
        <v>6.27510907303723</v>
      </c>
      <c r="U111" s="16">
        <f>K111-J111</f>
        <v>-0.138525020106448</v>
      </c>
      <c r="V111" s="16">
        <f>U111*$T$3</f>
        <v>-6.05499874221242</v>
      </c>
      <c r="W111" s="4">
        <f>T111*$W$4</f>
        <v>2.2590392662934</v>
      </c>
      <c r="X111" s="4">
        <f>V111*$X$4</f>
        <v>-2.17979954719647</v>
      </c>
      <c r="Y111" s="2"/>
      <c r="Z111" s="2"/>
      <c r="AA111" s="2"/>
    </row>
    <row r="112" ht="13.65" customHeight="1">
      <c r="A112" s="16">
        <f>A111</f>
        <v>4</v>
      </c>
      <c r="B112" s="16">
        <f>B111</f>
        <v>8</v>
      </c>
      <c r="C112" s="4">
        <f>C111+0.5</f>
        <v>3.5</v>
      </c>
      <c r="D112" s="4">
        <v>0</v>
      </c>
      <c r="E112" s="4">
        <f>E111</f>
        <v>2.5</v>
      </c>
      <c r="F112" s="16">
        <f>A112-E112</f>
        <v>1.5</v>
      </c>
      <c r="G112" s="16">
        <f>B112-E112</f>
        <v>5.5</v>
      </c>
      <c r="H112" s="16">
        <f>POWER(F112,2)+POWER(C112,2)</f>
        <v>14.5</v>
      </c>
      <c r="I112" s="16">
        <f>POWER(G112,2)+POWER(C112,2)</f>
        <v>42.5</v>
      </c>
      <c r="J112" s="16">
        <f>POWER(H112,-0.5)</f>
        <v>0.262612865719445</v>
      </c>
      <c r="K112" s="16">
        <f>POWER(I112,-0.5)</f>
        <v>0.153392997769474</v>
      </c>
      <c r="L112" s="16">
        <f>POWER(H112,0.5)</f>
        <v>3.80788655293195</v>
      </c>
      <c r="M112" s="16">
        <f>POWER(I112,0.5)</f>
        <v>6.51920240520265</v>
      </c>
      <c r="N112" s="16">
        <f>POWER((F112+L112),-1)</f>
        <v>0.18839890228016</v>
      </c>
      <c r="O112" s="16">
        <f>POWER((G112+M112),-1)</f>
        <v>0.08320019634307339</v>
      </c>
      <c r="P112" s="16">
        <f>N112*J112</f>
        <v>0.0494759756261905</v>
      </c>
      <c r="Q112" s="16">
        <f>O112*K112</f>
        <v>0.0127623275320729</v>
      </c>
      <c r="R112" s="16">
        <f>P112-Q112</f>
        <v>0.0367136480941176</v>
      </c>
      <c r="S112" s="16">
        <f>R112*C112</f>
        <v>0.128497768329412</v>
      </c>
      <c r="T112" s="16">
        <f>S112*$T$3</f>
        <v>5.61670249182282</v>
      </c>
      <c r="U112" s="16">
        <f>K112-J112</f>
        <v>-0.109219867949971</v>
      </c>
      <c r="V112" s="16">
        <f>U112*$T$3</f>
        <v>-4.77405570887839</v>
      </c>
      <c r="W112" s="4">
        <f>T112*$W$4</f>
        <v>2.02201289705622</v>
      </c>
      <c r="X112" s="4">
        <f>V112*$X$4</f>
        <v>-1.71866005519622</v>
      </c>
      <c r="Y112" s="2"/>
      <c r="Z112" s="2"/>
      <c r="AA112" s="2"/>
    </row>
    <row r="113" ht="13.65" customHeight="1">
      <c r="A113" s="16">
        <f>A112</f>
        <v>4</v>
      </c>
      <c r="B113" s="16">
        <f>B112</f>
        <v>8</v>
      </c>
      <c r="C113" s="4">
        <f>C112+0.5</f>
        <v>4</v>
      </c>
      <c r="D113" s="4">
        <v>0</v>
      </c>
      <c r="E113" s="4">
        <f>E112</f>
        <v>2.5</v>
      </c>
      <c r="F113" s="16">
        <f>A113-E113</f>
        <v>1.5</v>
      </c>
      <c r="G113" s="16">
        <f>B113-E113</f>
        <v>5.5</v>
      </c>
      <c r="H113" s="16">
        <f>POWER(F113,2)+POWER(C113,2)</f>
        <v>18.25</v>
      </c>
      <c r="I113" s="16">
        <f>POWER(G113,2)+POWER(C113,2)</f>
        <v>46.25</v>
      </c>
      <c r="J113" s="16">
        <f>POWER(H113,-0.5)</f>
        <v>0.234082294392261</v>
      </c>
      <c r="K113" s="16">
        <f>POWER(I113,-0.5)</f>
        <v>0.147042924418762</v>
      </c>
      <c r="L113" s="16">
        <f>POWER(H113,0.5)</f>
        <v>4.27200187265877</v>
      </c>
      <c r="M113" s="16">
        <f>POWER(I113,0.5)</f>
        <v>6.80073525436772</v>
      </c>
      <c r="N113" s="16">
        <f>POWER((F113+L113),-1)</f>
        <v>0.173250117041173</v>
      </c>
      <c r="O113" s="16">
        <f>POWER((G113+M113),-1)</f>
        <v>0.0812959533979826</v>
      </c>
      <c r="P113" s="16">
        <f>N113*J113</f>
        <v>0.0405547849007255</v>
      </c>
      <c r="Q113" s="16">
        <f>O113*K113</f>
        <v>0.0119539947310508</v>
      </c>
      <c r="R113" s="16">
        <f>P113-Q113</f>
        <v>0.0286007901696747</v>
      </c>
      <c r="S113" s="16">
        <f>R113*C113</f>
        <v>0.114403160678699</v>
      </c>
      <c r="T113" s="16">
        <f>S113*$T$3</f>
        <v>5.00062005753432</v>
      </c>
      <c r="U113" s="16">
        <f>K113-J113</f>
        <v>-0.087039369973499</v>
      </c>
      <c r="V113" s="16">
        <f>U113*$T$3</f>
        <v>-3.80453491584057</v>
      </c>
      <c r="W113" s="4">
        <f>T113*$W$4</f>
        <v>1.80022322071236</v>
      </c>
      <c r="X113" s="4">
        <f>V113*$X$4</f>
        <v>-1.36963256970261</v>
      </c>
      <c r="Y113" s="2"/>
      <c r="Z113" s="2"/>
      <c r="AA113" s="2"/>
    </row>
    <row r="114" ht="13.65" customHeight="1">
      <c r="A114" s="16">
        <f>A113</f>
        <v>4</v>
      </c>
      <c r="B114" s="16">
        <f>B113</f>
        <v>8</v>
      </c>
      <c r="C114" s="4">
        <f>C113+0.5</f>
        <v>4.5</v>
      </c>
      <c r="D114" s="4">
        <v>0</v>
      </c>
      <c r="E114" s="4">
        <f>E113</f>
        <v>2.5</v>
      </c>
      <c r="F114" s="16">
        <f>A114-E114</f>
        <v>1.5</v>
      </c>
      <c r="G114" s="16">
        <f>B114-E114</f>
        <v>5.5</v>
      </c>
      <c r="H114" s="16">
        <f>POWER(F114,2)+POWER(C114,2)</f>
        <v>22.5</v>
      </c>
      <c r="I114" s="16">
        <f>POWER(G114,2)+POWER(C114,2)</f>
        <v>50.5</v>
      </c>
      <c r="J114" s="16">
        <f>POWER(H114,-0.5)</f>
        <v>0.210818510677892</v>
      </c>
      <c r="K114" s="16">
        <f>POWER(I114,-0.5)</f>
        <v>0.140719508946058</v>
      </c>
      <c r="L114" s="16">
        <f>POWER(H114,0.5)</f>
        <v>4.74341649025257</v>
      </c>
      <c r="M114" s="16">
        <f>POWER(I114,0.5)</f>
        <v>7.10633520177595</v>
      </c>
      <c r="N114" s="16">
        <f>POWER((F114+L114),-1)</f>
        <v>0.160168715568028</v>
      </c>
      <c r="O114" s="16">
        <f>POWER((G114+M114),-1)</f>
        <v>0.0793251951494295</v>
      </c>
      <c r="P114" s="16">
        <f>N114*J114</f>
        <v>0.0337665300732426</v>
      </c>
      <c r="Q114" s="16">
        <f>O114*K114</f>
        <v>0.0111626025084779</v>
      </c>
      <c r="R114" s="16">
        <f>P114-Q114</f>
        <v>0.0226039275647647</v>
      </c>
      <c r="S114" s="16">
        <f>R114*C114</f>
        <v>0.101717674041441</v>
      </c>
      <c r="T114" s="16">
        <f>S114*$T$3</f>
        <v>4.44613101595955</v>
      </c>
      <c r="U114" s="16">
        <f>K114-J114</f>
        <v>-0.070099001731834</v>
      </c>
      <c r="V114" s="16">
        <f>U114*$T$3</f>
        <v>-3.064062845762</v>
      </c>
      <c r="W114" s="4">
        <f>T114*$W$4</f>
        <v>1.60060716574544</v>
      </c>
      <c r="X114" s="4">
        <f>V114*$X$4</f>
        <v>-1.10306262447432</v>
      </c>
      <c r="Y114" s="2"/>
      <c r="Z114" s="2"/>
      <c r="AA114" s="2"/>
    </row>
    <row r="115" ht="13.65" customHeight="1">
      <c r="A115" s="16">
        <f>A114</f>
        <v>4</v>
      </c>
      <c r="B115" s="16">
        <f>B114</f>
        <v>8</v>
      </c>
      <c r="C115" s="4">
        <f>C114+0.5</f>
        <v>5</v>
      </c>
      <c r="D115" s="4">
        <v>0</v>
      </c>
      <c r="E115" s="4">
        <f>E114</f>
        <v>2.5</v>
      </c>
      <c r="F115" s="16">
        <f>A115-E115</f>
        <v>1.5</v>
      </c>
      <c r="G115" s="16">
        <f>B115-E115</f>
        <v>5.5</v>
      </c>
      <c r="H115" s="16">
        <f>POWER(F115,2)+POWER(C115,2)</f>
        <v>27.25</v>
      </c>
      <c r="I115" s="16">
        <f>POWER(G115,2)+POWER(C115,2)</f>
        <v>55.25</v>
      </c>
      <c r="J115" s="16">
        <f>POWER(H115,-0.5)</f>
        <v>0.19156525704423</v>
      </c>
      <c r="K115" s="16">
        <f>POWER(I115,-0.5)</f>
        <v>0.134534558799262</v>
      </c>
      <c r="L115" s="16">
        <f>POWER(H115,0.5)</f>
        <v>5.22015325445528</v>
      </c>
      <c r="M115" s="16">
        <f>POWER(I115,0.5)</f>
        <v>7.43303437365925</v>
      </c>
      <c r="N115" s="16">
        <f>POWER((F115+L115),-1)</f>
        <v>0.148806130178211</v>
      </c>
      <c r="O115" s="16">
        <f>POWER((G115+M115),-1)</f>
        <v>0.07732137494637011</v>
      </c>
      <c r="P115" s="16">
        <f>N115*J115</f>
        <v>0.0285060845773461</v>
      </c>
      <c r="Q115" s="16">
        <f>O115*K115</f>
        <v>0.0104023970641622</v>
      </c>
      <c r="R115" s="16">
        <f>P115-Q115</f>
        <v>0.0181036875131839</v>
      </c>
      <c r="S115" s="16">
        <f>R115*C115</f>
        <v>0.0905184375659195</v>
      </c>
      <c r="T115" s="16">
        <f>S115*$T$3</f>
        <v>3.95660672120822</v>
      </c>
      <c r="U115" s="16">
        <f>K115-J115</f>
        <v>-0.057030698244968</v>
      </c>
      <c r="V115" s="16">
        <f>U115*$T$3</f>
        <v>-2.4928406859311</v>
      </c>
      <c r="W115" s="4">
        <f>T115*$W$4</f>
        <v>1.42437841963496</v>
      </c>
      <c r="X115" s="4">
        <f>V115*$X$4</f>
        <v>-0.897422646935196</v>
      </c>
      <c r="Y115" s="2"/>
      <c r="Z115" s="2"/>
      <c r="AA115" s="2"/>
    </row>
    <row r="116" ht="13.65" customHeight="1">
      <c r="A116" s="16">
        <f>A115</f>
        <v>4</v>
      </c>
      <c r="B116" s="16">
        <f>B115</f>
        <v>8</v>
      </c>
      <c r="C116" s="4">
        <f>C115+0.5</f>
        <v>5.5</v>
      </c>
      <c r="D116" s="4">
        <v>0</v>
      </c>
      <c r="E116" s="4">
        <f>E115</f>
        <v>2.5</v>
      </c>
      <c r="F116" s="16">
        <f>A116-E116</f>
        <v>1.5</v>
      </c>
      <c r="G116" s="16">
        <f>B116-E116</f>
        <v>5.5</v>
      </c>
      <c r="H116" s="16">
        <f>POWER(F116,2)+POWER(C116,2)</f>
        <v>32.5</v>
      </c>
      <c r="I116" s="16">
        <f>POWER(G116,2)+POWER(C116,2)</f>
        <v>60.5</v>
      </c>
      <c r="J116" s="16">
        <f>POWER(H116,-0.5)</f>
        <v>0.175411603861406</v>
      </c>
      <c r="K116" s="16">
        <f>POWER(I116,-0.5)</f>
        <v>0.128564869306645</v>
      </c>
      <c r="L116" s="16">
        <f>POWER(H116,0.5)</f>
        <v>5.70087712549569</v>
      </c>
      <c r="M116" s="16">
        <f>POWER(I116,0.5)</f>
        <v>7.77817459305202</v>
      </c>
      <c r="N116" s="16">
        <f>POWER((F116+L116),-1)</f>
        <v>0.138871971090767</v>
      </c>
      <c r="O116" s="16">
        <f>POWER((G116+M116),-1)</f>
        <v>0.0753115567951082</v>
      </c>
      <c r="P116" s="16">
        <f>N116*J116</f>
        <v>0.0243597551804262</v>
      </c>
      <c r="Q116" s="16">
        <f>O116*K116</f>
        <v>0.009682420456643061</v>
      </c>
      <c r="R116" s="16">
        <f>P116-Q116</f>
        <v>0.0146773347237831</v>
      </c>
      <c r="S116" s="16">
        <f>R116*C116</f>
        <v>0.08072534098080709</v>
      </c>
      <c r="T116" s="16">
        <f>S116*$T$3</f>
        <v>3.52854551277343</v>
      </c>
      <c r="U116" s="16">
        <f>K116-J116</f>
        <v>-0.046846734554761</v>
      </c>
      <c r="V116" s="16">
        <f>U116*$T$3</f>
        <v>-2.04769447849828</v>
      </c>
      <c r="W116" s="4">
        <f>T116*$W$4</f>
        <v>1.27027638459843</v>
      </c>
      <c r="X116" s="4">
        <f>V116*$X$4</f>
        <v>-0.7371700122593809</v>
      </c>
      <c r="Y116" s="2"/>
      <c r="Z116" s="2"/>
      <c r="AA116" s="2"/>
    </row>
    <row r="117" ht="13.65" customHeight="1">
      <c r="A117" s="16">
        <f>A116</f>
        <v>4</v>
      </c>
      <c r="B117" s="16">
        <f>B116</f>
        <v>8</v>
      </c>
      <c r="C117" s="4">
        <f>C116+0.5</f>
        <v>6</v>
      </c>
      <c r="D117" s="4">
        <v>0</v>
      </c>
      <c r="E117" s="4">
        <f>E116</f>
        <v>2.5</v>
      </c>
      <c r="F117" s="16">
        <f>A117-E117</f>
        <v>1.5</v>
      </c>
      <c r="G117" s="16">
        <f>B117-E117</f>
        <v>5.5</v>
      </c>
      <c r="H117" s="16">
        <f>POWER(F117,2)+POWER(C117,2)</f>
        <v>38.25</v>
      </c>
      <c r="I117" s="16">
        <f>POWER(G117,2)+POWER(C117,2)</f>
        <v>66.25</v>
      </c>
      <c r="J117" s="16">
        <f>POWER(H117,-0.5)</f>
        <v>0.161690416690889</v>
      </c>
      <c r="K117" s="16">
        <f>POWER(I117,-0.5)</f>
        <v>0.12285902336679</v>
      </c>
      <c r="L117" s="16">
        <f>POWER(H117,0.5)</f>
        <v>6.18465843842649</v>
      </c>
      <c r="M117" s="16">
        <f>POWER(I117,0.5)</f>
        <v>8.13941029804985</v>
      </c>
      <c r="N117" s="16">
        <f>POWER((F117+L117),-1)</f>
        <v>0.130129401067403</v>
      </c>
      <c r="O117" s="16">
        <f>POWER((G117+M117),-1)</f>
        <v>0.0733169527236071</v>
      </c>
      <c r="P117" s="16">
        <f>N117*J117</f>
        <v>0.0210406770823242</v>
      </c>
      <c r="Q117" s="16">
        <f>O117*K117</f>
        <v>0.00900764920785148</v>
      </c>
      <c r="R117" s="16">
        <f>P117-Q117</f>
        <v>0.0120330278744727</v>
      </c>
      <c r="S117" s="16">
        <f>R117*C117</f>
        <v>0.0721981672468362</v>
      </c>
      <c r="T117" s="16">
        <f>S117*$T$3</f>
        <v>3.15581843289902</v>
      </c>
      <c r="U117" s="16">
        <f>K117-J117</f>
        <v>-0.038831393324099</v>
      </c>
      <c r="V117" s="16">
        <f>U117*$T$3</f>
        <v>-1.69733985640354</v>
      </c>
      <c r="W117" s="4">
        <f>T117*$W$4</f>
        <v>1.13609463584365</v>
      </c>
      <c r="X117" s="4">
        <f>V117*$X$4</f>
        <v>-0.611042348305274</v>
      </c>
      <c r="Y117" s="2"/>
      <c r="Z117" s="2"/>
      <c r="AA117" s="2"/>
    </row>
    <row r="118" ht="13.65" customHeight="1">
      <c r="A118" s="16">
        <f>A117</f>
        <v>4</v>
      </c>
      <c r="B118" s="16">
        <f>B117</f>
        <v>8</v>
      </c>
      <c r="C118" s="4">
        <f>C117+0.5</f>
        <v>6.5</v>
      </c>
      <c r="D118" s="4">
        <v>0</v>
      </c>
      <c r="E118" s="4">
        <f>E117</f>
        <v>2.5</v>
      </c>
      <c r="F118" s="16">
        <f>A118-E118</f>
        <v>1.5</v>
      </c>
      <c r="G118" s="16">
        <f>B118-E118</f>
        <v>5.5</v>
      </c>
      <c r="H118" s="16">
        <f>POWER(F118,2)+POWER(C118,2)</f>
        <v>44.5</v>
      </c>
      <c r="I118" s="16">
        <f>POWER(G118,2)+POWER(C118,2)</f>
        <v>72.5</v>
      </c>
      <c r="J118" s="16">
        <f>POWER(H118,-0.5)</f>
        <v>0.149906337799172</v>
      </c>
      <c r="K118" s="16">
        <f>POWER(I118,-0.5)</f>
        <v>0.117444043902941</v>
      </c>
      <c r="L118" s="16">
        <f>POWER(H118,0.5)</f>
        <v>6.67083203206317</v>
      </c>
      <c r="M118" s="16">
        <f>POWER(I118,0.5)</f>
        <v>8.5146931829632</v>
      </c>
      <c r="N118" s="16">
        <f>POWER((F118+L118),-1)</f>
        <v>0.122386556971909</v>
      </c>
      <c r="O118" s="16">
        <f>POWER((G118+M118),-1)</f>
        <v>0.0713536848038627</v>
      </c>
      <c r="P118" s="16">
        <f>N118*J118</f>
        <v>0.0183465205515086</v>
      </c>
      <c r="Q118" s="16">
        <f>O118*K118</f>
        <v>0.00838006529074147</v>
      </c>
      <c r="R118" s="16">
        <f>P118-Q118</f>
        <v>0.009966455260767129</v>
      </c>
      <c r="S118" s="16">
        <f>R118*C118</f>
        <v>0.0647819591949863</v>
      </c>
      <c r="T118" s="16">
        <f>S118*$T$3</f>
        <v>2.83165222529674</v>
      </c>
      <c r="U118" s="16">
        <f>K118-J118</f>
        <v>-0.032462293896231</v>
      </c>
      <c r="V118" s="16">
        <f>U118*$T$3</f>
        <v>-1.41894329674138</v>
      </c>
      <c r="W118" s="4">
        <f>T118*$W$4</f>
        <v>1.01939480110683</v>
      </c>
      <c r="X118" s="4">
        <f>V118*$X$4</f>
        <v>-0.510819586826897</v>
      </c>
      <c r="Y118" s="2"/>
      <c r="Z118" s="2"/>
      <c r="AA118" s="2"/>
    </row>
    <row r="119" ht="13.65" customHeight="1">
      <c r="A119" s="16">
        <f>A118</f>
        <v>4</v>
      </c>
      <c r="B119" s="16">
        <f>B118</f>
        <v>8</v>
      </c>
      <c r="C119" s="4">
        <f>C118+0.5</f>
        <v>7</v>
      </c>
      <c r="D119" s="4">
        <v>0</v>
      </c>
      <c r="E119" s="4">
        <f>E118</f>
        <v>2.5</v>
      </c>
      <c r="F119" s="16">
        <f>A119-E119</f>
        <v>1.5</v>
      </c>
      <c r="G119" s="16">
        <f>B119-E119</f>
        <v>5.5</v>
      </c>
      <c r="H119" s="16">
        <f>POWER(F119,2)+POWER(C119,2)</f>
        <v>51.25</v>
      </c>
      <c r="I119" s="16">
        <f>POWER(G119,2)+POWER(C119,2)</f>
        <v>79.25</v>
      </c>
      <c r="J119" s="16">
        <f>POWER(H119,-0.5)</f>
        <v>0.139686059153916</v>
      </c>
      <c r="K119" s="16">
        <f>POWER(I119,-0.5)</f>
        <v>0.112331191260346</v>
      </c>
      <c r="L119" s="16">
        <f>POWER(H119,0.5)</f>
        <v>7.15891053163818</v>
      </c>
      <c r="M119" s="16">
        <f>POWER(I119,0.5)</f>
        <v>8.90224690738243</v>
      </c>
      <c r="N119" s="16">
        <f>POWER((F119+L119),-1)</f>
        <v>0.115487970033432</v>
      </c>
      <c r="O119" s="16">
        <f>POWER((G119+M119),-1)</f>
        <v>0.06943361035474339</v>
      </c>
      <c r="P119" s="16">
        <f>N119*J119</f>
        <v>0.0161320594136557</v>
      </c>
      <c r="Q119" s="16">
        <f>O119*K119</f>
        <v>0.00779956016465502</v>
      </c>
      <c r="R119" s="16">
        <f>P119-Q119</f>
        <v>0.00833249924900068</v>
      </c>
      <c r="S119" s="16">
        <f>R119*C119</f>
        <v>0.0583274947430048</v>
      </c>
      <c r="T119" s="16">
        <f>S119*$T$3</f>
        <v>2.54952431722373</v>
      </c>
      <c r="U119" s="16">
        <f>K119-J119</f>
        <v>-0.02735486789357</v>
      </c>
      <c r="V119" s="16">
        <f>U119*$T$3</f>
        <v>-1.19569512108119</v>
      </c>
      <c r="W119" s="4">
        <f>T119*$W$4</f>
        <v>0.917828754200543</v>
      </c>
      <c r="X119" s="4">
        <f>V119*$X$4</f>
        <v>-0.430450243589228</v>
      </c>
      <c r="Y119" s="2"/>
      <c r="Z119" s="2"/>
      <c r="AA119" s="2"/>
    </row>
    <row r="120" ht="13.65" customHeight="1">
      <c r="A120" s="16">
        <f>A119</f>
        <v>4</v>
      </c>
      <c r="B120" s="16">
        <f>B119</f>
        <v>8</v>
      </c>
      <c r="C120" s="4">
        <f>C119+0.5</f>
        <v>7.5</v>
      </c>
      <c r="D120" s="4">
        <v>0</v>
      </c>
      <c r="E120" s="4">
        <f>E119</f>
        <v>2.5</v>
      </c>
      <c r="F120" s="16">
        <f>A120-E120</f>
        <v>1.5</v>
      </c>
      <c r="G120" s="16">
        <f>B120-E120</f>
        <v>5.5</v>
      </c>
      <c r="H120" s="16">
        <f>POWER(F120,2)+POWER(C120,2)</f>
        <v>58.5</v>
      </c>
      <c r="I120" s="16">
        <f>POWER(G120,2)+POWER(C120,2)</f>
        <v>86.5</v>
      </c>
      <c r="J120" s="16">
        <f>POWER(H120,-0.5)</f>
        <v>0.130744090092123</v>
      </c>
      <c r="K120" s="16">
        <f>POWER(I120,-0.5)</f>
        <v>0.107520666114094</v>
      </c>
      <c r="L120" s="16">
        <f>POWER(H120,0.5)</f>
        <v>7.64852927038918</v>
      </c>
      <c r="M120" s="16">
        <f>POWER(I120,0.5)</f>
        <v>9.300537618869139</v>
      </c>
      <c r="N120" s="16">
        <f>POWER((F120+L120),-1)</f>
        <v>0.109307187029141</v>
      </c>
      <c r="O120" s="16">
        <f>POWER((G120+M120),-1)</f>
        <v>0.0675651132243402</v>
      </c>
      <c r="P120" s="16">
        <f>N120*J120</f>
        <v>0.0142912687086545</v>
      </c>
      <c r="Q120" s="16">
        <f>O120*K120</f>
        <v>0.00726464597995524</v>
      </c>
      <c r="R120" s="16">
        <f>P120-Q120</f>
        <v>0.00702662272869926</v>
      </c>
      <c r="S120" s="16">
        <f>R120*C120</f>
        <v>0.0526996704652445</v>
      </c>
      <c r="T120" s="16">
        <f>S120*$T$3</f>
        <v>2.30352926956342</v>
      </c>
      <c r="U120" s="16">
        <f>K120-J120</f>
        <v>-0.023223423978029</v>
      </c>
      <c r="V120" s="16">
        <f>U120*$T$3</f>
        <v>-1.01510761643474</v>
      </c>
      <c r="W120" s="4">
        <f>T120*$W$4</f>
        <v>0.829270537042831</v>
      </c>
      <c r="X120" s="4">
        <f>V120*$X$4</f>
        <v>-0.365438741916506</v>
      </c>
      <c r="Y120" s="2"/>
      <c r="Z120" s="2"/>
      <c r="AA120" s="2"/>
    </row>
    <row r="121" ht="13.65" customHeight="1">
      <c r="A121" s="16">
        <f>A120</f>
        <v>4</v>
      </c>
      <c r="B121" s="16">
        <f>B120</f>
        <v>8</v>
      </c>
      <c r="C121" s="4">
        <f>C120+0.5</f>
        <v>8</v>
      </c>
      <c r="D121" s="4">
        <v>0</v>
      </c>
      <c r="E121" s="4">
        <f>E120</f>
        <v>2.5</v>
      </c>
      <c r="F121" s="16">
        <f>A121-E121</f>
        <v>1.5</v>
      </c>
      <c r="G121" s="16">
        <f>B121-E121</f>
        <v>5.5</v>
      </c>
      <c r="H121" s="16">
        <f>POWER(F121,2)+POWER(C121,2)</f>
        <v>66.25</v>
      </c>
      <c r="I121" s="16">
        <f>POWER(G121,2)+POWER(C121,2)</f>
        <v>94.25</v>
      </c>
      <c r="J121" s="16">
        <f>POWER(H121,-0.5)</f>
        <v>0.12285902336679</v>
      </c>
      <c r="K121" s="16">
        <f>POWER(I121,-0.5)</f>
        <v>0.103005240524921</v>
      </c>
      <c r="L121" s="16">
        <f>POWER(H121,0.5)</f>
        <v>8.13941029804985</v>
      </c>
      <c r="M121" s="16">
        <f>POWER(I121,0.5)</f>
        <v>9.7082439194738</v>
      </c>
      <c r="N121" s="16">
        <f>POWER((F121+L121),-1)</f>
        <v>0.103740785907029</v>
      </c>
      <c r="O121" s="16">
        <f>POWER((G121+M121),-1)</f>
        <v>0.06575381124177811</v>
      </c>
      <c r="P121" s="16">
        <f>N121*J121</f>
        <v>0.0127454916398408</v>
      </c>
      <c r="Q121" s="16">
        <f>O121*K121</f>
        <v>0.00677298714238961</v>
      </c>
      <c r="R121" s="16">
        <f>P121-Q121</f>
        <v>0.00597250449745119</v>
      </c>
      <c r="S121" s="16">
        <f>R121*C121</f>
        <v>0.0477800359796095</v>
      </c>
      <c r="T121" s="16">
        <f>S121*$T$3</f>
        <v>2.08848955616165</v>
      </c>
      <c r="U121" s="16">
        <f>K121-J121</f>
        <v>-0.019853782841869</v>
      </c>
      <c r="V121" s="16">
        <f>U121*$T$3</f>
        <v>-0.867818896855585</v>
      </c>
      <c r="W121" s="4">
        <f>T121*$W$4</f>
        <v>0.751856240218194</v>
      </c>
      <c r="X121" s="4">
        <f>V121*$X$4</f>
        <v>-0.312414802868011</v>
      </c>
      <c r="Y121" s="2"/>
      <c r="Z121" s="2"/>
      <c r="AA121" s="2"/>
    </row>
    <row r="122" ht="13.65" customHeight="1">
      <c r="A122" s="16">
        <f>A121</f>
        <v>4</v>
      </c>
      <c r="B122" s="16">
        <f>B121</f>
        <v>8</v>
      </c>
      <c r="C122" s="4">
        <f>C121+0.5</f>
        <v>8.5</v>
      </c>
      <c r="D122" s="4">
        <v>0</v>
      </c>
      <c r="E122" s="4">
        <f>E121</f>
        <v>2.5</v>
      </c>
      <c r="F122" s="16">
        <f>A122-E122</f>
        <v>1.5</v>
      </c>
      <c r="G122" s="16">
        <f>B122-E122</f>
        <v>5.5</v>
      </c>
      <c r="H122" s="16">
        <f>POWER(F122,2)+POWER(C122,2)</f>
        <v>74.5</v>
      </c>
      <c r="I122" s="16">
        <f>POWER(G122,2)+POWER(C122,2)</f>
        <v>102.5</v>
      </c>
      <c r="J122" s="16">
        <f>POWER(H122,-0.5)</f>
        <v>0.115856889272698</v>
      </c>
      <c r="K122" s="16">
        <f>POWER(I122,-0.5)</f>
        <v>0.098772959664959</v>
      </c>
      <c r="L122" s="16">
        <f>POWER(H122,0.5)</f>
        <v>8.631338250816031</v>
      </c>
      <c r="M122" s="16">
        <f>POWER(I122,0.5)</f>
        <v>10.1242283656583</v>
      </c>
      <c r="N122" s="16">
        <f>POWER((F122+L122),-1)</f>
        <v>0.0987036436099105</v>
      </c>
      <c r="O122" s="16">
        <f>POWER((G122+M122),-1)</f>
        <v>0.064003160770357</v>
      </c>
      <c r="P122" s="16">
        <f>N122*J122</f>
        <v>0.0114354971085252</v>
      </c>
      <c r="Q122" s="16">
        <f>O122*K122</f>
        <v>0.00632178161720036</v>
      </c>
      <c r="R122" s="16">
        <f>P122-Q122</f>
        <v>0.00511371549132484</v>
      </c>
      <c r="S122" s="16">
        <f>R122*C122</f>
        <v>0.0434665816762611</v>
      </c>
      <c r="T122" s="16">
        <f>S122*$T$3</f>
        <v>1.89994628534101</v>
      </c>
      <c r="U122" s="16">
        <f>K122-J122</f>
        <v>-0.017083929607739</v>
      </c>
      <c r="V122" s="16">
        <f>U122*$T$3</f>
        <v>-0.74674721005213</v>
      </c>
      <c r="W122" s="4">
        <f>T122*$W$4</f>
        <v>0.683980662722764</v>
      </c>
      <c r="X122" s="4">
        <f>V122*$X$4</f>
        <v>-0.268828995618767</v>
      </c>
      <c r="Y122" s="2"/>
      <c r="Z122" s="2"/>
      <c r="AA122" s="2"/>
    </row>
    <row r="123" ht="13.65" customHeight="1">
      <c r="A123" s="16">
        <f>A122</f>
        <v>4</v>
      </c>
      <c r="B123" s="16">
        <f>B122</f>
        <v>8</v>
      </c>
      <c r="C123" s="4">
        <f>C122+0.5</f>
        <v>9</v>
      </c>
      <c r="D123" s="4">
        <v>0</v>
      </c>
      <c r="E123" s="4">
        <f>E122</f>
        <v>2.5</v>
      </c>
      <c r="F123" s="16">
        <f>A123-E123</f>
        <v>1.5</v>
      </c>
      <c r="G123" s="16">
        <f>B123-E123</f>
        <v>5.5</v>
      </c>
      <c r="H123" s="16">
        <f>POWER(F123,2)+POWER(C123,2)</f>
        <v>83.25</v>
      </c>
      <c r="I123" s="16">
        <f>POWER(G123,2)+POWER(C123,2)</f>
        <v>111.25</v>
      </c>
      <c r="J123" s="16">
        <f>POWER(H123,-0.5)</f>
        <v>0.109599324870238</v>
      </c>
      <c r="K123" s="16">
        <f>POWER(I123,-0.5)</f>
        <v>0.0948090926279954</v>
      </c>
      <c r="L123" s="16">
        <f>POWER(H123,0.5)</f>
        <v>9.124143795447329</v>
      </c>
      <c r="M123" s="16">
        <f>POWER(I123,0.5)</f>
        <v>10.5475115548645</v>
      </c>
      <c r="N123" s="16">
        <f>POWER((F123+L123),-1)</f>
        <v>0.0941252320425596</v>
      </c>
      <c r="O123" s="16">
        <f>POWER((G123+M123),-1)</f>
        <v>0.0623149574674629</v>
      </c>
      <c r="P123" s="16">
        <f>N123*J123</f>
        <v>0.010316061885119</v>
      </c>
      <c r="Q123" s="16">
        <f>O123*K123</f>
        <v>0.00590802457464228</v>
      </c>
      <c r="R123" s="16">
        <f>P123-Q123</f>
        <v>0.00440803731047672</v>
      </c>
      <c r="S123" s="16">
        <f>R123*C123</f>
        <v>0.0396723357942905</v>
      </c>
      <c r="T123" s="16">
        <f>S123*$T$3</f>
        <v>1.73409787741209</v>
      </c>
      <c r="U123" s="16">
        <f>K123-J123</f>
        <v>-0.0147902322422426</v>
      </c>
      <c r="V123" s="16">
        <f>U123*$T$3</f>
        <v>-0.6464885372692321</v>
      </c>
      <c r="W123" s="4">
        <f>T123*$W$4</f>
        <v>0.624275235868352</v>
      </c>
      <c r="X123" s="4">
        <f>V123*$X$4</f>
        <v>-0.232735873416924</v>
      </c>
      <c r="Y123" s="2"/>
      <c r="Z123" s="2"/>
      <c r="AA123" s="2"/>
    </row>
    <row r="124" ht="13.65" customHeight="1">
      <c r="A124" s="16">
        <f>A123</f>
        <v>4</v>
      </c>
      <c r="B124" s="16">
        <f>B123</f>
        <v>8</v>
      </c>
      <c r="C124" s="4">
        <f>C123+0.5</f>
        <v>9.5</v>
      </c>
      <c r="D124" s="4">
        <v>0</v>
      </c>
      <c r="E124" s="4">
        <f>E123</f>
        <v>2.5</v>
      </c>
      <c r="F124" s="16">
        <f>A124-E124</f>
        <v>1.5</v>
      </c>
      <c r="G124" s="16">
        <f>B124-E124</f>
        <v>5.5</v>
      </c>
      <c r="H124" s="16">
        <f>POWER(F124,2)+POWER(C124,2)</f>
        <v>92.5</v>
      </c>
      <c r="I124" s="16">
        <f>POWER(G124,2)+POWER(C124,2)</f>
        <v>120.5</v>
      </c>
      <c r="J124" s="16">
        <f>POWER(H124,-0.5)</f>
        <v>0.103975048982007</v>
      </c>
      <c r="K124" s="16">
        <f>POWER(I124,-0.5)</f>
        <v>0.0910975037348554</v>
      </c>
      <c r="L124" s="16">
        <f>POWER(H124,0.5)</f>
        <v>9.61769203083567</v>
      </c>
      <c r="M124" s="16">
        <f>POWER(I124,0.5)</f>
        <v>10.9772492000501</v>
      </c>
      <c r="N124" s="16">
        <f>POWER((F124+L124),-1)</f>
        <v>0.0899467261034424</v>
      </c>
      <c r="O124" s="16">
        <f>POWER((G124+M124),-1)</f>
        <v>0.0606897418288096</v>
      </c>
      <c r="P124" s="16">
        <f>N124*J124</f>
        <v>0.009352215252376591</v>
      </c>
      <c r="Q124" s="16">
        <f>O124*K124</f>
        <v>0.00552868398291739</v>
      </c>
      <c r="R124" s="16">
        <f>P124-Q124</f>
        <v>0.0038235312694592</v>
      </c>
      <c r="S124" s="16">
        <f>R124*C124</f>
        <v>0.0363235470598624</v>
      </c>
      <c r="T124" s="16">
        <f>S124*$T$3</f>
        <v>1.58772062686691</v>
      </c>
      <c r="U124" s="16">
        <f>K124-J124</f>
        <v>-0.0128775452471516</v>
      </c>
      <c r="V124" s="16">
        <f>U124*$T$3</f>
        <v>-0.562884020622185</v>
      </c>
      <c r="W124" s="4">
        <f>T124*$W$4</f>
        <v>0.571579425672088</v>
      </c>
      <c r="X124" s="4">
        <f>V124*$X$4</f>
        <v>-0.202638247423987</v>
      </c>
      <c r="Y124" s="2"/>
      <c r="Z124" s="2"/>
      <c r="AA124" s="2"/>
    </row>
    <row r="125" ht="13.65" customHeight="1">
      <c r="A125" s="16">
        <f>A124</f>
        <v>4</v>
      </c>
      <c r="B125" s="16">
        <f>B124</f>
        <v>8</v>
      </c>
      <c r="C125" s="4">
        <f>C124+0.5</f>
        <v>10</v>
      </c>
      <c r="D125" s="4">
        <v>0</v>
      </c>
      <c r="E125" s="4">
        <f>E124</f>
        <v>2.5</v>
      </c>
      <c r="F125" s="16">
        <f>A125-E125</f>
        <v>1.5</v>
      </c>
      <c r="G125" s="16">
        <f>B125-E125</f>
        <v>5.5</v>
      </c>
      <c r="H125" s="16">
        <f>POWER(F125,2)+POWER(C125,2)</f>
        <v>102.25</v>
      </c>
      <c r="I125" s="16">
        <f>POWER(G125,2)+POWER(C125,2)</f>
        <v>130.25</v>
      </c>
      <c r="J125" s="16">
        <f>POWER(H125,-0.5)</f>
        <v>0.09889363528682971</v>
      </c>
      <c r="K125" s="16">
        <f>POWER(I125,-0.5)</f>
        <v>0.0876215908676647</v>
      </c>
      <c r="L125" s="16">
        <f>POWER(H125,0.5)</f>
        <v>10.1118742080783</v>
      </c>
      <c r="M125" s="16">
        <f>POWER(I125,0.5)</f>
        <v>11.4127122105133</v>
      </c>
      <c r="N125" s="16">
        <f>POWER((F125+L125),-1)</f>
        <v>0.0861187420807837</v>
      </c>
      <c r="O125" s="16">
        <f>POWER((G125+M125),-1)</f>
        <v>0.0591271221051334</v>
      </c>
      <c r="P125" s="16">
        <f>N125*J125</f>
        <v>0.00851659547069758</v>
      </c>
      <c r="Q125" s="16">
        <f>O125*K125</f>
        <v>0.00518081250227845</v>
      </c>
      <c r="R125" s="16">
        <f>P125-Q125</f>
        <v>0.00333578296841913</v>
      </c>
      <c r="S125" s="16">
        <f>R125*C125</f>
        <v>0.0333578296841913</v>
      </c>
      <c r="T125" s="16">
        <f>S125*$T$3</f>
        <v>1.45808761930158</v>
      </c>
      <c r="U125" s="16">
        <f>K125-J125</f>
        <v>-0.011272044419165</v>
      </c>
      <c r="V125" s="16">
        <f>U125*$T$3</f>
        <v>-0.492706766819157</v>
      </c>
      <c r="W125" s="4">
        <f>T125*$W$4</f>
        <v>0.524911542948569</v>
      </c>
      <c r="X125" s="4">
        <f>V125*$X$4</f>
        <v>-0.177374436054897</v>
      </c>
      <c r="Y125" s="2"/>
      <c r="Z125" s="2"/>
      <c r="AA125" s="2"/>
    </row>
    <row r="126" ht="13.65" customHeight="1">
      <c r="A126" s="16">
        <f>A125</f>
        <v>4</v>
      </c>
      <c r="B126" s="16">
        <f>B125</f>
        <v>8</v>
      </c>
      <c r="C126" s="4">
        <v>0.5</v>
      </c>
      <c r="D126" s="4">
        <v>0</v>
      </c>
      <c r="E126" s="4">
        <v>3</v>
      </c>
      <c r="F126" s="16">
        <f>A126-E126</f>
        <v>1</v>
      </c>
      <c r="G126" s="16">
        <f>B126-E126</f>
        <v>5</v>
      </c>
      <c r="H126" s="16">
        <f>POWER(F126,2)+POWER(C126,2)</f>
        <v>1.25</v>
      </c>
      <c r="I126" s="16">
        <f>POWER(G126,2)+POWER(C126,2)</f>
        <v>25.25</v>
      </c>
      <c r="J126" s="16">
        <f>POWER(H126,-0.5)</f>
        <v>0.894427190999916</v>
      </c>
      <c r="K126" s="16">
        <f>POWER(I126,-0.5)</f>
        <v>0.199007438041998</v>
      </c>
      <c r="L126" s="16">
        <f>POWER(H126,0.5)</f>
        <v>1.11803398874989</v>
      </c>
      <c r="M126" s="16">
        <f>POWER(I126,0.5)</f>
        <v>5.02493781056044</v>
      </c>
      <c r="N126" s="16">
        <f>POWER((F126+L126),-1)</f>
        <v>0.47213595499958</v>
      </c>
      <c r="O126" s="16">
        <f>POWER((G126+M126),-1)</f>
        <v>0.0997512422417806</v>
      </c>
      <c r="P126" s="16">
        <f>N126*J126</f>
        <v>0.422291236000337</v>
      </c>
      <c r="Q126" s="16">
        <f>O126*K126</f>
        <v>0.0198512391600435</v>
      </c>
      <c r="R126" s="16">
        <f>P126-Q126</f>
        <v>0.402439996840294</v>
      </c>
      <c r="S126" s="16">
        <f>R126*C126</f>
        <v>0.201219998420147</v>
      </c>
      <c r="T126" s="16">
        <f>S126*$T$3</f>
        <v>8.79542797687898</v>
      </c>
      <c r="U126" s="16">
        <f>K126-J126</f>
        <v>-0.695419752957918</v>
      </c>
      <c r="V126" s="16">
        <f>U126*$T$3</f>
        <v>-30.3971493830801</v>
      </c>
      <c r="W126" s="4">
        <f>T126*$W$4</f>
        <v>3.16635407167643</v>
      </c>
      <c r="X126" s="4">
        <f>V126*$X$4</f>
        <v>-10.9429737779088</v>
      </c>
      <c r="Y126" s="2"/>
      <c r="Z126" s="2"/>
      <c r="AA126" s="2"/>
    </row>
    <row r="127" ht="13.65" customHeight="1">
      <c r="A127" s="16">
        <f>A126</f>
        <v>4</v>
      </c>
      <c r="B127" s="16">
        <f>B126</f>
        <v>8</v>
      </c>
      <c r="C127" s="4">
        <f>C126+0.5</f>
        <v>1</v>
      </c>
      <c r="D127" s="4">
        <v>0</v>
      </c>
      <c r="E127" s="4">
        <f>E126</f>
        <v>3</v>
      </c>
      <c r="F127" s="16">
        <f>A127-E127</f>
        <v>1</v>
      </c>
      <c r="G127" s="16">
        <f>B127-E127</f>
        <v>5</v>
      </c>
      <c r="H127" s="16">
        <f>POWER(F127,2)+POWER(C127,2)</f>
        <v>2</v>
      </c>
      <c r="I127" s="16">
        <f>POWER(G127,2)+POWER(C127,2)</f>
        <v>26</v>
      </c>
      <c r="J127" s="16">
        <f>POWER(H127,-0.5)</f>
        <v>0.707106781186548</v>
      </c>
      <c r="K127" s="16">
        <f>POWER(I127,-0.5)</f>
        <v>0.196116135138184</v>
      </c>
      <c r="L127" s="16">
        <f>POWER(H127,0.5)</f>
        <v>1.4142135623731</v>
      </c>
      <c r="M127" s="16">
        <f>POWER(I127,0.5)</f>
        <v>5.09901951359278</v>
      </c>
      <c r="N127" s="16">
        <f>POWER((F127+L127),-1)</f>
        <v>0.414213562373094</v>
      </c>
      <c r="O127" s="16">
        <f>POWER((G127+M127),-1)</f>
        <v>0.09901951359278489</v>
      </c>
      <c r="P127" s="16">
        <f>N127*J127</f>
        <v>0.292893218813452</v>
      </c>
      <c r="Q127" s="16">
        <f>O127*K127</f>
        <v>0.0194193243090799</v>
      </c>
      <c r="R127" s="16">
        <f>P127-Q127</f>
        <v>0.273473894504372</v>
      </c>
      <c r="S127" s="16">
        <f>R127*C127</f>
        <v>0.273473894504372</v>
      </c>
      <c r="T127" s="16">
        <f>S127*$T$3</f>
        <v>11.953682345467</v>
      </c>
      <c r="U127" s="16">
        <f>K127-J127</f>
        <v>-0.510990646048364</v>
      </c>
      <c r="V127" s="16">
        <f>U127*$T$3</f>
        <v>-22.335659772708</v>
      </c>
      <c r="W127" s="4">
        <f>T127*$W$4</f>
        <v>4.30332564436812</v>
      </c>
      <c r="X127" s="4">
        <f>V127*$X$4</f>
        <v>-8.040837518174881</v>
      </c>
      <c r="Y127" s="2"/>
      <c r="Z127" s="2"/>
      <c r="AA127" s="2"/>
    </row>
    <row r="128" ht="13.65" customHeight="1">
      <c r="A128" s="16">
        <f>A127</f>
        <v>4</v>
      </c>
      <c r="B128" s="16">
        <f>B127</f>
        <v>8</v>
      </c>
      <c r="C128" s="4">
        <f>C127+0.5</f>
        <v>1.5</v>
      </c>
      <c r="D128" s="4">
        <v>0</v>
      </c>
      <c r="E128" s="4">
        <f>E127</f>
        <v>3</v>
      </c>
      <c r="F128" s="16">
        <f>A128-E128</f>
        <v>1</v>
      </c>
      <c r="G128" s="16">
        <f>B128-E128</f>
        <v>5</v>
      </c>
      <c r="H128" s="16">
        <f>POWER(F128,2)+POWER(C128,2)</f>
        <v>3.25</v>
      </c>
      <c r="I128" s="16">
        <f>POWER(G128,2)+POWER(C128,2)</f>
        <v>27.25</v>
      </c>
      <c r="J128" s="16">
        <f>POWER(H128,-0.5)</f>
        <v>0.554700196225229</v>
      </c>
      <c r="K128" s="16">
        <f>POWER(I128,-0.5)</f>
        <v>0.19156525704423</v>
      </c>
      <c r="L128" s="16">
        <f>POWER(H128,0.5)</f>
        <v>1.80277563773199</v>
      </c>
      <c r="M128" s="16">
        <f>POWER(I128,0.5)</f>
        <v>5.22015325445528</v>
      </c>
      <c r="N128" s="16">
        <f>POWER((F128+L128),-1)</f>
        <v>0.356789172325332</v>
      </c>
      <c r="O128" s="16">
        <f>POWER((G128+M128),-1)</f>
        <v>0.0978458908690111</v>
      </c>
      <c r="P128" s="16">
        <f>N128*J128</f>
        <v>0.197911023899899</v>
      </c>
      <c r="Q128" s="16">
        <f>O128*K128</f>
        <v>0.0187438732350438</v>
      </c>
      <c r="R128" s="16">
        <f>P128-Q128</f>
        <v>0.179167150664855</v>
      </c>
      <c r="S128" s="16">
        <f>R128*C128</f>
        <v>0.268750725997283</v>
      </c>
      <c r="T128" s="16">
        <f>S128*$T$3</f>
        <v>11.7472302594272</v>
      </c>
      <c r="U128" s="16">
        <f>K128-J128</f>
        <v>-0.363134939180999</v>
      </c>
      <c r="V128" s="16">
        <f>U128*$T$3</f>
        <v>-15.8728119895215</v>
      </c>
      <c r="W128" s="4">
        <f>T128*$W$4</f>
        <v>4.22900289339379</v>
      </c>
      <c r="X128" s="4">
        <f>V128*$X$4</f>
        <v>-5.71421231622774</v>
      </c>
      <c r="Y128" s="2"/>
      <c r="Z128" s="2"/>
      <c r="AA128" s="2"/>
    </row>
    <row r="129" ht="13.65" customHeight="1">
      <c r="A129" s="16">
        <f>A128</f>
        <v>4</v>
      </c>
      <c r="B129" s="16">
        <f>B128</f>
        <v>8</v>
      </c>
      <c r="C129" s="4">
        <f>C128+0.5</f>
        <v>2</v>
      </c>
      <c r="D129" s="4">
        <v>0</v>
      </c>
      <c r="E129" s="4">
        <f>E128</f>
        <v>3</v>
      </c>
      <c r="F129" s="16">
        <f>A129-E129</f>
        <v>1</v>
      </c>
      <c r="G129" s="16">
        <f>B129-E129</f>
        <v>5</v>
      </c>
      <c r="H129" s="16">
        <f>POWER(F129,2)+POWER(C129,2)</f>
        <v>5</v>
      </c>
      <c r="I129" s="16">
        <f>POWER(G129,2)+POWER(C129,2)</f>
        <v>29</v>
      </c>
      <c r="J129" s="16">
        <f>POWER(H129,-0.5)</f>
        <v>0.447213595499958</v>
      </c>
      <c r="K129" s="16">
        <f>POWER(I129,-0.5)</f>
        <v>0.185695338177052</v>
      </c>
      <c r="L129" s="16">
        <f>POWER(H129,0.5)</f>
        <v>2.23606797749979</v>
      </c>
      <c r="M129" s="16">
        <f>POWER(I129,0.5)</f>
        <v>5.3851648071345</v>
      </c>
      <c r="N129" s="16">
        <f>POWER((F129+L129),-1)</f>
        <v>0.309016994374947</v>
      </c>
      <c r="O129" s="16">
        <f>POWER((G129+M129),-1)</f>
        <v>0.096291201783626</v>
      </c>
      <c r="P129" s="16">
        <f>N129*J129</f>
        <v>0.13819660112501</v>
      </c>
      <c r="Q129" s="16">
        <f>O129*K129</f>
        <v>0.0178808272786852</v>
      </c>
      <c r="R129" s="16">
        <f>P129-Q129</f>
        <v>0.120315773846325</v>
      </c>
      <c r="S129" s="16">
        <f>R129*C129</f>
        <v>0.24063154769265</v>
      </c>
      <c r="T129" s="16">
        <f>S129*$T$3</f>
        <v>10.5181267434287</v>
      </c>
      <c r="U129" s="16">
        <f>K129-J129</f>
        <v>-0.261518257322906</v>
      </c>
      <c r="V129" s="16">
        <f>U129*$T$3</f>
        <v>-11.4310953930125</v>
      </c>
      <c r="W129" s="4">
        <f>T129*$W$4</f>
        <v>3.78652562763433</v>
      </c>
      <c r="X129" s="4">
        <f>V129*$X$4</f>
        <v>-4.1151943414845</v>
      </c>
      <c r="Y129" s="2"/>
      <c r="Z129" s="2"/>
      <c r="AA129" s="2"/>
    </row>
    <row r="130" ht="13.65" customHeight="1">
      <c r="A130" s="16">
        <f>A129</f>
        <v>4</v>
      </c>
      <c r="B130" s="16">
        <f>B129</f>
        <v>8</v>
      </c>
      <c r="C130" s="4">
        <f>C129+0.5</f>
        <v>2.5</v>
      </c>
      <c r="D130" s="4">
        <v>0</v>
      </c>
      <c r="E130" s="4">
        <f>E129</f>
        <v>3</v>
      </c>
      <c r="F130" s="16">
        <f>A130-E130</f>
        <v>1</v>
      </c>
      <c r="G130" s="16">
        <f>B130-E130</f>
        <v>5</v>
      </c>
      <c r="H130" s="16">
        <f>POWER(F130,2)+POWER(C130,2)</f>
        <v>7.25</v>
      </c>
      <c r="I130" s="16">
        <f>POWER(G130,2)+POWER(C130,2)</f>
        <v>31.25</v>
      </c>
      <c r="J130" s="16">
        <f>POWER(H130,-0.5)</f>
        <v>0.371390676354104</v>
      </c>
      <c r="K130" s="16">
        <f>POWER(I130,-0.5)</f>
        <v>0.178885438199983</v>
      </c>
      <c r="L130" s="16">
        <f>POWER(H130,0.5)</f>
        <v>2.69258240356725</v>
      </c>
      <c r="M130" s="16">
        <f>POWER(I130,0.5)</f>
        <v>5.59016994374947</v>
      </c>
      <c r="N130" s="16">
        <f>POWER((F130+L130),-1)</f>
        <v>0.27081318457076</v>
      </c>
      <c r="O130" s="16">
        <f>POWER((G130+M130),-1)</f>
        <v>0.09442719099991589</v>
      </c>
      <c r="P130" s="16">
        <f>N130*J130</f>
        <v>0.100577491783343</v>
      </c>
      <c r="Q130" s="16">
        <f>O130*K130</f>
        <v>0.0168916494400134</v>
      </c>
      <c r="R130" s="16">
        <f>P130-Q130</f>
        <v>0.0836858423433296</v>
      </c>
      <c r="S130" s="16">
        <f>R130*C130</f>
        <v>0.209214605858324</v>
      </c>
      <c r="T130" s="16">
        <f>S130*$T$3</f>
        <v>9.144876314409959</v>
      </c>
      <c r="U130" s="16">
        <f>K130-J130</f>
        <v>-0.192505238154121</v>
      </c>
      <c r="V130" s="16">
        <f>U130*$T$3</f>
        <v>-8.414501394742979</v>
      </c>
      <c r="W130" s="4">
        <f>T130*$W$4</f>
        <v>3.29215547318759</v>
      </c>
      <c r="X130" s="4">
        <f>V130*$X$4</f>
        <v>-3.02922050210747</v>
      </c>
      <c r="Y130" s="2"/>
      <c r="Z130" s="2"/>
      <c r="AA130" s="2"/>
    </row>
    <row r="131" ht="13.65" customHeight="1">
      <c r="A131" s="16">
        <f>A130</f>
        <v>4</v>
      </c>
      <c r="B131" s="16">
        <f>B130</f>
        <v>8</v>
      </c>
      <c r="C131" s="4">
        <f>C130+0.5</f>
        <v>3</v>
      </c>
      <c r="D131" s="4">
        <v>0</v>
      </c>
      <c r="E131" s="4">
        <f>E130</f>
        <v>3</v>
      </c>
      <c r="F131" s="16">
        <f>A131-E131</f>
        <v>1</v>
      </c>
      <c r="G131" s="16">
        <f>B131-E131</f>
        <v>5</v>
      </c>
      <c r="H131" s="16">
        <f>POWER(F131,2)+POWER(C131,2)</f>
        <v>10</v>
      </c>
      <c r="I131" s="16">
        <f>POWER(G131,2)+POWER(C131,2)</f>
        <v>34</v>
      </c>
      <c r="J131" s="16">
        <f>POWER(H131,-0.5)</f>
        <v>0.316227766016838</v>
      </c>
      <c r="K131" s="16">
        <f>POWER(I131,-0.5)</f>
        <v>0.171498585142509</v>
      </c>
      <c r="L131" s="16">
        <f>POWER(H131,0.5)</f>
        <v>3.16227766016838</v>
      </c>
      <c r="M131" s="16">
        <f>POWER(I131,0.5)</f>
        <v>5.8309518948453</v>
      </c>
      <c r="N131" s="16">
        <f>POWER((F131+L131),-1)</f>
        <v>0.240253073352042</v>
      </c>
      <c r="O131" s="16">
        <f>POWER((G131+M131),-1)</f>
        <v>0.0923279883161445</v>
      </c>
      <c r="P131" s="16">
        <f>N131*J131</f>
        <v>0.0759746926647958</v>
      </c>
      <c r="Q131" s="16">
        <f>O131*K131</f>
        <v>0.0158341193652729</v>
      </c>
      <c r="R131" s="16">
        <f>P131-Q131</f>
        <v>0.0601405732995229</v>
      </c>
      <c r="S131" s="16">
        <f>R131*C131</f>
        <v>0.180421719898569</v>
      </c>
      <c r="T131" s="16">
        <f>S131*$T$3</f>
        <v>7.88632469581419</v>
      </c>
      <c r="U131" s="16">
        <f>K131-J131</f>
        <v>-0.144729180874329</v>
      </c>
      <c r="V131" s="16">
        <f>U131*$T$3</f>
        <v>-6.32618574956413</v>
      </c>
      <c r="W131" s="4">
        <f>T131*$W$4</f>
        <v>2.83907689049311</v>
      </c>
      <c r="X131" s="4">
        <f>V131*$X$4</f>
        <v>-2.27742686984309</v>
      </c>
      <c r="Y131" s="2"/>
      <c r="Z131" s="2"/>
      <c r="AA131" s="2"/>
    </row>
    <row r="132" ht="13.65" customHeight="1">
      <c r="A132" s="16">
        <f>A131</f>
        <v>4</v>
      </c>
      <c r="B132" s="16">
        <f>B131</f>
        <v>8</v>
      </c>
      <c r="C132" s="4">
        <f>C131+0.5</f>
        <v>3.5</v>
      </c>
      <c r="D132" s="4">
        <v>0</v>
      </c>
      <c r="E132" s="4">
        <f>E131</f>
        <v>3</v>
      </c>
      <c r="F132" s="16">
        <f>A132-E132</f>
        <v>1</v>
      </c>
      <c r="G132" s="16">
        <f>B132-E132</f>
        <v>5</v>
      </c>
      <c r="H132" s="16">
        <f>POWER(F132,2)+POWER(C132,2)</f>
        <v>13.25</v>
      </c>
      <c r="I132" s="16">
        <f>POWER(G132,2)+POWER(C132,2)</f>
        <v>37.25</v>
      </c>
      <c r="J132" s="16">
        <f>POWER(H132,-0.5)</f>
        <v>0.274721127897378</v>
      </c>
      <c r="K132" s="16">
        <f>POWER(I132,-0.5)</f>
        <v>0.163846384103808</v>
      </c>
      <c r="L132" s="16">
        <f>POWER(H132,0.5)</f>
        <v>3.64005494464026</v>
      </c>
      <c r="M132" s="16">
        <f>POWER(I132,0.5)</f>
        <v>6.10327780786685</v>
      </c>
      <c r="N132" s="16">
        <f>POWER((F132+L132),-1)</f>
        <v>0.215514689358388</v>
      </c>
      <c r="O132" s="16">
        <f>POWER((G132+M132),-1)</f>
        <v>0.09006349451974301</v>
      </c>
      <c r="P132" s="16">
        <f>N132*J132</f>
        <v>0.0592064385389894</v>
      </c>
      <c r="Q132" s="16">
        <f>O132*K132</f>
        <v>0.014756577916813</v>
      </c>
      <c r="R132" s="16">
        <f>P132-Q132</f>
        <v>0.0444498606221764</v>
      </c>
      <c r="S132" s="16">
        <f>R132*C132</f>
        <v>0.155574512177617</v>
      </c>
      <c r="T132" s="16">
        <f>S132*$T$3</f>
        <v>6.80024067011079</v>
      </c>
      <c r="U132" s="16">
        <f>K132-J132</f>
        <v>-0.11087474379357</v>
      </c>
      <c r="V132" s="16">
        <f>U132*$T$3</f>
        <v>-4.84639116960461</v>
      </c>
      <c r="W132" s="4">
        <f>T132*$W$4</f>
        <v>2.44808664123988</v>
      </c>
      <c r="X132" s="4">
        <f>V132*$X$4</f>
        <v>-1.74470082105766</v>
      </c>
      <c r="Y132" s="2"/>
      <c r="Z132" s="2"/>
      <c r="AA132" s="2"/>
    </row>
    <row r="133" ht="13.65" customHeight="1">
      <c r="A133" s="16">
        <f>A132</f>
        <v>4</v>
      </c>
      <c r="B133" s="16">
        <f>B132</f>
        <v>8</v>
      </c>
      <c r="C133" s="4">
        <f>C132+0.5</f>
        <v>4</v>
      </c>
      <c r="D133" s="4">
        <v>0</v>
      </c>
      <c r="E133" s="4">
        <f>E132</f>
        <v>3</v>
      </c>
      <c r="F133" s="16">
        <f>A133-E133</f>
        <v>1</v>
      </c>
      <c r="G133" s="16">
        <f>B133-E133</f>
        <v>5</v>
      </c>
      <c r="H133" s="16">
        <f>POWER(F133,2)+POWER(C133,2)</f>
        <v>17</v>
      </c>
      <c r="I133" s="16">
        <f>POWER(G133,2)+POWER(C133,2)</f>
        <v>41</v>
      </c>
      <c r="J133" s="16">
        <f>POWER(H133,-0.5)</f>
        <v>0.242535625036333</v>
      </c>
      <c r="K133" s="16">
        <f>POWER(I133,-0.5)</f>
        <v>0.156173761888606</v>
      </c>
      <c r="L133" s="16">
        <f>POWER(H133,0.5)</f>
        <v>4.12310562561766</v>
      </c>
      <c r="M133" s="16">
        <f>POWER(I133,0.5)</f>
        <v>6.40312423743285</v>
      </c>
      <c r="N133" s="16">
        <f>POWER((F133+L133),-1)</f>
        <v>0.195194101601104</v>
      </c>
      <c r="O133" s="16">
        <f>POWER((G133+M133),-1)</f>
        <v>0.08769526483955301</v>
      </c>
      <c r="P133" s="16">
        <f>N133*J133</f>
        <v>0.0473415234352292</v>
      </c>
      <c r="Q133" s="16">
        <f>O133*K133</f>
        <v>0.0136956994098106</v>
      </c>
      <c r="R133" s="16">
        <f>P133-Q133</f>
        <v>0.0336458240254186</v>
      </c>
      <c r="S133" s="16">
        <f>R133*C133</f>
        <v>0.134583296101674</v>
      </c>
      <c r="T133" s="16">
        <f>S133*$T$3</f>
        <v>5.88270399089086</v>
      </c>
      <c r="U133" s="16">
        <f>K133-J133</f>
        <v>-0.08636186314772699</v>
      </c>
      <c r="V133" s="16">
        <f>U133*$T$3</f>
        <v>-3.77492074957127</v>
      </c>
      <c r="W133" s="4">
        <f>T133*$W$4</f>
        <v>2.11777343672071</v>
      </c>
      <c r="X133" s="4">
        <f>V133*$X$4</f>
        <v>-1.35897146984566</v>
      </c>
      <c r="Y133" s="2"/>
      <c r="Z133" s="2"/>
      <c r="AA133" s="2"/>
    </row>
    <row r="134" ht="13.65" customHeight="1">
      <c r="A134" s="16">
        <f>A133</f>
        <v>4</v>
      </c>
      <c r="B134" s="16">
        <f>B133</f>
        <v>8</v>
      </c>
      <c r="C134" s="4">
        <f>C133+0.5</f>
        <v>4.5</v>
      </c>
      <c r="D134" s="4">
        <v>0</v>
      </c>
      <c r="E134" s="4">
        <f>E133</f>
        <v>3</v>
      </c>
      <c r="F134" s="16">
        <f>A134-E134</f>
        <v>1</v>
      </c>
      <c r="G134" s="16">
        <f>B134-E134</f>
        <v>5</v>
      </c>
      <c r="H134" s="16">
        <f>POWER(F134,2)+POWER(C134,2)</f>
        <v>21.25</v>
      </c>
      <c r="I134" s="16">
        <f>POWER(G134,2)+POWER(C134,2)</f>
        <v>45.25</v>
      </c>
      <c r="J134" s="16">
        <f>POWER(H134,-0.5)</f>
        <v>0.216930457818656</v>
      </c>
      <c r="K134" s="16">
        <f>POWER(I134,-0.5)</f>
        <v>0.148658829249433</v>
      </c>
      <c r="L134" s="16">
        <f>POWER(H134,0.5)</f>
        <v>4.60977222864644</v>
      </c>
      <c r="M134" s="16">
        <f>POWER(I134,0.5)</f>
        <v>6.72681202353685</v>
      </c>
      <c r="N134" s="16">
        <f>POWER((F134+L134),-1)</f>
        <v>0.178260356970195</v>
      </c>
      <c r="O134" s="16">
        <f>POWER((G134+M134),-1)</f>
        <v>0.08527466782898049</v>
      </c>
      <c r="P134" s="16">
        <f>N134*J134</f>
        <v>0.0386701008484614</v>
      </c>
      <c r="Q134" s="16">
        <f>O134*K134</f>
        <v>0.0126768322840905</v>
      </c>
      <c r="R134" s="16">
        <f>P134-Q134</f>
        <v>0.0259932685643709</v>
      </c>
      <c r="S134" s="16">
        <f>R134*C134</f>
        <v>0.116969708539669</v>
      </c>
      <c r="T134" s="16">
        <f>S134*$T$3</f>
        <v>5.11280516357552</v>
      </c>
      <c r="U134" s="16">
        <f>K134-J134</f>
        <v>-0.068271628569223</v>
      </c>
      <c r="V134" s="16">
        <f>U134*$T$3</f>
        <v>-2.98418743991359</v>
      </c>
      <c r="W134" s="4">
        <f>T134*$W$4</f>
        <v>1.84060985888719</v>
      </c>
      <c r="X134" s="4">
        <f>V134*$X$4</f>
        <v>-1.07430747836889</v>
      </c>
      <c r="Y134" s="2"/>
      <c r="Z134" s="2"/>
      <c r="AA134" s="2"/>
    </row>
    <row r="135" ht="13.65" customHeight="1">
      <c r="A135" s="16">
        <f>A134</f>
        <v>4</v>
      </c>
      <c r="B135" s="16">
        <f>B134</f>
        <v>8</v>
      </c>
      <c r="C135" s="4">
        <f>C134+0.5</f>
        <v>5</v>
      </c>
      <c r="D135" s="4">
        <v>0</v>
      </c>
      <c r="E135" s="4">
        <f>E134</f>
        <v>3</v>
      </c>
      <c r="F135" s="16">
        <f>A135-E135</f>
        <v>1</v>
      </c>
      <c r="G135" s="16">
        <f>B135-E135</f>
        <v>5</v>
      </c>
      <c r="H135" s="16">
        <f>POWER(F135,2)+POWER(C135,2)</f>
        <v>26</v>
      </c>
      <c r="I135" s="16">
        <f>POWER(G135,2)+POWER(C135,2)</f>
        <v>50</v>
      </c>
      <c r="J135" s="16">
        <f>POWER(H135,-0.5)</f>
        <v>0.196116135138184</v>
      </c>
      <c r="K135" s="16">
        <f>POWER(I135,-0.5)</f>
        <v>0.14142135623731</v>
      </c>
      <c r="L135" s="16">
        <f>POWER(H135,0.5)</f>
        <v>5.09901951359278</v>
      </c>
      <c r="M135" s="16">
        <f>POWER(I135,0.5)</f>
        <v>7.07106781186548</v>
      </c>
      <c r="N135" s="16">
        <f>POWER((F135+L135),-1)</f>
        <v>0.163960780543712</v>
      </c>
      <c r="O135" s="16">
        <f>POWER((G135+M135),-1)</f>
        <v>0.082842712474619</v>
      </c>
      <c r="P135" s="16">
        <f>N135*J135</f>
        <v>0.0321553545944728</v>
      </c>
      <c r="Q135" s="16">
        <f>O135*K135</f>
        <v>0.0117157287525381</v>
      </c>
      <c r="R135" s="16">
        <f>P135-Q135</f>
        <v>0.0204396258419347</v>
      </c>
      <c r="S135" s="16">
        <f>R135*C135</f>
        <v>0.102198129209674</v>
      </c>
      <c r="T135" s="16">
        <f>S135*$T$3</f>
        <v>4.46713195454165</v>
      </c>
      <c r="U135" s="16">
        <f>K135-J135</f>
        <v>-0.054694778900874</v>
      </c>
      <c r="V135" s="16">
        <f>U135*$T$3</f>
        <v>-2.39073646909338</v>
      </c>
      <c r="W135" s="4">
        <f>T135*$W$4</f>
        <v>1.60816750363499</v>
      </c>
      <c r="X135" s="4">
        <f>V135*$X$4</f>
        <v>-0.860665128873617</v>
      </c>
      <c r="Y135" s="2"/>
      <c r="Z135" s="2"/>
      <c r="AA135" s="2"/>
    </row>
    <row r="136" ht="13.65" customHeight="1">
      <c r="A136" s="16">
        <f>A135</f>
        <v>4</v>
      </c>
      <c r="B136" s="16">
        <f>B135</f>
        <v>8</v>
      </c>
      <c r="C136" s="4">
        <f>C135+0.5</f>
        <v>5.5</v>
      </c>
      <c r="D136" s="4">
        <v>0</v>
      </c>
      <c r="E136" s="4">
        <f>E135</f>
        <v>3</v>
      </c>
      <c r="F136" s="16">
        <f>A136-E136</f>
        <v>1</v>
      </c>
      <c r="G136" s="16">
        <f>B136-E136</f>
        <v>5</v>
      </c>
      <c r="H136" s="16">
        <f>POWER(F136,2)+POWER(C136,2)</f>
        <v>31.25</v>
      </c>
      <c r="I136" s="16">
        <f>POWER(G136,2)+POWER(C136,2)</f>
        <v>55.25</v>
      </c>
      <c r="J136" s="16">
        <f>POWER(H136,-0.5)</f>
        <v>0.178885438199983</v>
      </c>
      <c r="K136" s="16">
        <f>POWER(I136,-0.5)</f>
        <v>0.134534558799262</v>
      </c>
      <c r="L136" s="16">
        <f>POWER(H136,0.5)</f>
        <v>5.59016994374947</v>
      </c>
      <c r="M136" s="16">
        <f>POWER(I136,0.5)</f>
        <v>7.43303437365925</v>
      </c>
      <c r="N136" s="16">
        <f>POWER((F136+L136),-1)</f>
        <v>0.151741155165272</v>
      </c>
      <c r="O136" s="16">
        <f>POWER((G136+M136),-1)</f>
        <v>0.0804308883854299</v>
      </c>
      <c r="P136" s="16">
        <f>N136*J136</f>
        <v>0.0271442830347113</v>
      </c>
      <c r="Q136" s="16">
        <f>O136*K136</f>
        <v>0.0108207340827665</v>
      </c>
      <c r="R136" s="16">
        <f>P136-Q136</f>
        <v>0.0163235489519448</v>
      </c>
      <c r="S136" s="16">
        <f>R136*C136</f>
        <v>0.0897795192356964</v>
      </c>
      <c r="T136" s="16">
        <f>S136*$T$3</f>
        <v>3.92430822699642</v>
      </c>
      <c r="U136" s="16">
        <f>K136-J136</f>
        <v>-0.044350879400721</v>
      </c>
      <c r="V136" s="16">
        <f>U136*$T$3</f>
        <v>-1.93859938645755</v>
      </c>
      <c r="W136" s="4">
        <f>T136*$W$4</f>
        <v>1.41275096171871</v>
      </c>
      <c r="X136" s="4">
        <f>V136*$X$4</f>
        <v>-0.697895779124718</v>
      </c>
      <c r="Y136" s="2"/>
      <c r="Z136" s="2"/>
      <c r="AA136" s="2"/>
    </row>
    <row r="137" ht="13.65" customHeight="1">
      <c r="A137" s="16">
        <f>A136</f>
        <v>4</v>
      </c>
      <c r="B137" s="16">
        <f>B136</f>
        <v>8</v>
      </c>
      <c r="C137" s="4">
        <f>C136+0.5</f>
        <v>6</v>
      </c>
      <c r="D137" s="4">
        <v>0</v>
      </c>
      <c r="E137" s="4">
        <f>E136</f>
        <v>3</v>
      </c>
      <c r="F137" s="16">
        <f>A137-E137</f>
        <v>1</v>
      </c>
      <c r="G137" s="16">
        <f>B137-E137</f>
        <v>5</v>
      </c>
      <c r="H137" s="16">
        <f>POWER(F137,2)+POWER(C137,2)</f>
        <v>37</v>
      </c>
      <c r="I137" s="16">
        <f>POWER(G137,2)+POWER(C137,2)</f>
        <v>61</v>
      </c>
      <c r="J137" s="16">
        <f>POWER(H137,-0.5)</f>
        <v>0.164398987305357</v>
      </c>
      <c r="K137" s="16">
        <f>POWER(I137,-0.5)</f>
        <v>0.128036879932896</v>
      </c>
      <c r="L137" s="16">
        <f>POWER(H137,0.5)</f>
        <v>6.08276253029822</v>
      </c>
      <c r="M137" s="16">
        <f>POWER(I137,0.5)</f>
        <v>7.81024967590665</v>
      </c>
      <c r="N137" s="16">
        <f>POWER((F137+L137),-1)</f>
        <v>0.141187848063839</v>
      </c>
      <c r="O137" s="16">
        <f>POWER((G137+M137),-1)</f>
        <v>0.0780624909974071</v>
      </c>
      <c r="P137" s="16">
        <f>N137*J137</f>
        <v>0.0232111392415177</v>
      </c>
      <c r="Q137" s="16">
        <f>O137*K137</f>
        <v>0.009994877787097791</v>
      </c>
      <c r="R137" s="16">
        <f>P137-Q137</f>
        <v>0.0132162614544199</v>
      </c>
      <c r="S137" s="16">
        <f>R137*C137</f>
        <v>0.0792975687265194</v>
      </c>
      <c r="T137" s="16">
        <f>S137*$T$3</f>
        <v>3.46613686488271</v>
      </c>
      <c r="U137" s="16">
        <f>K137-J137</f>
        <v>-0.036362107372461</v>
      </c>
      <c r="V137" s="16">
        <f>U137*$T$3</f>
        <v>-1.58940611764759</v>
      </c>
      <c r="W137" s="4">
        <f>T137*$W$4</f>
        <v>1.24780927135778</v>
      </c>
      <c r="X137" s="4">
        <f>V137*$X$4</f>
        <v>-0.572186202353132</v>
      </c>
      <c r="Y137" s="2"/>
      <c r="Z137" s="2"/>
      <c r="AA137" s="2"/>
    </row>
    <row r="138" ht="13.65" customHeight="1">
      <c r="A138" s="16">
        <f>A137</f>
        <v>4</v>
      </c>
      <c r="B138" s="16">
        <f>B137</f>
        <v>8</v>
      </c>
      <c r="C138" s="4">
        <f>C137+0.5</f>
        <v>6.5</v>
      </c>
      <c r="D138" s="4">
        <v>0</v>
      </c>
      <c r="E138" s="4">
        <f>E137</f>
        <v>3</v>
      </c>
      <c r="F138" s="16">
        <f>A138-E138</f>
        <v>1</v>
      </c>
      <c r="G138" s="16">
        <f>B138-E138</f>
        <v>5</v>
      </c>
      <c r="H138" s="16">
        <f>POWER(F138,2)+POWER(C138,2)</f>
        <v>43.25</v>
      </c>
      <c r="I138" s="16">
        <f>POWER(G138,2)+POWER(C138,2)</f>
        <v>67.25</v>
      </c>
      <c r="J138" s="16">
        <f>POWER(H138,-0.5)</f>
        <v>0.152057184253941</v>
      </c>
      <c r="K138" s="16">
        <f>POWER(I138,-0.5)</f>
        <v>0.121942152169938</v>
      </c>
      <c r="L138" s="16">
        <f>POWER(H138,0.5)</f>
        <v>6.57647321898295</v>
      </c>
      <c r="M138" s="16">
        <f>POWER(I138,0.5)</f>
        <v>8.20060973342836</v>
      </c>
      <c r="N138" s="16">
        <f>POWER((F138+L138),-1)</f>
        <v>0.131987531810247</v>
      </c>
      <c r="O138" s="16">
        <f>POWER((G138+M138),-1)</f>
        <v>0.0757540765308488</v>
      </c>
      <c r="P138" s="16">
        <f>N138*J138</f>
        <v>0.0200696524436936</v>
      </c>
      <c r="Q138" s="16">
        <f>O138*K138</f>
        <v>0.009237615127817889</v>
      </c>
      <c r="R138" s="16">
        <f>P138-Q138</f>
        <v>0.0108320373158757</v>
      </c>
      <c r="S138" s="16">
        <f>R138*C138</f>
        <v>0.0704082425531921</v>
      </c>
      <c r="T138" s="16">
        <f>S138*$T$3</f>
        <v>3.0775799185834</v>
      </c>
      <c r="U138" s="16">
        <f>K138-J138</f>
        <v>-0.030115032084003</v>
      </c>
      <c r="V138" s="16">
        <f>U138*$T$3</f>
        <v>-1.31634329488061</v>
      </c>
      <c r="W138" s="4">
        <f>T138*$W$4</f>
        <v>1.10792877069002</v>
      </c>
      <c r="X138" s="4">
        <f>V138*$X$4</f>
        <v>-0.47388358615702</v>
      </c>
      <c r="Y138" s="2"/>
      <c r="Z138" s="2"/>
      <c r="AA138" s="2"/>
    </row>
    <row r="139" ht="13.65" customHeight="1">
      <c r="A139" s="16">
        <f>A138</f>
        <v>4</v>
      </c>
      <c r="B139" s="16">
        <f>B138</f>
        <v>8</v>
      </c>
      <c r="C139" s="4">
        <f>C138+0.5</f>
        <v>7</v>
      </c>
      <c r="D139" s="4">
        <v>0</v>
      </c>
      <c r="E139" s="4">
        <f>E138</f>
        <v>3</v>
      </c>
      <c r="F139" s="16">
        <f>A139-E139</f>
        <v>1</v>
      </c>
      <c r="G139" s="16">
        <f>B139-E139</f>
        <v>5</v>
      </c>
      <c r="H139" s="16">
        <f>POWER(F139,2)+POWER(C139,2)</f>
        <v>50</v>
      </c>
      <c r="I139" s="16">
        <f>POWER(G139,2)+POWER(C139,2)</f>
        <v>74</v>
      </c>
      <c r="J139" s="16">
        <f>POWER(H139,-0.5)</f>
        <v>0.14142135623731</v>
      </c>
      <c r="K139" s="16">
        <f>POWER(I139,-0.5)</f>
        <v>0.116247638743819</v>
      </c>
      <c r="L139" s="16">
        <f>POWER(H139,0.5)</f>
        <v>7.07106781186548</v>
      </c>
      <c r="M139" s="16">
        <f>POWER(I139,0.5)</f>
        <v>8.60232526704263</v>
      </c>
      <c r="N139" s="16">
        <f>POWER((F139+L139),-1)</f>
        <v>0.123899343099295</v>
      </c>
      <c r="O139" s="16">
        <f>POWER((G139+M139),-1)</f>
        <v>0.07351684218454339</v>
      </c>
      <c r="P139" s="16">
        <f>N139*J139</f>
        <v>0.0175220131380141</v>
      </c>
      <c r="Q139" s="16">
        <f>O139*K139</f>
        <v>0.00854615931185515</v>
      </c>
      <c r="R139" s="16">
        <f>P139-Q139</f>
        <v>0.008975853826158949</v>
      </c>
      <c r="S139" s="16">
        <f>R139*C139</f>
        <v>0.0628309767831127</v>
      </c>
      <c r="T139" s="16">
        <f>S139*$T$3</f>
        <v>2.74637379659919</v>
      </c>
      <c r="U139" s="16">
        <f>K139-J139</f>
        <v>-0.025173717493491</v>
      </c>
      <c r="V139" s="16">
        <f>U139*$T$3</f>
        <v>-1.10035593312145</v>
      </c>
      <c r="W139" s="4">
        <f>T139*$W$4</f>
        <v>0.988694566775708</v>
      </c>
      <c r="X139" s="4">
        <f>V139*$X$4</f>
        <v>-0.396128135923722</v>
      </c>
      <c r="Y139" s="2"/>
      <c r="Z139" s="2"/>
      <c r="AA139" s="2"/>
    </row>
    <row r="140" ht="13.65" customHeight="1">
      <c r="A140" s="16">
        <f>A139</f>
        <v>4</v>
      </c>
      <c r="B140" s="16">
        <f>B139</f>
        <v>8</v>
      </c>
      <c r="C140" s="4">
        <f>C139+0.5</f>
        <v>7.5</v>
      </c>
      <c r="D140" s="4">
        <v>0</v>
      </c>
      <c r="E140" s="4">
        <f>E139</f>
        <v>3</v>
      </c>
      <c r="F140" s="16">
        <f>A140-E140</f>
        <v>1</v>
      </c>
      <c r="G140" s="16">
        <f>B140-E140</f>
        <v>5</v>
      </c>
      <c r="H140" s="16">
        <f>POWER(F140,2)+POWER(C140,2)</f>
        <v>57.25</v>
      </c>
      <c r="I140" s="16">
        <f>POWER(G140,2)+POWER(C140,2)</f>
        <v>81.25</v>
      </c>
      <c r="J140" s="16">
        <f>POWER(H140,-0.5)</f>
        <v>0.132163720091018</v>
      </c>
      <c r="K140" s="16">
        <f>POWER(I140,-0.5)</f>
        <v>0.110940039245046</v>
      </c>
      <c r="L140" s="16">
        <f>POWER(H140,0.5)</f>
        <v>7.56637297521078</v>
      </c>
      <c r="M140" s="16">
        <f>POWER(I140,0.5)</f>
        <v>9.013878188659969</v>
      </c>
      <c r="N140" s="16">
        <f>POWER((F140+L140),-1)</f>
        <v>0.116735519559303</v>
      </c>
      <c r="O140" s="16">
        <f>POWER((G140+M140),-1)</f>
        <v>0.0713578344650662</v>
      </c>
      <c r="P140" s="16">
        <f>N140*J140</f>
        <v>0.0154282005317153</v>
      </c>
      <c r="Q140" s="16">
        <f>O140*K140</f>
        <v>0.007916440955995941</v>
      </c>
      <c r="R140" s="16">
        <f>P140-Q140</f>
        <v>0.00751175957571936</v>
      </c>
      <c r="S140" s="16">
        <f>R140*C140</f>
        <v>0.0563381968178952</v>
      </c>
      <c r="T140" s="16">
        <f>S140*$T$3</f>
        <v>2.46257109804955</v>
      </c>
      <c r="U140" s="16">
        <f>K140-J140</f>
        <v>-0.021223680845972</v>
      </c>
      <c r="V140" s="16">
        <f>U140*$T$3</f>
        <v>-0.9276978319781281</v>
      </c>
      <c r="W140" s="4">
        <f>T140*$W$4</f>
        <v>0.886525595297838</v>
      </c>
      <c r="X140" s="4">
        <f>V140*$X$4</f>
        <v>-0.333971219512126</v>
      </c>
      <c r="Y140" s="2"/>
      <c r="Z140" s="2"/>
      <c r="AA140" s="2"/>
    </row>
    <row r="141" ht="13.65" customHeight="1">
      <c r="A141" s="16">
        <f>A140</f>
        <v>4</v>
      </c>
      <c r="B141" s="16">
        <f>B140</f>
        <v>8</v>
      </c>
      <c r="C141" s="4">
        <f>C140+0.5</f>
        <v>8</v>
      </c>
      <c r="D141" s="4">
        <v>0</v>
      </c>
      <c r="E141" s="4">
        <f>E140</f>
        <v>3</v>
      </c>
      <c r="F141" s="16">
        <f>A141-E141</f>
        <v>1</v>
      </c>
      <c r="G141" s="16">
        <f>B141-E141</f>
        <v>5</v>
      </c>
      <c r="H141" s="16">
        <f>POWER(F141,2)+POWER(C141,2)</f>
        <v>65</v>
      </c>
      <c r="I141" s="16">
        <f>POWER(G141,2)+POWER(C141,2)</f>
        <v>89</v>
      </c>
      <c r="J141" s="16">
        <f>POWER(H141,-0.5)</f>
        <v>0.124034734589208</v>
      </c>
      <c r="K141" s="16">
        <f>POWER(I141,-0.5)</f>
        <v>0.105999788000636</v>
      </c>
      <c r="L141" s="16">
        <f>POWER(H141,0.5)</f>
        <v>8.062257748298549</v>
      </c>
      <c r="M141" s="16">
        <f>POWER(I141,0.5)</f>
        <v>9.4339811320566</v>
      </c>
      <c r="N141" s="16">
        <f>POWER((F141+L141),-1)</f>
        <v>0.110347777317165</v>
      </c>
      <c r="O141" s="16">
        <f>POWER((G141+M141),-1)</f>
        <v>0.06928095518838449</v>
      </c>
      <c r="P141" s="16">
        <f>N141*J141</f>
        <v>0.0136869572720436</v>
      </c>
      <c r="Q141" s="16">
        <f>O141*K141</f>
        <v>0.00734376656245032</v>
      </c>
      <c r="R141" s="16">
        <f>P141-Q141</f>
        <v>0.00634319070959328</v>
      </c>
      <c r="S141" s="16">
        <f>R141*C141</f>
        <v>0.0507455256767462</v>
      </c>
      <c r="T141" s="16">
        <f>S141*$T$3</f>
        <v>2.218112611783</v>
      </c>
      <c r="U141" s="16">
        <f>K141-J141</f>
        <v>-0.018034946588572</v>
      </c>
      <c r="V141" s="16">
        <f>U141*$T$3</f>
        <v>-0.788316643634175</v>
      </c>
      <c r="W141" s="4">
        <f>T141*$W$4</f>
        <v>0.79852054024188</v>
      </c>
      <c r="X141" s="4">
        <f>V141*$X$4</f>
        <v>-0.283793991708303</v>
      </c>
      <c r="Y141" s="2"/>
      <c r="Z141" s="2"/>
      <c r="AA141" s="2"/>
    </row>
    <row r="142" ht="13.65" customHeight="1">
      <c r="A142" s="16">
        <f>A141</f>
        <v>4</v>
      </c>
      <c r="B142" s="16">
        <f>B141</f>
        <v>8</v>
      </c>
      <c r="C142" s="4">
        <f>C141+0.5</f>
        <v>8.5</v>
      </c>
      <c r="D142" s="4">
        <v>0</v>
      </c>
      <c r="E142" s="4">
        <f>E141</f>
        <v>3</v>
      </c>
      <c r="F142" s="16">
        <f>A142-E142</f>
        <v>1</v>
      </c>
      <c r="G142" s="16">
        <f>B142-E142</f>
        <v>5</v>
      </c>
      <c r="H142" s="16">
        <f>POWER(F142,2)+POWER(C142,2)</f>
        <v>73.25</v>
      </c>
      <c r="I142" s="16">
        <f>POWER(G142,2)+POWER(C142,2)</f>
        <v>97.25</v>
      </c>
      <c r="J142" s="16">
        <f>POWER(H142,-0.5)</f>
        <v>0.116841247567397</v>
      </c>
      <c r="K142" s="16">
        <f>POWER(I142,-0.5)</f>
        <v>0.101404025312679</v>
      </c>
      <c r="L142" s="16">
        <f>POWER(H142,0.5)</f>
        <v>8.55862138431185</v>
      </c>
      <c r="M142" s="16">
        <f>POWER(I142,0.5)</f>
        <v>9.86154146165801</v>
      </c>
      <c r="N142" s="16">
        <f>POWER((F142+L142),-1)</f>
        <v>0.104617597014697</v>
      </c>
      <c r="O142" s="16">
        <f>POWER((G142+M142),-1)</f>
        <v>0.0672877710956126</v>
      </c>
      <c r="P142" s="16">
        <f>N142*J142</f>
        <v>0.0122236505527004</v>
      </c>
      <c r="Q142" s="16">
        <f>O142*K142</f>
        <v>0.00682325084341325</v>
      </c>
      <c r="R142" s="16">
        <f>P142-Q142</f>
        <v>0.00540039970928715</v>
      </c>
      <c r="S142" s="16">
        <f>R142*C142</f>
        <v>0.0459033975289408</v>
      </c>
      <c r="T142" s="16">
        <f>S142*$T$3</f>
        <v>2.006460739637</v>
      </c>
      <c r="U142" s="16">
        <f>K142-J142</f>
        <v>-0.015437222254718</v>
      </c>
      <c r="V142" s="16">
        <f>U142*$T$3</f>
        <v>-0.674768798183486</v>
      </c>
      <c r="W142" s="4">
        <f>T142*$W$4</f>
        <v>0.72232586626932</v>
      </c>
      <c r="X142" s="4">
        <f>V142*$X$4</f>
        <v>-0.242916767346055</v>
      </c>
      <c r="Y142" s="2"/>
      <c r="Z142" s="2"/>
      <c r="AA142" s="2"/>
    </row>
    <row r="143" ht="13.65" customHeight="1">
      <c r="A143" s="16">
        <f>A142</f>
        <v>4</v>
      </c>
      <c r="B143" s="16">
        <f>B142</f>
        <v>8</v>
      </c>
      <c r="C143" s="4">
        <f>C142+0.5</f>
        <v>9</v>
      </c>
      <c r="D143" s="4">
        <v>0</v>
      </c>
      <c r="E143" s="4">
        <f>E142</f>
        <v>3</v>
      </c>
      <c r="F143" s="16">
        <f>A143-E143</f>
        <v>1</v>
      </c>
      <c r="G143" s="16">
        <f>B143-E143</f>
        <v>5</v>
      </c>
      <c r="H143" s="16">
        <f>POWER(F143,2)+POWER(C143,2)</f>
        <v>82</v>
      </c>
      <c r="I143" s="16">
        <f>POWER(G143,2)+POWER(C143,2)</f>
        <v>106</v>
      </c>
      <c r="J143" s="16">
        <f>POWER(H143,-0.5)</f>
        <v>0.110431526074847</v>
      </c>
      <c r="K143" s="16">
        <f>POWER(I143,-0.5)</f>
        <v>0.0971285862357264</v>
      </c>
      <c r="L143" s="16">
        <f>POWER(H143,0.5)</f>
        <v>9.055385138137421</v>
      </c>
      <c r="M143" s="16">
        <f>POWER(I143,0.5)</f>
        <v>10.295630140987</v>
      </c>
      <c r="N143" s="16">
        <f>POWER((F143+L143),-1)</f>
        <v>0.0994491992362644</v>
      </c>
      <c r="O143" s="16">
        <f>POWER((G143+M143),-1)</f>
        <v>0.06537814988872841</v>
      </c>
      <c r="P143" s="16">
        <f>N143*J143</f>
        <v>0.0109823268385822</v>
      </c>
      <c r="Q143" s="16">
        <f>O143*K143</f>
        <v>0.0063500872693996</v>
      </c>
      <c r="R143" s="16">
        <f>P143-Q143</f>
        <v>0.0046322395691826</v>
      </c>
      <c r="S143" s="16">
        <f>R143*C143</f>
        <v>0.0416901561226434</v>
      </c>
      <c r="T143" s="16">
        <f>S143*$T$3</f>
        <v>1.82229782526843</v>
      </c>
      <c r="U143" s="16">
        <f>K143-J143</f>
        <v>-0.0133029398391206</v>
      </c>
      <c r="V143" s="16">
        <f>U143*$T$3</f>
        <v>-0.581478233547308</v>
      </c>
      <c r="W143" s="4">
        <f>T143*$W$4</f>
        <v>0.656027217096635</v>
      </c>
      <c r="X143" s="4">
        <f>V143*$X$4</f>
        <v>-0.209332164077031</v>
      </c>
      <c r="Y143" s="2"/>
      <c r="Z143" s="2"/>
      <c r="AA143" s="2"/>
    </row>
    <row r="144" ht="13.65" customHeight="1">
      <c r="A144" s="16">
        <f>A143</f>
        <v>4</v>
      </c>
      <c r="B144" s="16">
        <f>B143</f>
        <v>8</v>
      </c>
      <c r="C144" s="4">
        <f>C143+0.5</f>
        <v>9.5</v>
      </c>
      <c r="D144" s="4">
        <v>0</v>
      </c>
      <c r="E144" s="4">
        <f>E143</f>
        <v>3</v>
      </c>
      <c r="F144" s="16">
        <f>A144-E144</f>
        <v>1</v>
      </c>
      <c r="G144" s="16">
        <f>B144-E144</f>
        <v>5</v>
      </c>
      <c r="H144" s="16">
        <f>POWER(F144,2)+POWER(C144,2)</f>
        <v>91.25</v>
      </c>
      <c r="I144" s="16">
        <f>POWER(G144,2)+POWER(C144,2)</f>
        <v>115.25</v>
      </c>
      <c r="J144" s="16">
        <f>POWER(H144,-0.5)</f>
        <v>0.104684784518043</v>
      </c>
      <c r="K144" s="16">
        <f>POWER(I144,-0.5)</f>
        <v>0.09314928656652451</v>
      </c>
      <c r="L144" s="16">
        <f>POWER(H144,0.5)</f>
        <v>9.5524865872714</v>
      </c>
      <c r="M144" s="16">
        <f>POWER(I144,0.5)</f>
        <v>10.7354552767919</v>
      </c>
      <c r="N144" s="16">
        <f>POWER((F144+L144),-1)</f>
        <v>0.0947643943187967</v>
      </c>
      <c r="O144" s="16">
        <f>POWER((G144+M144),-1)</f>
        <v>0.06355075098938461</v>
      </c>
      <c r="P144" s="16">
        <f>N144*J144</f>
        <v>0.00992039019924609</v>
      </c>
      <c r="Q144" s="16">
        <f>O144*K144</f>
        <v>0.00591970711542803</v>
      </c>
      <c r="R144" s="16">
        <f>P144-Q144</f>
        <v>0.00400068308381806</v>
      </c>
      <c r="S144" s="16">
        <f>R144*C144</f>
        <v>0.0380064892962716</v>
      </c>
      <c r="T144" s="16">
        <f>S144*$T$3</f>
        <v>1.66128288382845</v>
      </c>
      <c r="U144" s="16">
        <f>K144-J144</f>
        <v>-0.0115354979515185</v>
      </c>
      <c r="V144" s="16">
        <f>U144*$T$3</f>
        <v>-0.504222454063281</v>
      </c>
      <c r="W144" s="4">
        <f>T144*$W$4</f>
        <v>0.598061838178242</v>
      </c>
      <c r="X144" s="4">
        <f>V144*$X$4</f>
        <v>-0.181520083462781</v>
      </c>
      <c r="Y144" s="2"/>
      <c r="Z144" s="2"/>
      <c r="AA144" s="2"/>
    </row>
    <row r="145" ht="13.65" customHeight="1">
      <c r="A145" s="16">
        <f>A144</f>
        <v>4</v>
      </c>
      <c r="B145" s="16">
        <f>B144</f>
        <v>8</v>
      </c>
      <c r="C145" s="4">
        <f>C144+0.5</f>
        <v>10</v>
      </c>
      <c r="D145" s="4">
        <v>0</v>
      </c>
      <c r="E145" s="4">
        <f>E144</f>
        <v>3</v>
      </c>
      <c r="F145" s="16">
        <f>A145-E145</f>
        <v>1</v>
      </c>
      <c r="G145" s="16">
        <f>B145-E145</f>
        <v>5</v>
      </c>
      <c r="H145" s="16">
        <f>POWER(F145,2)+POWER(C145,2)</f>
        <v>101</v>
      </c>
      <c r="I145" s="16">
        <f>POWER(G145,2)+POWER(C145,2)</f>
        <v>125</v>
      </c>
      <c r="J145" s="16">
        <f>POWER(H145,-0.5)</f>
        <v>0.0995037190209989</v>
      </c>
      <c r="K145" s="16">
        <f>POWER(I145,-0.5)</f>
        <v>0.0894427190999916</v>
      </c>
      <c r="L145" s="16">
        <f>POWER(H145,0.5)</f>
        <v>10.0498756211209</v>
      </c>
      <c r="M145" s="16">
        <f>POWER(I145,0.5)</f>
        <v>11.1803398874989</v>
      </c>
      <c r="N145" s="16">
        <f>POWER((F145+L145),-1)</f>
        <v>0.0904987562112088</v>
      </c>
      <c r="O145" s="16">
        <f>POWER((G145+M145),-1)</f>
        <v>0.0618033988749897</v>
      </c>
      <c r="P145" s="16">
        <f>N145*J145</f>
        <v>0.009004962809790001</v>
      </c>
      <c r="Q145" s="16">
        <f>O145*K145</f>
        <v>0.00552786404500044</v>
      </c>
      <c r="R145" s="16">
        <f>P145-Q145</f>
        <v>0.00347709876478956</v>
      </c>
      <c r="S145" s="16">
        <f>R145*C145</f>
        <v>0.0347709876478956</v>
      </c>
      <c r="T145" s="16">
        <f>S145*$T$3</f>
        <v>1.51985746915399</v>
      </c>
      <c r="U145" s="16">
        <f>K145-J145</f>
        <v>-0.0100609999210073</v>
      </c>
      <c r="V145" s="16">
        <f>U145*$T$3</f>
        <v>-0.439771398843947</v>
      </c>
      <c r="W145" s="4">
        <f>T145*$W$4</f>
        <v>0.547148688895436</v>
      </c>
      <c r="X145" s="4">
        <f>V145*$X$4</f>
        <v>-0.158317703583821</v>
      </c>
      <c r="Y145" s="2"/>
      <c r="Z145" s="2"/>
      <c r="AA145" s="2"/>
    </row>
    <row r="146" ht="13.65" customHeight="1">
      <c r="A146" s="16">
        <f>A145</f>
        <v>4</v>
      </c>
      <c r="B146" s="16">
        <f>B145</f>
        <v>8</v>
      </c>
      <c r="C146" s="4">
        <v>0.5</v>
      </c>
      <c r="D146" s="4">
        <v>0</v>
      </c>
      <c r="E146" s="4">
        <v>3.5</v>
      </c>
      <c r="F146" s="16">
        <f>A146-E146</f>
        <v>0.5</v>
      </c>
      <c r="G146" s="16">
        <f>B146-E146</f>
        <v>4.5</v>
      </c>
      <c r="H146" s="16">
        <f>POWER(F146,2)+POWER(C146,2)</f>
        <v>0.5</v>
      </c>
      <c r="I146" s="16">
        <f>POWER(G146,2)+POWER(C146,2)</f>
        <v>20.5</v>
      </c>
      <c r="J146" s="16">
        <f>POWER(H146,-0.5)</f>
        <v>1.4142135623731</v>
      </c>
      <c r="K146" s="16">
        <f>POWER(I146,-0.5)</f>
        <v>0.220863052149693</v>
      </c>
      <c r="L146" s="16">
        <f>POWER(H146,0.5)</f>
        <v>0.707106781186548</v>
      </c>
      <c r="M146" s="16">
        <f>POWER(I146,0.5)</f>
        <v>4.52769256906871</v>
      </c>
      <c r="N146" s="16">
        <f>POWER((F146+L146),-1)</f>
        <v>0.82842712474619</v>
      </c>
      <c r="O146" s="16">
        <f>POWER((G146+M146),-1)</f>
        <v>0.110770276274833</v>
      </c>
      <c r="P146" s="16">
        <f>N146*J146</f>
        <v>1.17157287525381</v>
      </c>
      <c r="Q146" s="16">
        <f>O146*K146</f>
        <v>0.0244650613055243</v>
      </c>
      <c r="R146" s="16">
        <f>P146-Q146</f>
        <v>1.14710781394829</v>
      </c>
      <c r="S146" s="16">
        <f>R146*C146</f>
        <v>0.573553906974145</v>
      </c>
      <c r="T146" s="16">
        <f>S146*$T$3</f>
        <v>25.0703315736809</v>
      </c>
      <c r="U146" s="16">
        <f>K146-J146</f>
        <v>-1.19335051022341</v>
      </c>
      <c r="V146" s="16">
        <f>U146*$T$3</f>
        <v>-52.1619548069278</v>
      </c>
      <c r="W146" s="4">
        <f>T146*$W$4</f>
        <v>9.025319366525119</v>
      </c>
      <c r="X146" s="4">
        <f>V146*$X$4</f>
        <v>-18.778303730494</v>
      </c>
      <c r="Y146" s="2"/>
      <c r="Z146" s="2"/>
      <c r="AA146" s="2"/>
    </row>
    <row r="147" ht="13.65" customHeight="1">
      <c r="A147" s="16">
        <f>A146</f>
        <v>4</v>
      </c>
      <c r="B147" s="16">
        <f>B146</f>
        <v>8</v>
      </c>
      <c r="C147" s="4">
        <f>C146+0.5</f>
        <v>1</v>
      </c>
      <c r="D147" s="4">
        <v>0</v>
      </c>
      <c r="E147" s="4">
        <f>E146</f>
        <v>3.5</v>
      </c>
      <c r="F147" s="16">
        <f>A147-E147</f>
        <v>0.5</v>
      </c>
      <c r="G147" s="16">
        <f>B147-E147</f>
        <v>4.5</v>
      </c>
      <c r="H147" s="16">
        <f>POWER(F147,2)+POWER(C147,2)</f>
        <v>1.25</v>
      </c>
      <c r="I147" s="16">
        <f>POWER(G147,2)+POWER(C147,2)</f>
        <v>21.25</v>
      </c>
      <c r="J147" s="16">
        <f>POWER(H147,-0.5)</f>
        <v>0.894427190999916</v>
      </c>
      <c r="K147" s="16">
        <f>POWER(I147,-0.5)</f>
        <v>0.216930457818656</v>
      </c>
      <c r="L147" s="16">
        <f>POWER(H147,0.5)</f>
        <v>1.11803398874989</v>
      </c>
      <c r="M147" s="16">
        <f>POWER(I147,0.5)</f>
        <v>4.60977222864644</v>
      </c>
      <c r="N147" s="16">
        <f>POWER((F147+L147),-1)</f>
        <v>0.618033988749897</v>
      </c>
      <c r="O147" s="16">
        <f>POWER((G147+M147),-1)</f>
        <v>0.109772228646444</v>
      </c>
      <c r="P147" s="16">
        <f>N147*J147</f>
        <v>0.552786404500044</v>
      </c>
      <c r="Q147" s="16">
        <f>O147*K147</f>
        <v>0.0238129398160473</v>
      </c>
      <c r="R147" s="16">
        <f>P147-Q147</f>
        <v>0.528973464683997</v>
      </c>
      <c r="S147" s="16">
        <f>R147*C147</f>
        <v>0.528973464683997</v>
      </c>
      <c r="T147" s="16">
        <f>S147*$T$3</f>
        <v>23.1216978771351</v>
      </c>
      <c r="U147" s="16">
        <f>K147-J147</f>
        <v>-0.67749673318126</v>
      </c>
      <c r="V147" s="16">
        <f>U147*$T$3</f>
        <v>-29.6137251170455</v>
      </c>
      <c r="W147" s="4">
        <f>T147*$W$4</f>
        <v>8.323811235768639</v>
      </c>
      <c r="X147" s="4">
        <f>V147*$X$4</f>
        <v>-10.6609410421364</v>
      </c>
      <c r="Y147" s="2"/>
      <c r="Z147" s="2"/>
      <c r="AA147" s="2"/>
    </row>
    <row r="148" ht="13.65" customHeight="1">
      <c r="A148" s="16">
        <f>A147</f>
        <v>4</v>
      </c>
      <c r="B148" s="16">
        <f>B147</f>
        <v>8</v>
      </c>
      <c r="C148" s="4">
        <f>C147+0.5</f>
        <v>1.5</v>
      </c>
      <c r="D148" s="4">
        <v>0</v>
      </c>
      <c r="E148" s="4">
        <f>E147</f>
        <v>3.5</v>
      </c>
      <c r="F148" s="16">
        <f>A148-E148</f>
        <v>0.5</v>
      </c>
      <c r="G148" s="16">
        <f>B148-E148</f>
        <v>4.5</v>
      </c>
      <c r="H148" s="16">
        <f>POWER(F148,2)+POWER(C148,2)</f>
        <v>2.5</v>
      </c>
      <c r="I148" s="16">
        <f>POWER(G148,2)+POWER(C148,2)</f>
        <v>22.5</v>
      </c>
      <c r="J148" s="16">
        <f>POWER(H148,-0.5)</f>
        <v>0.632455532033676</v>
      </c>
      <c r="K148" s="16">
        <f>POWER(I148,-0.5)</f>
        <v>0.210818510677892</v>
      </c>
      <c r="L148" s="16">
        <f>POWER(H148,0.5)</f>
        <v>1.58113883008419</v>
      </c>
      <c r="M148" s="16">
        <f>POWER(I148,0.5)</f>
        <v>4.74341649025257</v>
      </c>
      <c r="N148" s="16">
        <f>POWER((F148+L148),-1)</f>
        <v>0.480506146704084</v>
      </c>
      <c r="O148" s="16">
        <f>POWER((G148+M148),-1)</f>
        <v>0.10818510677892</v>
      </c>
      <c r="P148" s="16">
        <f>N148*J148</f>
        <v>0.303898770659183</v>
      </c>
      <c r="Q148" s="16">
        <f>O148*K148</f>
        <v>0.0228074230886606</v>
      </c>
      <c r="R148" s="16">
        <f>P148-Q148</f>
        <v>0.281091347570522</v>
      </c>
      <c r="S148" s="16">
        <f>R148*C148</f>
        <v>0.421637021355783</v>
      </c>
      <c r="T148" s="16">
        <f>S148*$T$3</f>
        <v>18.4299676117544</v>
      </c>
      <c r="U148" s="16">
        <f>K148-J148</f>
        <v>-0.421637021355784</v>
      </c>
      <c r="V148" s="16">
        <f>U148*$T$3</f>
        <v>-18.4299676117544</v>
      </c>
      <c r="W148" s="4">
        <f>T148*$W$4</f>
        <v>6.63478834023158</v>
      </c>
      <c r="X148" s="4">
        <f>V148*$X$4</f>
        <v>-6.63478834023158</v>
      </c>
      <c r="Y148" s="2"/>
      <c r="Z148" s="2"/>
      <c r="AA148" s="2"/>
    </row>
    <row r="149" ht="13.65" customHeight="1">
      <c r="A149" s="16">
        <f>A148</f>
        <v>4</v>
      </c>
      <c r="B149" s="16">
        <f>B148</f>
        <v>8</v>
      </c>
      <c r="C149" s="4">
        <f>C148+0.5</f>
        <v>2</v>
      </c>
      <c r="D149" s="4">
        <v>0</v>
      </c>
      <c r="E149" s="4">
        <f>E148</f>
        <v>3.5</v>
      </c>
      <c r="F149" s="16">
        <f>A149-E149</f>
        <v>0.5</v>
      </c>
      <c r="G149" s="16">
        <f>B149-E149</f>
        <v>4.5</v>
      </c>
      <c r="H149" s="16">
        <f>POWER(F149,2)+POWER(C149,2)</f>
        <v>4.25</v>
      </c>
      <c r="I149" s="16">
        <f>POWER(G149,2)+POWER(C149,2)</f>
        <v>24.25</v>
      </c>
      <c r="J149" s="16">
        <f>POWER(H149,-0.5)</f>
        <v>0.485071250072666</v>
      </c>
      <c r="K149" s="16">
        <f>POWER(I149,-0.5)</f>
        <v>0.203069233026724</v>
      </c>
      <c r="L149" s="16">
        <f>POWER(H149,0.5)</f>
        <v>2.06155281280883</v>
      </c>
      <c r="M149" s="16">
        <f>POWER(I149,0.5)</f>
        <v>4.92442890089805</v>
      </c>
      <c r="N149" s="16">
        <f>POWER((F149+L149),-1)</f>
        <v>0.390388203202208</v>
      </c>
      <c r="O149" s="16">
        <f>POWER((G149+M149),-1)</f>
        <v>0.106107225224513</v>
      </c>
      <c r="P149" s="16">
        <f>N149*J149</f>
        <v>0.189366093740917</v>
      </c>
      <c r="Q149" s="16">
        <f>O149*K149</f>
        <v>0.0215471128449357</v>
      </c>
      <c r="R149" s="16">
        <f>P149-Q149</f>
        <v>0.167818980895981</v>
      </c>
      <c r="S149" s="16">
        <f>R149*C149</f>
        <v>0.335637961791962</v>
      </c>
      <c r="T149" s="16">
        <f>S149*$T$3</f>
        <v>14.6709051904658</v>
      </c>
      <c r="U149" s="16">
        <f>K149-J149</f>
        <v>-0.282002017045942</v>
      </c>
      <c r="V149" s="16">
        <f>U149*$T$3</f>
        <v>-12.3264508982018</v>
      </c>
      <c r="W149" s="4">
        <f>T149*$W$4</f>
        <v>5.28152586856769</v>
      </c>
      <c r="X149" s="4">
        <f>V149*$X$4</f>
        <v>-4.43752232335265</v>
      </c>
      <c r="Y149" s="2"/>
      <c r="Z149" s="2"/>
      <c r="AA149" s="2"/>
    </row>
    <row r="150" ht="13.65" customHeight="1">
      <c r="A150" s="16">
        <f>A149</f>
        <v>4</v>
      </c>
      <c r="B150" s="16">
        <f>B149</f>
        <v>8</v>
      </c>
      <c r="C150" s="4">
        <f>C149+0.5</f>
        <v>2.5</v>
      </c>
      <c r="D150" s="4">
        <v>0</v>
      </c>
      <c r="E150" s="4">
        <f>E149</f>
        <v>3.5</v>
      </c>
      <c r="F150" s="16">
        <f>A150-E150</f>
        <v>0.5</v>
      </c>
      <c r="G150" s="16">
        <f>B150-E150</f>
        <v>4.5</v>
      </c>
      <c r="H150" s="16">
        <f>POWER(F150,2)+POWER(C150,2)</f>
        <v>6.5</v>
      </c>
      <c r="I150" s="16">
        <f>POWER(G150,2)+POWER(C150,2)</f>
        <v>26.5</v>
      </c>
      <c r="J150" s="16">
        <f>POWER(H150,-0.5)</f>
        <v>0.392232270276368</v>
      </c>
      <c r="K150" s="16">
        <f>POWER(I150,-0.5)</f>
        <v>0.194257172471453</v>
      </c>
      <c r="L150" s="16">
        <f>POWER(H150,0.5)</f>
        <v>2.54950975679639</v>
      </c>
      <c r="M150" s="16">
        <f>POWER(I150,0.5)</f>
        <v>5.1478150704935</v>
      </c>
      <c r="N150" s="16">
        <f>POWER((F150+L150),-1)</f>
        <v>0.327921561087423</v>
      </c>
      <c r="O150" s="16">
        <f>POWER((G150+M150),-1)</f>
        <v>0.10365041127896</v>
      </c>
      <c r="P150" s="16">
        <f>N150*J150</f>
        <v>0.128621418377891</v>
      </c>
      <c r="Q150" s="16">
        <f>O150*K150</f>
        <v>0.020134835820554</v>
      </c>
      <c r="R150" s="16">
        <f>P150-Q150</f>
        <v>0.108486582557337</v>
      </c>
      <c r="S150" s="16">
        <f>R150*C150</f>
        <v>0.271216456393343</v>
      </c>
      <c r="T150" s="16">
        <f>S150*$T$3</f>
        <v>11.8550085830492</v>
      </c>
      <c r="U150" s="16">
        <f>K150-J150</f>
        <v>-0.197975097804915</v>
      </c>
      <c r="V150" s="16">
        <f>U150*$T$3</f>
        <v>-8.653591728606029</v>
      </c>
      <c r="W150" s="4">
        <f>T150*$W$4</f>
        <v>4.26780308989771</v>
      </c>
      <c r="X150" s="4">
        <f>V150*$X$4</f>
        <v>-3.11529302229817</v>
      </c>
      <c r="Y150" s="2"/>
      <c r="Z150" s="2"/>
      <c r="AA150" s="2"/>
    </row>
    <row r="151" ht="13.65" customHeight="1">
      <c r="A151" s="16">
        <f>A150</f>
        <v>4</v>
      </c>
      <c r="B151" s="16">
        <f>B150</f>
        <v>8</v>
      </c>
      <c r="C151" s="4">
        <f>C150+0.5</f>
        <v>3</v>
      </c>
      <c r="D151" s="4">
        <v>0</v>
      </c>
      <c r="E151" s="4">
        <f>E150</f>
        <v>3.5</v>
      </c>
      <c r="F151" s="16">
        <f>A151-E151</f>
        <v>0.5</v>
      </c>
      <c r="G151" s="16">
        <f>B151-E151</f>
        <v>4.5</v>
      </c>
      <c r="H151" s="16">
        <f>POWER(F151,2)+POWER(C151,2)</f>
        <v>9.25</v>
      </c>
      <c r="I151" s="16">
        <f>POWER(G151,2)+POWER(C151,2)</f>
        <v>29.25</v>
      </c>
      <c r="J151" s="16">
        <f>POWER(H151,-0.5)</f>
        <v>0.328797974610715</v>
      </c>
      <c r="K151" s="16">
        <f>POWER(I151,-0.5)</f>
        <v>0.18490006540841</v>
      </c>
      <c r="L151" s="16">
        <f>POWER(H151,0.5)</f>
        <v>3.04138126514911</v>
      </c>
      <c r="M151" s="16">
        <f>POWER(I151,0.5)</f>
        <v>5.40832691319598</v>
      </c>
      <c r="N151" s="16">
        <f>POWER((F151+L151),-1)</f>
        <v>0.282375696127679</v>
      </c>
      <c r="O151" s="16">
        <f>POWER((G151+M151),-1)</f>
        <v>0.100925212577332</v>
      </c>
      <c r="P151" s="16">
        <f>N151*J151</f>
        <v>0.09284455696607161</v>
      </c>
      <c r="Q151" s="16">
        <f>O151*K151</f>
        <v>0.0186610784069064</v>
      </c>
      <c r="R151" s="16">
        <f>P151-Q151</f>
        <v>0.0741834785591652</v>
      </c>
      <c r="S151" s="16">
        <f>R151*C151</f>
        <v>0.222550435677496</v>
      </c>
      <c r="T151" s="16">
        <f>S151*$T$3</f>
        <v>9.727792185632319</v>
      </c>
      <c r="U151" s="16">
        <f>K151-J151</f>
        <v>-0.143897909202305</v>
      </c>
      <c r="V151" s="16">
        <f>U151*$T$3</f>
        <v>-6.28985044403828</v>
      </c>
      <c r="W151" s="4">
        <f>T151*$W$4</f>
        <v>3.50200518682764</v>
      </c>
      <c r="X151" s="4">
        <f>V151*$X$4</f>
        <v>-2.26434615985378</v>
      </c>
      <c r="Y151" s="2"/>
      <c r="Z151" s="2"/>
      <c r="AA151" s="2"/>
    </row>
    <row r="152" ht="13.65" customHeight="1">
      <c r="A152" s="16">
        <f>A151</f>
        <v>4</v>
      </c>
      <c r="B152" s="16">
        <f>B151</f>
        <v>8</v>
      </c>
      <c r="C152" s="4">
        <f>C151+0.5</f>
        <v>3.5</v>
      </c>
      <c r="D152" s="4">
        <v>0</v>
      </c>
      <c r="E152" s="4">
        <f>E151</f>
        <v>3.5</v>
      </c>
      <c r="F152" s="16">
        <f>A152-E152</f>
        <v>0.5</v>
      </c>
      <c r="G152" s="16">
        <f>B152-E152</f>
        <v>4.5</v>
      </c>
      <c r="H152" s="16">
        <f>POWER(F152,2)+POWER(C152,2)</f>
        <v>12.5</v>
      </c>
      <c r="I152" s="16">
        <f>POWER(G152,2)+POWER(C152,2)</f>
        <v>32.5</v>
      </c>
      <c r="J152" s="16">
        <f>POWER(H152,-0.5)</f>
        <v>0.282842712474619</v>
      </c>
      <c r="K152" s="16">
        <f>POWER(I152,-0.5)</f>
        <v>0.175411603861406</v>
      </c>
      <c r="L152" s="16">
        <f>POWER(H152,0.5)</f>
        <v>3.53553390593274</v>
      </c>
      <c r="M152" s="16">
        <f>POWER(I152,0.5)</f>
        <v>5.70087712549569</v>
      </c>
      <c r="N152" s="16">
        <f>POWER((F152+L152),-1)</f>
        <v>0.247798686198591</v>
      </c>
      <c r="O152" s="16">
        <f>POWER((G152+M152),-1)</f>
        <v>0.0980307857547502</v>
      </c>
      <c r="P152" s="16">
        <f>N152*J152</f>
        <v>0.0700880525520564</v>
      </c>
      <c r="Q152" s="16">
        <f>O152*K152</f>
        <v>0.0171957373570346</v>
      </c>
      <c r="R152" s="16">
        <f>P152-Q152</f>
        <v>0.0528923151950218</v>
      </c>
      <c r="S152" s="16">
        <f>R152*C152</f>
        <v>0.185123103182576</v>
      </c>
      <c r="T152" s="16">
        <f>S152*$T$3</f>
        <v>8.09182453872665</v>
      </c>
      <c r="U152" s="16">
        <f>K152-J152</f>
        <v>-0.107431108613213</v>
      </c>
      <c r="V152" s="16">
        <f>U152*$T$3</f>
        <v>-4.69586813290209</v>
      </c>
      <c r="W152" s="4">
        <f>T152*$W$4</f>
        <v>2.91305683394159</v>
      </c>
      <c r="X152" s="4">
        <f>V152*$X$4</f>
        <v>-1.69051252784475</v>
      </c>
      <c r="Y152" s="2"/>
      <c r="Z152" s="2"/>
      <c r="AA152" s="2"/>
    </row>
    <row r="153" ht="13.65" customHeight="1">
      <c r="A153" s="16">
        <f>A152</f>
        <v>4</v>
      </c>
      <c r="B153" s="16">
        <f>B152</f>
        <v>8</v>
      </c>
      <c r="C153" s="4">
        <f>C152+0.5</f>
        <v>4</v>
      </c>
      <c r="D153" s="4">
        <v>0</v>
      </c>
      <c r="E153" s="4">
        <f>E152</f>
        <v>3.5</v>
      </c>
      <c r="F153" s="16">
        <f>A153-E153</f>
        <v>0.5</v>
      </c>
      <c r="G153" s="16">
        <f>B153-E153</f>
        <v>4.5</v>
      </c>
      <c r="H153" s="16">
        <f>POWER(F153,2)+POWER(C153,2)</f>
        <v>16.25</v>
      </c>
      <c r="I153" s="16">
        <f>POWER(G153,2)+POWER(C153,2)</f>
        <v>36.25</v>
      </c>
      <c r="J153" s="16">
        <f>POWER(H153,-0.5)</f>
        <v>0.248069469178417</v>
      </c>
      <c r="K153" s="16">
        <f>POWER(I153,-0.5)</f>
        <v>0.16609095970748</v>
      </c>
      <c r="L153" s="16">
        <f>POWER(H153,0.5)</f>
        <v>4.03112887414927</v>
      </c>
      <c r="M153" s="16">
        <f>POWER(I153,0.5)</f>
        <v>6.02079728939615</v>
      </c>
      <c r="N153" s="16">
        <f>POWER((F153+L153),-1)</f>
        <v>0.22069555463433</v>
      </c>
      <c r="O153" s="16">
        <f>POWER((G153+M153),-1)</f>
        <v>0.0950498305872592</v>
      </c>
      <c r="P153" s="16">
        <f>N153*J153</f>
        <v>0.0547478290881746</v>
      </c>
      <c r="Q153" s="16">
        <f>O153*K153</f>
        <v>0.0157869175822713</v>
      </c>
      <c r="R153" s="16">
        <f>P153-Q153</f>
        <v>0.0389609115059033</v>
      </c>
      <c r="S153" s="16">
        <f>R153*C153</f>
        <v>0.155843646023613</v>
      </c>
      <c r="T153" s="16">
        <f>S153*$T$3</f>
        <v>6.81200464673927</v>
      </c>
      <c r="U153" s="16">
        <f>K153-J153</f>
        <v>-0.081978509470937</v>
      </c>
      <c r="V153" s="16">
        <f>U153*$T$3</f>
        <v>-3.58332214175847</v>
      </c>
      <c r="W153" s="4">
        <f>T153*$W$4</f>
        <v>2.45232167282614</v>
      </c>
      <c r="X153" s="4">
        <f>V153*$X$4</f>
        <v>-1.28999597103305</v>
      </c>
      <c r="Y153" s="2"/>
      <c r="Z153" s="2"/>
      <c r="AA153" s="2"/>
    </row>
    <row r="154" ht="13.65" customHeight="1">
      <c r="A154" s="16">
        <f>A153</f>
        <v>4</v>
      </c>
      <c r="B154" s="16">
        <f>B153</f>
        <v>8</v>
      </c>
      <c r="C154" s="4">
        <f>C153+0.5</f>
        <v>4.5</v>
      </c>
      <c r="D154" s="4">
        <v>0</v>
      </c>
      <c r="E154" s="4">
        <f>E153</f>
        <v>3.5</v>
      </c>
      <c r="F154" s="16">
        <f>A154-E154</f>
        <v>0.5</v>
      </c>
      <c r="G154" s="16">
        <f>B154-E154</f>
        <v>4.5</v>
      </c>
      <c r="H154" s="16">
        <f>POWER(F154,2)+POWER(C154,2)</f>
        <v>20.5</v>
      </c>
      <c r="I154" s="16">
        <f>POWER(G154,2)+POWER(C154,2)</f>
        <v>40.5</v>
      </c>
      <c r="J154" s="16">
        <f>POWER(H154,-0.5)</f>
        <v>0.220863052149693</v>
      </c>
      <c r="K154" s="16">
        <f>POWER(I154,-0.5)</f>
        <v>0.157134840263677</v>
      </c>
      <c r="L154" s="16">
        <f>POWER(H154,0.5)</f>
        <v>4.52769256906871</v>
      </c>
      <c r="M154" s="16">
        <f>POWER(I154,0.5)</f>
        <v>6.36396103067893</v>
      </c>
      <c r="N154" s="16">
        <f>POWER((F154+L154),-1)</f>
        <v>0.198898398472529</v>
      </c>
      <c r="O154" s="16">
        <f>POWER((G154+M154),-1)</f>
        <v>0.0920474583051322</v>
      </c>
      <c r="P154" s="16">
        <f>N154*J154</f>
        <v>0.0439293073543286</v>
      </c>
      <c r="Q154" s="16">
        <f>O154*K154</f>
        <v>0.0144638626574544</v>
      </c>
      <c r="R154" s="16">
        <f>P154-Q154</f>
        <v>0.0294654446968742</v>
      </c>
      <c r="S154" s="16">
        <f>R154*C154</f>
        <v>0.132594501135934</v>
      </c>
      <c r="T154" s="16">
        <f>S154*$T$3</f>
        <v>5.79577275632529</v>
      </c>
      <c r="U154" s="16">
        <f>K154-J154</f>
        <v>-0.063728211886016</v>
      </c>
      <c r="V154" s="16">
        <f>U154*$T$3</f>
        <v>-2.78559239707565</v>
      </c>
      <c r="W154" s="4">
        <f>T154*$W$4</f>
        <v>2.0864781922771</v>
      </c>
      <c r="X154" s="4">
        <f>V154*$X$4</f>
        <v>-1.00281326294723</v>
      </c>
      <c r="Y154" s="2"/>
      <c r="Z154" s="2"/>
      <c r="AA154" s="2"/>
    </row>
    <row r="155" ht="13.65" customHeight="1">
      <c r="A155" s="16">
        <f>A154</f>
        <v>4</v>
      </c>
      <c r="B155" s="16">
        <f>B154</f>
        <v>8</v>
      </c>
      <c r="C155" s="4">
        <f>C154+0.5</f>
        <v>5</v>
      </c>
      <c r="D155" s="4">
        <v>0</v>
      </c>
      <c r="E155" s="4">
        <f>E154</f>
        <v>3.5</v>
      </c>
      <c r="F155" s="16">
        <f>A155-E155</f>
        <v>0.5</v>
      </c>
      <c r="G155" s="16">
        <f>B155-E155</f>
        <v>4.5</v>
      </c>
      <c r="H155" s="16">
        <f>POWER(F155,2)+POWER(C155,2)</f>
        <v>25.25</v>
      </c>
      <c r="I155" s="16">
        <f>POWER(G155,2)+POWER(C155,2)</f>
        <v>45.25</v>
      </c>
      <c r="J155" s="16">
        <f>POWER(H155,-0.5)</f>
        <v>0.199007438041998</v>
      </c>
      <c r="K155" s="16">
        <f>POWER(I155,-0.5)</f>
        <v>0.148658829249433</v>
      </c>
      <c r="L155" s="16">
        <f>POWER(H155,0.5)</f>
        <v>5.02493781056044</v>
      </c>
      <c r="M155" s="16">
        <f>POWER(I155,0.5)</f>
        <v>6.72681202353685</v>
      </c>
      <c r="N155" s="16">
        <f>POWER((F155+L155),-1)</f>
        <v>0.180997512422418</v>
      </c>
      <c r="O155" s="16">
        <f>POWER((G155+M155),-1)</f>
        <v>0.0890724809414743</v>
      </c>
      <c r="P155" s="16">
        <f>N155*J155</f>
        <v>0.0360198512391601</v>
      </c>
      <c r="Q155" s="16">
        <f>O155*K155</f>
        <v>0.013241410735102</v>
      </c>
      <c r="R155" s="16">
        <f>P155-Q155</f>
        <v>0.0227784405040581</v>
      </c>
      <c r="S155" s="16">
        <f>R155*C155</f>
        <v>0.113892202520291</v>
      </c>
      <c r="T155" s="16">
        <f>S155*$T$3</f>
        <v>4.97828581781281</v>
      </c>
      <c r="U155" s="16">
        <f>K155-J155</f>
        <v>-0.050348608792565</v>
      </c>
      <c r="V155" s="16">
        <f>U155*$T$3</f>
        <v>-2.20076317387906</v>
      </c>
      <c r="W155" s="4">
        <f>T155*$W$4</f>
        <v>1.79218289441261</v>
      </c>
      <c r="X155" s="4">
        <f>V155*$X$4</f>
        <v>-0.792274742596462</v>
      </c>
      <c r="Y155" s="2"/>
      <c r="Z155" s="2"/>
      <c r="AA155" s="2"/>
    </row>
    <row r="156" ht="13.65" customHeight="1">
      <c r="A156" s="16">
        <f>A155</f>
        <v>4</v>
      </c>
      <c r="B156" s="16">
        <f>B155</f>
        <v>8</v>
      </c>
      <c r="C156" s="4">
        <f>C155+0.5</f>
        <v>5.5</v>
      </c>
      <c r="D156" s="4">
        <v>0</v>
      </c>
      <c r="E156" s="4">
        <f>E155</f>
        <v>3.5</v>
      </c>
      <c r="F156" s="16">
        <f>A156-E156</f>
        <v>0.5</v>
      </c>
      <c r="G156" s="16">
        <f>B156-E156</f>
        <v>4.5</v>
      </c>
      <c r="H156" s="16">
        <f>POWER(F156,2)+POWER(C156,2)</f>
        <v>30.5</v>
      </c>
      <c r="I156" s="16">
        <f>POWER(G156,2)+POWER(C156,2)</f>
        <v>50.5</v>
      </c>
      <c r="J156" s="16">
        <f>POWER(H156,-0.5)</f>
        <v>0.181071492085037</v>
      </c>
      <c r="K156" s="16">
        <f>POWER(I156,-0.5)</f>
        <v>0.140719508946058</v>
      </c>
      <c r="L156" s="16">
        <f>POWER(H156,0.5)</f>
        <v>5.52268050859363</v>
      </c>
      <c r="M156" s="16">
        <f>POWER(I156,0.5)</f>
        <v>7.10633520177595</v>
      </c>
      <c r="N156" s="16">
        <f>POWER((F156+L156),-1)</f>
        <v>0.166039025077475</v>
      </c>
      <c r="O156" s="16">
        <f>POWER((G156+M156),-1)</f>
        <v>0.08615984138102301</v>
      </c>
      <c r="P156" s="16">
        <f>N156*J156</f>
        <v>0.0300649340151233</v>
      </c>
      <c r="Q156" s="16">
        <f>O156*K156</f>
        <v>0.0121243705700078</v>
      </c>
      <c r="R156" s="16">
        <f>P156-Q156</f>
        <v>0.0179405634451155</v>
      </c>
      <c r="S156" s="16">
        <f>R156*C156</f>
        <v>0.09867309894813529</v>
      </c>
      <c r="T156" s="16">
        <f>S156*$T$3</f>
        <v>4.3130510976432</v>
      </c>
      <c r="U156" s="16">
        <f>K156-J156</f>
        <v>-0.040351983138979</v>
      </c>
      <c r="V156" s="16">
        <f>U156*$T$3</f>
        <v>-1.76380560684663</v>
      </c>
      <c r="W156" s="4">
        <f>T156*$W$4</f>
        <v>1.55269839515155</v>
      </c>
      <c r="X156" s="4">
        <f>V156*$X$4</f>
        <v>-0.634970018464787</v>
      </c>
      <c r="Y156" s="2"/>
      <c r="Z156" s="2"/>
      <c r="AA156" s="2"/>
    </row>
    <row r="157" ht="13.65" customHeight="1">
      <c r="A157" s="16">
        <f>A156</f>
        <v>4</v>
      </c>
      <c r="B157" s="16">
        <f>B156</f>
        <v>8</v>
      </c>
      <c r="C157" s="4">
        <f>C156+0.5</f>
        <v>6</v>
      </c>
      <c r="D157" s="4">
        <v>0</v>
      </c>
      <c r="E157" s="4">
        <f>E156</f>
        <v>3.5</v>
      </c>
      <c r="F157" s="16">
        <f>A157-E157</f>
        <v>0.5</v>
      </c>
      <c r="G157" s="16">
        <f>B157-E157</f>
        <v>4.5</v>
      </c>
      <c r="H157" s="16">
        <f>POWER(F157,2)+POWER(C157,2)</f>
        <v>36.25</v>
      </c>
      <c r="I157" s="16">
        <f>POWER(G157,2)+POWER(C157,2)</f>
        <v>56.25</v>
      </c>
      <c r="J157" s="16">
        <f>POWER(H157,-0.5)</f>
        <v>0.16609095970748</v>
      </c>
      <c r="K157" s="16">
        <f>POWER(I157,-0.5)</f>
        <v>0.133333333333333</v>
      </c>
      <c r="L157" s="16">
        <f>POWER(H157,0.5)</f>
        <v>6.02079728939615</v>
      </c>
      <c r="M157" s="16">
        <f>POWER(I157,0.5)</f>
        <v>7.5</v>
      </c>
      <c r="N157" s="16">
        <f>POWER((F157+L157),-1)</f>
        <v>0.153355480261004</v>
      </c>
      <c r="O157" s="16">
        <f>POWER((G157+M157),-1)</f>
        <v>0.0833333333333333</v>
      </c>
      <c r="P157" s="16">
        <f>N157*J157</f>
        <v>0.0254709588929517</v>
      </c>
      <c r="Q157" s="16">
        <f>O157*K157</f>
        <v>0.0111111111111111</v>
      </c>
      <c r="R157" s="16">
        <f>P157-Q157</f>
        <v>0.0143598477818406</v>
      </c>
      <c r="S157" s="16">
        <f>R157*C157</f>
        <v>0.08615908669104359</v>
      </c>
      <c r="T157" s="16">
        <f>S157*$T$3</f>
        <v>3.76605728801592</v>
      </c>
      <c r="U157" s="16">
        <f>K157-J157</f>
        <v>-0.032757626374147</v>
      </c>
      <c r="V157" s="16">
        <f>U157*$T$3</f>
        <v>-1.43185242883132</v>
      </c>
      <c r="W157" s="4">
        <f>T157*$W$4</f>
        <v>1.35578062368573</v>
      </c>
      <c r="X157" s="4">
        <f>V157*$X$4</f>
        <v>-0.515466874379275</v>
      </c>
      <c r="Y157" s="2"/>
      <c r="Z157" s="2"/>
      <c r="AA157" s="2"/>
    </row>
    <row r="158" ht="13.65" customHeight="1">
      <c r="A158" s="16">
        <f>A157</f>
        <v>4</v>
      </c>
      <c r="B158" s="16">
        <f>B157</f>
        <v>8</v>
      </c>
      <c r="C158" s="4">
        <f>C157+0.5</f>
        <v>6.5</v>
      </c>
      <c r="D158" s="4">
        <v>0</v>
      </c>
      <c r="E158" s="4">
        <f>E157</f>
        <v>3.5</v>
      </c>
      <c r="F158" s="16">
        <f>A158-E158</f>
        <v>0.5</v>
      </c>
      <c r="G158" s="16">
        <f>B158-E158</f>
        <v>4.5</v>
      </c>
      <c r="H158" s="16">
        <f>POWER(F158,2)+POWER(C158,2)</f>
        <v>42.5</v>
      </c>
      <c r="I158" s="16">
        <f>POWER(G158,2)+POWER(C158,2)</f>
        <v>62.5</v>
      </c>
      <c r="J158" s="16">
        <f>POWER(H158,-0.5)</f>
        <v>0.153392997769474</v>
      </c>
      <c r="K158" s="16">
        <f>POWER(I158,-0.5)</f>
        <v>0.126491106406735</v>
      </c>
      <c r="L158" s="16">
        <f>POWER(H158,0.5)</f>
        <v>6.51920240520265</v>
      </c>
      <c r="M158" s="16">
        <f>POWER(I158,0.5)</f>
        <v>7.90569415042095</v>
      </c>
      <c r="N158" s="16">
        <f>POWER((F158+L158),-1)</f>
        <v>0.142466329117222</v>
      </c>
      <c r="O158" s="16">
        <f>POWER((G158+M158),-1)</f>
        <v>0.08060814557209341</v>
      </c>
      <c r="P158" s="16">
        <f>N158*J158</f>
        <v>0.0218533373045032</v>
      </c>
      <c r="Q158" s="16">
        <f>O158*K158</f>
        <v>0.0101962135188093</v>
      </c>
      <c r="R158" s="16">
        <f>P158-Q158</f>
        <v>0.0116571237856939</v>
      </c>
      <c r="S158" s="16">
        <f>R158*C158</f>
        <v>0.0757713046070104</v>
      </c>
      <c r="T158" s="16">
        <f>S158*$T$3</f>
        <v>3.31200207542786</v>
      </c>
      <c r="U158" s="16">
        <f>K158-J158</f>
        <v>-0.026901891362739</v>
      </c>
      <c r="V158" s="16">
        <f>U158*$T$3</f>
        <v>-1.17589528764802</v>
      </c>
      <c r="W158" s="4">
        <f>T158*$W$4</f>
        <v>1.19232074715403</v>
      </c>
      <c r="X158" s="4">
        <f>V158*$X$4</f>
        <v>-0.423322303553287</v>
      </c>
      <c r="Y158" s="2"/>
      <c r="Z158" s="2"/>
      <c r="AA158" s="2"/>
    </row>
    <row r="159" ht="13.65" customHeight="1">
      <c r="A159" s="16">
        <f>A158</f>
        <v>4</v>
      </c>
      <c r="B159" s="16">
        <f>B158</f>
        <v>8</v>
      </c>
      <c r="C159" s="4">
        <f>C158+0.5</f>
        <v>7</v>
      </c>
      <c r="D159" s="4">
        <v>0</v>
      </c>
      <c r="E159" s="4">
        <f>E158</f>
        <v>3.5</v>
      </c>
      <c r="F159" s="16">
        <f>A159-E159</f>
        <v>0.5</v>
      </c>
      <c r="G159" s="16">
        <f>B159-E159</f>
        <v>4.5</v>
      </c>
      <c r="H159" s="16">
        <f>POWER(F159,2)+POWER(C159,2)</f>
        <v>49.25</v>
      </c>
      <c r="I159" s="16">
        <f>POWER(G159,2)+POWER(C159,2)</f>
        <v>69.25</v>
      </c>
      <c r="J159" s="16">
        <f>POWER(H159,-0.5)</f>
        <v>0.142494099975819</v>
      </c>
      <c r="K159" s="16">
        <f>POWER(I159,-0.5)</f>
        <v>0.120168353625222</v>
      </c>
      <c r="L159" s="16">
        <f>POWER(H159,0.5)</f>
        <v>7.0178344238091</v>
      </c>
      <c r="M159" s="16">
        <f>POWER(I159,0.5)</f>
        <v>8.321658488546619</v>
      </c>
      <c r="N159" s="16">
        <f>POWER((F159+L159),-1)</f>
        <v>0.133017029057329</v>
      </c>
      <c r="O159" s="16">
        <f>POWER((G159+M159),-1)</f>
        <v>0.0779930303785024</v>
      </c>
      <c r="P159" s="16">
        <f>N159*J159</f>
        <v>0.0189541418369815</v>
      </c>
      <c r="Q159" s="16">
        <f>O159*K159</f>
        <v>0.00937229405482656</v>
      </c>
      <c r="R159" s="16">
        <f>P159-Q159</f>
        <v>0.009581847782154941</v>
      </c>
      <c r="S159" s="16">
        <f>R159*C159</f>
        <v>0.0670729344750846</v>
      </c>
      <c r="T159" s="16">
        <f>S159*$T$3</f>
        <v>2.93179191434912</v>
      </c>
      <c r="U159" s="16">
        <f>K159-J159</f>
        <v>-0.022325746350597</v>
      </c>
      <c r="V159" s="16">
        <f>U159*$T$3</f>
        <v>-0.975869672987155</v>
      </c>
      <c r="W159" s="4">
        <f>T159*$W$4</f>
        <v>1.05544508916568</v>
      </c>
      <c r="X159" s="4">
        <f>V159*$X$4</f>
        <v>-0.351313082275376</v>
      </c>
      <c r="Y159" s="2"/>
      <c r="Z159" s="2"/>
      <c r="AA159" s="2"/>
    </row>
    <row r="160" ht="13.65" customHeight="1">
      <c r="A160" s="16">
        <f>A159</f>
        <v>4</v>
      </c>
      <c r="B160" s="16">
        <f>B159</f>
        <v>8</v>
      </c>
      <c r="C160" s="4">
        <f>C159+0.5</f>
        <v>7.5</v>
      </c>
      <c r="D160" s="4">
        <v>0</v>
      </c>
      <c r="E160" s="4">
        <f>E159</f>
        <v>3.5</v>
      </c>
      <c r="F160" s="16">
        <f>A160-E160</f>
        <v>0.5</v>
      </c>
      <c r="G160" s="16">
        <f>B160-E160</f>
        <v>4.5</v>
      </c>
      <c r="H160" s="16">
        <f>POWER(F160,2)+POWER(C160,2)</f>
        <v>56.5</v>
      </c>
      <c r="I160" s="16">
        <f>POWER(G160,2)+POWER(C160,2)</f>
        <v>76.5</v>
      </c>
      <c r="J160" s="16">
        <f>POWER(H160,-0.5)</f>
        <v>0.133038021047548</v>
      </c>
      <c r="K160" s="16">
        <f>POWER(I160,-0.5)</f>
        <v>0.114332390095006</v>
      </c>
      <c r="L160" s="16">
        <f>POWER(H160,0.5)</f>
        <v>7.51664818918645</v>
      </c>
      <c r="M160" s="16">
        <f>POWER(I160,0.5)</f>
        <v>8.74642784226795</v>
      </c>
      <c r="N160" s="16">
        <f>POWER((F160+L160),-1)</f>
        <v>0.124740412252204</v>
      </c>
      <c r="O160" s="16">
        <f>POWER((G160+M160),-1)</f>
        <v>0.075492050529208</v>
      </c>
      <c r="P160" s="16">
        <f>N160*J160</f>
        <v>0.0165952175906885</v>
      </c>
      <c r="Q160" s="16">
        <f>O160*K160</f>
        <v>0.008631186570177311</v>
      </c>
      <c r="R160" s="16">
        <f>P160-Q160</f>
        <v>0.00796403102051119</v>
      </c>
      <c r="S160" s="16">
        <f>R160*C160</f>
        <v>0.0597302326538339</v>
      </c>
      <c r="T160" s="16">
        <f>S160*$T$3</f>
        <v>2.61083870129094</v>
      </c>
      <c r="U160" s="16">
        <f>K160-J160</f>
        <v>-0.018705630952542</v>
      </c>
      <c r="V160" s="16">
        <f>U160*$T$3</f>
        <v>-0.817632596644969</v>
      </c>
      <c r="W160" s="4">
        <f>T160*$W$4</f>
        <v>0.939901932464738</v>
      </c>
      <c r="X160" s="4">
        <f>V160*$X$4</f>
        <v>-0.294347734792189</v>
      </c>
      <c r="Y160" s="2"/>
      <c r="Z160" s="2"/>
      <c r="AA160" s="2"/>
    </row>
    <row r="161" ht="13.65" customHeight="1">
      <c r="A161" s="16">
        <f>A160</f>
        <v>4</v>
      </c>
      <c r="B161" s="16">
        <f>B160</f>
        <v>8</v>
      </c>
      <c r="C161" s="4">
        <f>C160+0.5</f>
        <v>8</v>
      </c>
      <c r="D161" s="4">
        <v>0</v>
      </c>
      <c r="E161" s="4">
        <f>E160</f>
        <v>3.5</v>
      </c>
      <c r="F161" s="16">
        <f>A161-E161</f>
        <v>0.5</v>
      </c>
      <c r="G161" s="16">
        <f>B161-E161</f>
        <v>4.5</v>
      </c>
      <c r="H161" s="16">
        <f>POWER(F161,2)+POWER(C161,2)</f>
        <v>64.25</v>
      </c>
      <c r="I161" s="16">
        <f>POWER(G161,2)+POWER(C161,2)</f>
        <v>84.25</v>
      </c>
      <c r="J161" s="16">
        <f>POWER(H161,-0.5)</f>
        <v>0.124756572310361</v>
      </c>
      <c r="K161" s="16">
        <f>POWER(I161,-0.5)</f>
        <v>0.108946942140569</v>
      </c>
      <c r="L161" s="16">
        <f>POWER(H161,0.5)</f>
        <v>8.015609770940699</v>
      </c>
      <c r="M161" s="16">
        <f>POWER(I161,0.5)</f>
        <v>9.17877987534291</v>
      </c>
      <c r="N161" s="16">
        <f>POWER((F161+L161),-1)</f>
        <v>0.117431402670948</v>
      </c>
      <c r="O161" s="16">
        <f>POWER((G161+M161),-1)</f>
        <v>0.07310593555223301</v>
      </c>
      <c r="P161" s="16">
        <f>N161*J161</f>
        <v>0.0146503392788252</v>
      </c>
      <c r="Q161" s="16">
        <f>O161*K161</f>
        <v>0.00796466813074129</v>
      </c>
      <c r="R161" s="16">
        <f>P161-Q161</f>
        <v>0.00668567114808391</v>
      </c>
      <c r="S161" s="16">
        <f>R161*C161</f>
        <v>0.0534853691846713</v>
      </c>
      <c r="T161" s="16">
        <f>S161*$T$3</f>
        <v>2.33787255826485</v>
      </c>
      <c r="U161" s="16">
        <f>K161-J161</f>
        <v>-0.015809630169792</v>
      </c>
      <c r="V161" s="16">
        <f>U161*$T$3</f>
        <v>-0.691046936642735</v>
      </c>
      <c r="W161" s="4">
        <f>T161*$W$4</f>
        <v>0.841634120975346</v>
      </c>
      <c r="X161" s="4">
        <f>V161*$X$4</f>
        <v>-0.248776897191385</v>
      </c>
      <c r="Y161" s="2"/>
      <c r="Z161" s="2"/>
      <c r="AA161" s="2"/>
    </row>
    <row r="162" ht="13.65" customHeight="1">
      <c r="A162" s="16">
        <f>A161</f>
        <v>4</v>
      </c>
      <c r="B162" s="16">
        <f>B161</f>
        <v>8</v>
      </c>
      <c r="C162" s="4">
        <f>C161+0.5</f>
        <v>8.5</v>
      </c>
      <c r="D162" s="4">
        <v>0</v>
      </c>
      <c r="E162" s="4">
        <f>E161</f>
        <v>3.5</v>
      </c>
      <c r="F162" s="16">
        <f>A162-E162</f>
        <v>0.5</v>
      </c>
      <c r="G162" s="16">
        <f>B162-E162</f>
        <v>4.5</v>
      </c>
      <c r="H162" s="16">
        <f>POWER(F162,2)+POWER(C162,2)</f>
        <v>72.5</v>
      </c>
      <c r="I162" s="16">
        <f>POWER(G162,2)+POWER(C162,2)</f>
        <v>92.5</v>
      </c>
      <c r="J162" s="16">
        <f>POWER(H162,-0.5)</f>
        <v>0.117444043902941</v>
      </c>
      <c r="K162" s="16">
        <f>POWER(I162,-0.5)</f>
        <v>0.103975048982007</v>
      </c>
      <c r="L162" s="16">
        <f>POWER(H162,0.5)</f>
        <v>8.5146931829632</v>
      </c>
      <c r="M162" s="16">
        <f>POWER(I162,0.5)</f>
        <v>9.61769203083567</v>
      </c>
      <c r="N162" s="16">
        <f>POWER((F162+L162),-1)</f>
        <v>0.110930009452778</v>
      </c>
      <c r="O162" s="16">
        <f>POWER((G162+M162),-1)</f>
        <v>0.0708331076932273</v>
      </c>
      <c r="P162" s="16">
        <f>N162*J162</f>
        <v>0.0130280689003257</v>
      </c>
      <c r="Q162" s="16">
        <f>O162*K162</f>
        <v>0.00736487584195109</v>
      </c>
      <c r="R162" s="16">
        <f>P162-Q162</f>
        <v>0.00566319305837461</v>
      </c>
      <c r="S162" s="16">
        <f>R162*C162</f>
        <v>0.0481371409961842</v>
      </c>
      <c r="T162" s="16">
        <f>S162*$T$3</f>
        <v>2.10409879718206</v>
      </c>
      <c r="U162" s="16">
        <f>K162-J162</f>
        <v>-0.013468994920934</v>
      </c>
      <c r="V162" s="16">
        <f>U162*$T$3</f>
        <v>-0.588736585220858</v>
      </c>
      <c r="W162" s="4">
        <f>T162*$W$4</f>
        <v>0.757475566985542</v>
      </c>
      <c r="X162" s="4">
        <f>V162*$X$4</f>
        <v>-0.211945170679509</v>
      </c>
      <c r="Y162" s="2"/>
      <c r="Z162" s="2"/>
      <c r="AA162" s="2"/>
    </row>
    <row r="163" ht="13.65" customHeight="1">
      <c r="A163" s="16">
        <f>A162</f>
        <v>4</v>
      </c>
      <c r="B163" s="16">
        <f>B162</f>
        <v>8</v>
      </c>
      <c r="C163" s="4">
        <f>C162+0.5</f>
        <v>9</v>
      </c>
      <c r="D163" s="4">
        <v>0</v>
      </c>
      <c r="E163" s="4">
        <f>E162</f>
        <v>3.5</v>
      </c>
      <c r="F163" s="16">
        <f>A163-E163</f>
        <v>0.5</v>
      </c>
      <c r="G163" s="16">
        <f>B163-E163</f>
        <v>4.5</v>
      </c>
      <c r="H163" s="16">
        <f>POWER(F163,2)+POWER(C163,2)</f>
        <v>81.25</v>
      </c>
      <c r="I163" s="16">
        <f>POWER(G163,2)+POWER(C163,2)</f>
        <v>101.25</v>
      </c>
      <c r="J163" s="16">
        <f>POWER(H163,-0.5)</f>
        <v>0.110940039245046</v>
      </c>
      <c r="K163" s="16">
        <f>POWER(I163,-0.5)</f>
        <v>0.09938079899999069</v>
      </c>
      <c r="L163" s="16">
        <f>POWER(H163,0.5)</f>
        <v>9.013878188659969</v>
      </c>
      <c r="M163" s="16">
        <f>POWER(I163,0.5)</f>
        <v>10.0623058987491</v>
      </c>
      <c r="N163" s="16">
        <f>POWER((F163+L163),-1)</f>
        <v>0.105109607267407</v>
      </c>
      <c r="O163" s="16">
        <f>POWER((G163+M163),-1)</f>
        <v>0.0686704431944325</v>
      </c>
      <c r="P163" s="16">
        <f>N163*J163</f>
        <v>0.0116608639552775</v>
      </c>
      <c r="Q163" s="16">
        <f>O163*K163</f>
        <v>0.00682452351234618</v>
      </c>
      <c r="R163" s="16">
        <f>P163-Q163</f>
        <v>0.00483634044293132</v>
      </c>
      <c r="S163" s="16">
        <f>R163*C163</f>
        <v>0.0435270639863819</v>
      </c>
      <c r="T163" s="16">
        <f>S163*$T$3</f>
        <v>1.90258999772904</v>
      </c>
      <c r="U163" s="16">
        <f>K163-J163</f>
        <v>-0.0115592402450553</v>
      </c>
      <c r="V163" s="16">
        <f>U163*$T$3</f>
        <v>-0.505260241730751</v>
      </c>
      <c r="W163" s="4">
        <f>T163*$W$4</f>
        <v>0.684932399182454</v>
      </c>
      <c r="X163" s="4">
        <f>V163*$X$4</f>
        <v>-0.18189368702307</v>
      </c>
      <c r="Y163" s="2"/>
      <c r="Z163" s="2"/>
      <c r="AA163" s="2"/>
    </row>
    <row r="164" ht="13.65" customHeight="1">
      <c r="A164" s="16">
        <f>A163</f>
        <v>4</v>
      </c>
      <c r="B164" s="16">
        <f>B163</f>
        <v>8</v>
      </c>
      <c r="C164" s="4">
        <f>C163+0.5</f>
        <v>9.5</v>
      </c>
      <c r="D164" s="4">
        <v>0</v>
      </c>
      <c r="E164" s="4">
        <f>E163</f>
        <v>3.5</v>
      </c>
      <c r="F164" s="16">
        <f>A164-E164</f>
        <v>0.5</v>
      </c>
      <c r="G164" s="16">
        <f>B164-E164</f>
        <v>4.5</v>
      </c>
      <c r="H164" s="16">
        <f>POWER(F164,2)+POWER(C164,2)</f>
        <v>90.5</v>
      </c>
      <c r="I164" s="16">
        <f>POWER(G164,2)+POWER(C164,2)</f>
        <v>110.5</v>
      </c>
      <c r="J164" s="16">
        <f>POWER(H164,-0.5)</f>
        <v>0.105117666245527</v>
      </c>
      <c r="K164" s="16">
        <f>POWER(I164,-0.5)</f>
        <v>0.0951302988308988</v>
      </c>
      <c r="L164" s="16">
        <f>POWER(H164,0.5)</f>
        <v>9.51314879522022</v>
      </c>
      <c r="M164" s="16">
        <f>POWER(I164,0.5)</f>
        <v>10.5118980208143</v>
      </c>
      <c r="N164" s="16">
        <f>POWER((F164+L164),-1)</f>
        <v>0.0998686847115815</v>
      </c>
      <c r="O164" s="16">
        <f>POWER((G164+M164),-1)</f>
        <v>0.0666138284854773</v>
      </c>
      <c r="P164" s="16">
        <f>N164*J164</f>
        <v>0.0104979630678918</v>
      </c>
      <c r="Q164" s="16">
        <f>O164*K164</f>
        <v>0.00633699341009369</v>
      </c>
      <c r="R164" s="16">
        <f>P164-Q164</f>
        <v>0.00416096965779811</v>
      </c>
      <c r="S164" s="16">
        <f>R164*C164</f>
        <v>0.039529211749082</v>
      </c>
      <c r="T164" s="16">
        <f>S164*$T$3</f>
        <v>1.7278418529549</v>
      </c>
      <c r="U164" s="16">
        <f>K164-J164</f>
        <v>-0.0099873674146282</v>
      </c>
      <c r="V164" s="16">
        <f>U164*$T$3</f>
        <v>-0.436552884721597</v>
      </c>
      <c r="W164" s="4">
        <f>T164*$W$4</f>
        <v>0.622023067063764</v>
      </c>
      <c r="X164" s="4">
        <f>V164*$X$4</f>
        <v>-0.157159038499775</v>
      </c>
      <c r="Y164" s="2"/>
      <c r="Z164" s="2"/>
      <c r="AA164" s="2"/>
    </row>
    <row r="165" ht="13.65" customHeight="1">
      <c r="A165" s="16">
        <f>A164</f>
        <v>4</v>
      </c>
      <c r="B165" s="16">
        <f>B164</f>
        <v>8</v>
      </c>
      <c r="C165" s="4">
        <f>C164+0.5</f>
        <v>10</v>
      </c>
      <c r="D165" s="4">
        <v>0</v>
      </c>
      <c r="E165" s="4">
        <f>E164</f>
        <v>3.5</v>
      </c>
      <c r="F165" s="16">
        <f>A165-E165</f>
        <v>0.5</v>
      </c>
      <c r="G165" s="16">
        <f>B165-E165</f>
        <v>4.5</v>
      </c>
      <c r="H165" s="16">
        <f>POWER(F165,2)+POWER(C165,2)</f>
        <v>100.25</v>
      </c>
      <c r="I165" s="16">
        <f>POWER(G165,2)+POWER(C165,2)</f>
        <v>120.25</v>
      </c>
      <c r="J165" s="16">
        <f>POWER(H165,-0.5)</f>
        <v>0.09987523388778451</v>
      </c>
      <c r="K165" s="16">
        <f>POWER(I165,-0.5)</f>
        <v>0.0911921505175106</v>
      </c>
      <c r="L165" s="16">
        <f>POWER(H165,0.5)</f>
        <v>10.0124921972504</v>
      </c>
      <c r="M165" s="16">
        <f>POWER(I165,0.5)</f>
        <v>10.9658560997307</v>
      </c>
      <c r="N165" s="16">
        <f>POWER((F165+L165),-1)</f>
        <v>0.0951249219725039</v>
      </c>
      <c r="O165" s="16">
        <f>POWER((G165+M165),-1)</f>
        <v>0.06465856099730639</v>
      </c>
      <c r="P165" s="16">
        <f>N165*J165</f>
        <v>0.00950062383056108</v>
      </c>
      <c r="Q165" s="16">
        <f>O165*K165</f>
        <v>0.00589635322671201</v>
      </c>
      <c r="R165" s="16">
        <f>P165-Q165</f>
        <v>0.00360427060384907</v>
      </c>
      <c r="S165" s="16">
        <f>R165*C165</f>
        <v>0.0360427060384907</v>
      </c>
      <c r="T165" s="16">
        <f>S165*$T$3</f>
        <v>1.57544492367726</v>
      </c>
      <c r="U165" s="16">
        <f>K165-J165</f>
        <v>-0.0086830833702739</v>
      </c>
      <c r="V165" s="16">
        <f>U165*$T$3</f>
        <v>-0.379541968989664</v>
      </c>
      <c r="W165" s="4">
        <f>T165*$W$4</f>
        <v>0.567160172523814</v>
      </c>
      <c r="X165" s="4">
        <f>V165*$X$4</f>
        <v>-0.136635108836279</v>
      </c>
      <c r="Y165" s="2"/>
      <c r="Z165" s="2"/>
      <c r="AA165" s="2"/>
    </row>
    <row r="166" ht="13.65" customHeight="1">
      <c r="A166" s="16">
        <f>A165</f>
        <v>4</v>
      </c>
      <c r="B166" s="16">
        <f>B165</f>
        <v>8</v>
      </c>
      <c r="C166" s="4">
        <v>0.5</v>
      </c>
      <c r="D166" s="4">
        <v>0</v>
      </c>
      <c r="E166" s="4">
        <v>4</v>
      </c>
      <c r="F166" s="16">
        <f>A166-E166</f>
        <v>0</v>
      </c>
      <c r="G166" s="16">
        <f>B166-E166</f>
        <v>4</v>
      </c>
      <c r="H166" s="16">
        <f>POWER(F166,2)+POWER(C166,2)</f>
        <v>0.25</v>
      </c>
      <c r="I166" s="16">
        <f>POWER(G166,2)+POWER(C166,2)</f>
        <v>16.25</v>
      </c>
      <c r="J166" s="16">
        <f>POWER(H166,-0.5)</f>
        <v>2</v>
      </c>
      <c r="K166" s="16">
        <f>POWER(I166,-0.5)</f>
        <v>0.248069469178417</v>
      </c>
      <c r="L166" s="16">
        <f>POWER(H166,0.5)</f>
        <v>0.5</v>
      </c>
      <c r="M166" s="16">
        <f>POWER(I166,0.5)</f>
        <v>4.03112887414927</v>
      </c>
      <c r="N166" s="16">
        <f>POWER((F166+L166),-1)</f>
        <v>2</v>
      </c>
      <c r="O166" s="16">
        <f>POWER((G166+M166),-1)</f>
        <v>0.124515496597099</v>
      </c>
      <c r="P166" s="16">
        <f>N166*J166</f>
        <v>4</v>
      </c>
      <c r="Q166" s="16">
        <f>O166*K166</f>
        <v>0.0308884931453293</v>
      </c>
      <c r="R166" s="16">
        <f>P166-Q166</f>
        <v>3.96911150685467</v>
      </c>
      <c r="S166" s="16">
        <f>R166*C166</f>
        <v>1.98455575342734</v>
      </c>
      <c r="T166" s="16">
        <f>S166*$T$3</f>
        <v>86.7459364497406</v>
      </c>
      <c r="U166" s="16">
        <f>K166-J166</f>
        <v>-1.75193053082158</v>
      </c>
      <c r="V166" s="16">
        <f>U166*$T$3</f>
        <v>-76.5777702281989</v>
      </c>
      <c r="W166" s="4">
        <f>T166*$W$4</f>
        <v>31.2285371219066</v>
      </c>
      <c r="X166" s="4">
        <f>V166*$X$4</f>
        <v>-27.5679972821516</v>
      </c>
      <c r="Y166" s="2"/>
      <c r="Z166" s="2"/>
      <c r="AA166" s="2"/>
    </row>
    <row r="167" ht="13.65" customHeight="1">
      <c r="A167" s="16">
        <f>A166</f>
        <v>4</v>
      </c>
      <c r="B167" s="16">
        <f>B166</f>
        <v>8</v>
      </c>
      <c r="C167" s="4">
        <f>C166+0.5</f>
        <v>1</v>
      </c>
      <c r="D167" s="4">
        <v>0</v>
      </c>
      <c r="E167" s="4">
        <f>E166</f>
        <v>4</v>
      </c>
      <c r="F167" s="16">
        <f>A167-E167</f>
        <v>0</v>
      </c>
      <c r="G167" s="16">
        <f>B167-E167</f>
        <v>4</v>
      </c>
      <c r="H167" s="16">
        <f>POWER(F167,2)+POWER(C167,2)</f>
        <v>1</v>
      </c>
      <c r="I167" s="16">
        <f>POWER(G167,2)+POWER(C167,2)</f>
        <v>17</v>
      </c>
      <c r="J167" s="16">
        <f>POWER(H167,-0.5)</f>
        <v>1</v>
      </c>
      <c r="K167" s="16">
        <f>POWER(I167,-0.5)</f>
        <v>0.242535625036333</v>
      </c>
      <c r="L167" s="16">
        <f>POWER(H167,0.5)</f>
        <v>1</v>
      </c>
      <c r="M167" s="16">
        <f>POWER(I167,0.5)</f>
        <v>4.12310562561766</v>
      </c>
      <c r="N167" s="16">
        <f>POWER((F167+L167),-1)</f>
        <v>1</v>
      </c>
      <c r="O167" s="16">
        <f>POWER((G167+M167),-1)</f>
        <v>0.123105625617661</v>
      </c>
      <c r="P167" s="16">
        <f>N167*J167</f>
        <v>1</v>
      </c>
      <c r="Q167" s="16">
        <f>O167*K167</f>
        <v>0.0298574998546682</v>
      </c>
      <c r="R167" s="16">
        <f>P167-Q167</f>
        <v>0.970142500145332</v>
      </c>
      <c r="S167" s="16">
        <f>R167*C167</f>
        <v>0.970142500145332</v>
      </c>
      <c r="T167" s="16">
        <f>S167*$T$3</f>
        <v>42.4054197114199</v>
      </c>
      <c r="U167" s="16">
        <f>K167-J167</f>
        <v>-0.757464374963667</v>
      </c>
      <c r="V167" s="16">
        <f>U167*$T$3</f>
        <v>-33.1091512143533</v>
      </c>
      <c r="W167" s="4">
        <f>T167*$W$4</f>
        <v>15.2659510961112</v>
      </c>
      <c r="X167" s="4">
        <f>V167*$X$4</f>
        <v>-11.9192944371672</v>
      </c>
      <c r="Y167" s="2"/>
      <c r="Z167" s="2"/>
      <c r="AA167" s="2"/>
    </row>
    <row r="168" ht="13.65" customHeight="1">
      <c r="A168" s="16">
        <f>A167</f>
        <v>4</v>
      </c>
      <c r="B168" s="16">
        <f>B167</f>
        <v>8</v>
      </c>
      <c r="C168" s="4">
        <f>C167+0.5</f>
        <v>1.5</v>
      </c>
      <c r="D168" s="4">
        <v>0</v>
      </c>
      <c r="E168" s="4">
        <f>E167</f>
        <v>4</v>
      </c>
      <c r="F168" s="16">
        <f>A168-E168</f>
        <v>0</v>
      </c>
      <c r="G168" s="16">
        <f>B168-E168</f>
        <v>4</v>
      </c>
      <c r="H168" s="16">
        <f>POWER(F168,2)+POWER(C168,2)</f>
        <v>2.25</v>
      </c>
      <c r="I168" s="16">
        <f>POWER(G168,2)+POWER(C168,2)</f>
        <v>18.25</v>
      </c>
      <c r="J168" s="16">
        <f>POWER(H168,-0.5)</f>
        <v>0.666666666666667</v>
      </c>
      <c r="K168" s="16">
        <f>POWER(I168,-0.5)</f>
        <v>0.234082294392261</v>
      </c>
      <c r="L168" s="16">
        <f>POWER(H168,0.5)</f>
        <v>1.5</v>
      </c>
      <c r="M168" s="16">
        <f>POWER(I168,0.5)</f>
        <v>4.27200187265877</v>
      </c>
      <c r="N168" s="16">
        <f>POWER((F168+L168),-1)</f>
        <v>0.666666666666667</v>
      </c>
      <c r="O168" s="16">
        <f>POWER((G168+M168),-1)</f>
        <v>0.120889721181674</v>
      </c>
      <c r="P168" s="16">
        <f>N168*J168</f>
        <v>0.444444444444445</v>
      </c>
      <c r="Q168" s="16">
        <f>O168*K168</f>
        <v>0.028298143302647</v>
      </c>
      <c r="R168" s="16">
        <f>P168-Q168</f>
        <v>0.416146301141798</v>
      </c>
      <c r="S168" s="16">
        <f>R168*C168</f>
        <v>0.624219451712697</v>
      </c>
      <c r="T168" s="16">
        <f>S168*$T$3</f>
        <v>27.2849481781737</v>
      </c>
      <c r="U168" s="16">
        <f>K168-J168</f>
        <v>-0.432584372274406</v>
      </c>
      <c r="V168" s="16">
        <f>U168*$T$3</f>
        <v>-18.9084818613237</v>
      </c>
      <c r="W168" s="4">
        <f>T168*$W$4</f>
        <v>9.822581344142529</v>
      </c>
      <c r="X168" s="4">
        <f>V168*$X$4</f>
        <v>-6.80705347007653</v>
      </c>
      <c r="Y168" s="2"/>
      <c r="Z168" s="2"/>
      <c r="AA168" s="2"/>
    </row>
    <row r="169" ht="13.65" customHeight="1">
      <c r="A169" s="16">
        <f>A168</f>
        <v>4</v>
      </c>
      <c r="B169" s="16">
        <f>B168</f>
        <v>8</v>
      </c>
      <c r="C169" s="4">
        <f>C168+0.5</f>
        <v>2</v>
      </c>
      <c r="D169" s="4">
        <v>0</v>
      </c>
      <c r="E169" s="4">
        <f>E168</f>
        <v>4</v>
      </c>
      <c r="F169" s="16">
        <f>A169-E169</f>
        <v>0</v>
      </c>
      <c r="G169" s="16">
        <f>B169-E169</f>
        <v>4</v>
      </c>
      <c r="H169" s="16">
        <f>POWER(F169,2)+POWER(C169,2)</f>
        <v>4</v>
      </c>
      <c r="I169" s="16">
        <f>POWER(G169,2)+POWER(C169,2)</f>
        <v>20</v>
      </c>
      <c r="J169" s="16">
        <f>POWER(H169,-0.5)</f>
        <v>0.5</v>
      </c>
      <c r="K169" s="16">
        <f>POWER(I169,-0.5)</f>
        <v>0.223606797749979</v>
      </c>
      <c r="L169" s="16">
        <f>POWER(H169,0.5)</f>
        <v>2</v>
      </c>
      <c r="M169" s="16">
        <f>POWER(I169,0.5)</f>
        <v>4.47213595499958</v>
      </c>
      <c r="N169" s="16">
        <f>POWER((F169+L169),-1)</f>
        <v>0.5</v>
      </c>
      <c r="O169" s="16">
        <f>POWER((G169+M169),-1)</f>
        <v>0.118033988749895</v>
      </c>
      <c r="P169" s="16">
        <f>N169*J169</f>
        <v>0.25</v>
      </c>
      <c r="Q169" s="16">
        <f>O169*K169</f>
        <v>0.0263932022500211</v>
      </c>
      <c r="R169" s="16">
        <f>P169-Q169</f>
        <v>0.223606797749979</v>
      </c>
      <c r="S169" s="16">
        <f>R169*C169</f>
        <v>0.447213595499958</v>
      </c>
      <c r="T169" s="16">
        <f>S169*$T$3</f>
        <v>19.547932612980</v>
      </c>
      <c r="U169" s="16">
        <f>K169-J169</f>
        <v>-0.276393202250021</v>
      </c>
      <c r="V169" s="16">
        <f>U169*$T$3</f>
        <v>-12.0812867646142</v>
      </c>
      <c r="W169" s="4">
        <f>T169*$W$4</f>
        <v>7.0372557406728</v>
      </c>
      <c r="X169" s="4">
        <f>V169*$X$4</f>
        <v>-4.34926323526111</v>
      </c>
      <c r="Y169" s="2"/>
      <c r="Z169" s="2"/>
      <c r="AA169" s="2"/>
    </row>
    <row r="170" ht="13.65" customHeight="1">
      <c r="A170" s="16">
        <f>A169</f>
        <v>4</v>
      </c>
      <c r="B170" s="16">
        <f>B169</f>
        <v>8</v>
      </c>
      <c r="C170" s="4">
        <f>C169+0.5</f>
        <v>2.5</v>
      </c>
      <c r="D170" s="4">
        <v>0</v>
      </c>
      <c r="E170" s="4">
        <f>E169</f>
        <v>4</v>
      </c>
      <c r="F170" s="16">
        <f>A170-E170</f>
        <v>0</v>
      </c>
      <c r="G170" s="16">
        <f>B170-E170</f>
        <v>4</v>
      </c>
      <c r="H170" s="16">
        <f>POWER(F170,2)+POWER(C170,2)</f>
        <v>6.25</v>
      </c>
      <c r="I170" s="16">
        <f>POWER(G170,2)+POWER(C170,2)</f>
        <v>22.25</v>
      </c>
      <c r="J170" s="16">
        <f>POWER(H170,-0.5)</f>
        <v>0.4</v>
      </c>
      <c r="K170" s="16">
        <f>POWER(I170,-0.5)</f>
        <v>0.211999576001272</v>
      </c>
      <c r="L170" s="16">
        <f>POWER(H170,0.5)</f>
        <v>2.5</v>
      </c>
      <c r="M170" s="16">
        <f>POWER(I170,0.5)</f>
        <v>4.7169905660283</v>
      </c>
      <c r="N170" s="16">
        <f>POWER((F170+L170),-1)</f>
        <v>0.4</v>
      </c>
      <c r="O170" s="16">
        <f>POWER((G170+M170),-1)</f>
        <v>0.114718490564528</v>
      </c>
      <c r="P170" s="16">
        <f>N170*J170</f>
        <v>0.16</v>
      </c>
      <c r="Q170" s="16">
        <f>O170*K170</f>
        <v>0.0243202713591859</v>
      </c>
      <c r="R170" s="16">
        <f>P170-Q170</f>
        <v>0.135679728640814</v>
      </c>
      <c r="S170" s="16">
        <f>R170*C170</f>
        <v>0.339199321602035</v>
      </c>
      <c r="T170" s="16">
        <f>S170*$T$3</f>
        <v>14.8265740303186</v>
      </c>
      <c r="U170" s="16">
        <f>K170-J170</f>
        <v>-0.188000423998728</v>
      </c>
      <c r="V170" s="16">
        <f>U170*$T$3</f>
        <v>-8.21759368793416</v>
      </c>
      <c r="W170" s="4">
        <f>T170*$W$4</f>
        <v>5.3375666509147</v>
      </c>
      <c r="X170" s="4">
        <f>V170*$X$4</f>
        <v>-2.9583337276563</v>
      </c>
      <c r="Y170" s="2"/>
      <c r="Z170" s="2"/>
      <c r="AA170" s="2"/>
    </row>
    <row r="171" ht="13.65" customHeight="1">
      <c r="A171" s="16">
        <f>A170</f>
        <v>4</v>
      </c>
      <c r="B171" s="16">
        <f>B170</f>
        <v>8</v>
      </c>
      <c r="C171" s="4">
        <f>C170+0.5</f>
        <v>3</v>
      </c>
      <c r="D171" s="4">
        <v>0</v>
      </c>
      <c r="E171" s="4">
        <f>E170</f>
        <v>4</v>
      </c>
      <c r="F171" s="16">
        <f>A171-E171</f>
        <v>0</v>
      </c>
      <c r="G171" s="16">
        <f>B171-E171</f>
        <v>4</v>
      </c>
      <c r="H171" s="16">
        <f>POWER(F171,2)+POWER(C171,2)</f>
        <v>9</v>
      </c>
      <c r="I171" s="16">
        <f>POWER(G171,2)+POWER(C171,2)</f>
        <v>25</v>
      </c>
      <c r="J171" s="16">
        <f>POWER(H171,-0.5)</f>
        <v>0.333333333333333</v>
      </c>
      <c r="K171" s="16">
        <f>POWER(I171,-0.5)</f>
        <v>0.2</v>
      </c>
      <c r="L171" s="16">
        <f>POWER(H171,0.5)</f>
        <v>3</v>
      </c>
      <c r="M171" s="16">
        <f>POWER(I171,0.5)</f>
        <v>5</v>
      </c>
      <c r="N171" s="16">
        <f>POWER((F171+L171),-1)</f>
        <v>0.333333333333333</v>
      </c>
      <c r="O171" s="16">
        <f>POWER((G171+M171),-1)</f>
        <v>0.111111111111111</v>
      </c>
      <c r="P171" s="16">
        <f>N171*J171</f>
        <v>0.111111111111111</v>
      </c>
      <c r="Q171" s="16">
        <f>O171*K171</f>
        <v>0.0222222222222222</v>
      </c>
      <c r="R171" s="16">
        <f>P171-Q171</f>
        <v>0.0888888888888888</v>
      </c>
      <c r="S171" s="16">
        <f>R171*C171</f>
        <v>0.266666666666666</v>
      </c>
      <c r="T171" s="16">
        <f>S171*$T$3</f>
        <v>11.6561349712555</v>
      </c>
      <c r="U171" s="16">
        <f>K171-J171</f>
        <v>-0.133333333333333</v>
      </c>
      <c r="V171" s="16">
        <f>U171*$T$3</f>
        <v>-5.82806748562776</v>
      </c>
      <c r="W171" s="4">
        <f>T171*$W$4</f>
        <v>4.19620858965198</v>
      </c>
      <c r="X171" s="4">
        <f>V171*$X$4</f>
        <v>-2.09810429482599</v>
      </c>
      <c r="Y171" s="2"/>
      <c r="Z171" s="2"/>
      <c r="AA171" s="2"/>
    </row>
    <row r="172" ht="13.65" customHeight="1">
      <c r="A172" s="16">
        <f>A171</f>
        <v>4</v>
      </c>
      <c r="B172" s="16">
        <f>B171</f>
        <v>8</v>
      </c>
      <c r="C172" s="4">
        <f>C171+0.5</f>
        <v>3.5</v>
      </c>
      <c r="D172" s="4">
        <v>0</v>
      </c>
      <c r="E172" s="4">
        <f>E171</f>
        <v>4</v>
      </c>
      <c r="F172" s="16">
        <f>A172-E172</f>
        <v>0</v>
      </c>
      <c r="G172" s="16">
        <f>B172-E172</f>
        <v>4</v>
      </c>
      <c r="H172" s="16">
        <f>POWER(F172,2)+POWER(C172,2)</f>
        <v>12.25</v>
      </c>
      <c r="I172" s="16">
        <f>POWER(G172,2)+POWER(C172,2)</f>
        <v>28.25</v>
      </c>
      <c r="J172" s="16">
        <f>POWER(H172,-0.5)</f>
        <v>0.285714285714286</v>
      </c>
      <c r="K172" s="16">
        <f>POWER(I172,-0.5)</f>
        <v>0.188144173676719</v>
      </c>
      <c r="L172" s="16">
        <f>POWER(H172,0.5)</f>
        <v>3.5</v>
      </c>
      <c r="M172" s="16">
        <f>POWER(I172,0.5)</f>
        <v>5.31507290636732</v>
      </c>
      <c r="N172" s="16">
        <f>POWER((F172+L172),-1)</f>
        <v>0.285714285714286</v>
      </c>
      <c r="O172" s="16">
        <f>POWER((G172+M172),-1)</f>
        <v>0.1073528903157</v>
      </c>
      <c r="P172" s="16">
        <f>N172*J172</f>
        <v>0.08163265306122471</v>
      </c>
      <c r="Q172" s="16">
        <f>O172*K172</f>
        <v>0.0201978208402548</v>
      </c>
      <c r="R172" s="16">
        <f>P172-Q172</f>
        <v>0.0614348322209699</v>
      </c>
      <c r="S172" s="16">
        <f>R172*C172</f>
        <v>0.215021912773395</v>
      </c>
      <c r="T172" s="16">
        <f>S172*$T$3</f>
        <v>9.398716638990861</v>
      </c>
      <c r="U172" s="16">
        <f>K172-J172</f>
        <v>-0.09757011203756701</v>
      </c>
      <c r="V172" s="16">
        <f>U172*$T$3</f>
        <v>-4.26483898151402</v>
      </c>
      <c r="W172" s="4">
        <f>T172*$W$4</f>
        <v>3.38353799003671</v>
      </c>
      <c r="X172" s="4">
        <f>V172*$X$4</f>
        <v>-1.53534203334505</v>
      </c>
      <c r="Y172" s="2"/>
      <c r="Z172" s="2"/>
      <c r="AA172" s="2"/>
    </row>
    <row r="173" ht="13.65" customHeight="1">
      <c r="A173" s="16">
        <f>A172</f>
        <v>4</v>
      </c>
      <c r="B173" s="16">
        <f>B172</f>
        <v>8</v>
      </c>
      <c r="C173" s="4">
        <f>C172+0.5</f>
        <v>4</v>
      </c>
      <c r="D173" s="4">
        <v>0</v>
      </c>
      <c r="E173" s="4">
        <f>E172</f>
        <v>4</v>
      </c>
      <c r="F173" s="16">
        <f>A173-E173</f>
        <v>0</v>
      </c>
      <c r="G173" s="16">
        <f>B173-E173</f>
        <v>4</v>
      </c>
      <c r="H173" s="16">
        <f>POWER(F173,2)+POWER(C173,2)</f>
        <v>16</v>
      </c>
      <c r="I173" s="16">
        <f>POWER(G173,2)+POWER(C173,2)</f>
        <v>32</v>
      </c>
      <c r="J173" s="16">
        <f>POWER(H173,-0.5)</f>
        <v>0.25</v>
      </c>
      <c r="K173" s="16">
        <f>POWER(I173,-0.5)</f>
        <v>0.176776695296637</v>
      </c>
      <c r="L173" s="16">
        <f>POWER(H173,0.5)</f>
        <v>4</v>
      </c>
      <c r="M173" s="16">
        <f>POWER(I173,0.5)</f>
        <v>5.65685424949238</v>
      </c>
      <c r="N173" s="16">
        <f>POWER((F173+L173),-1)</f>
        <v>0.25</v>
      </c>
      <c r="O173" s="16">
        <f>POWER((G173+M173),-1)</f>
        <v>0.103553390593274</v>
      </c>
      <c r="P173" s="16">
        <f>N173*J173</f>
        <v>0.0625</v>
      </c>
      <c r="Q173" s="16">
        <f>O173*K173</f>
        <v>0.0183058261758408</v>
      </c>
      <c r="R173" s="16">
        <f>P173-Q173</f>
        <v>0.0441941738241592</v>
      </c>
      <c r="S173" s="16">
        <f>R173*C173</f>
        <v>0.176776695296637</v>
      </c>
      <c r="T173" s="16">
        <f>S173*$T$3</f>
        <v>7.72699882556294</v>
      </c>
      <c r="U173" s="16">
        <f>K173-J173</f>
        <v>-0.073223304703363</v>
      </c>
      <c r="V173" s="16">
        <f>U173*$T$3</f>
        <v>-3.20062770998914</v>
      </c>
      <c r="W173" s="4">
        <f>T173*$W$4</f>
        <v>2.78171957720266</v>
      </c>
      <c r="X173" s="4">
        <f>V173*$X$4</f>
        <v>-1.15222597559609</v>
      </c>
      <c r="Y173" s="2"/>
      <c r="Z173" s="2"/>
      <c r="AA173" s="2"/>
    </row>
    <row r="174" ht="13.65" customHeight="1">
      <c r="A174" s="16">
        <f>A173</f>
        <v>4</v>
      </c>
      <c r="B174" s="16">
        <f>B173</f>
        <v>8</v>
      </c>
      <c r="C174" s="4">
        <f>C173+0.5</f>
        <v>4.5</v>
      </c>
      <c r="D174" s="4">
        <v>0</v>
      </c>
      <c r="E174" s="4">
        <f>E173</f>
        <v>4</v>
      </c>
      <c r="F174" s="16">
        <f>A174-E174</f>
        <v>0</v>
      </c>
      <c r="G174" s="16">
        <f>B174-E174</f>
        <v>4</v>
      </c>
      <c r="H174" s="16">
        <f>POWER(F174,2)+POWER(C174,2)</f>
        <v>20.25</v>
      </c>
      <c r="I174" s="16">
        <f>POWER(G174,2)+POWER(C174,2)</f>
        <v>36.25</v>
      </c>
      <c r="J174" s="16">
        <f>POWER(H174,-0.5)</f>
        <v>0.222222222222222</v>
      </c>
      <c r="K174" s="16">
        <f>POWER(I174,-0.5)</f>
        <v>0.16609095970748</v>
      </c>
      <c r="L174" s="16">
        <f>POWER(H174,0.5)</f>
        <v>4.5</v>
      </c>
      <c r="M174" s="16">
        <f>POWER(I174,0.5)</f>
        <v>6.02079728939615</v>
      </c>
      <c r="N174" s="16">
        <f>POWER((F174+L174),-1)</f>
        <v>0.222222222222222</v>
      </c>
      <c r="O174" s="16">
        <f>POWER((G174+M174),-1)</f>
        <v>0.0997924587356122</v>
      </c>
      <c r="P174" s="16">
        <f>N174*J174</f>
        <v>0.0493827160493826</v>
      </c>
      <c r="Q174" s="16">
        <f>O174*K174</f>
        <v>0.0165746252429669</v>
      </c>
      <c r="R174" s="16">
        <f>P174-Q174</f>
        <v>0.0328080908064157</v>
      </c>
      <c r="S174" s="16">
        <f>R174*C174</f>
        <v>0.147636408628871</v>
      </c>
      <c r="T174" s="16">
        <f>S174*$T$3</f>
        <v>6.45326214618584</v>
      </c>
      <c r="U174" s="16">
        <f>K174-J174</f>
        <v>-0.056131262514742</v>
      </c>
      <c r="V174" s="16">
        <f>U174*$T$3</f>
        <v>-2.45352589492054</v>
      </c>
      <c r="W174" s="4">
        <f>T174*$W$4</f>
        <v>2.3231743726269</v>
      </c>
      <c r="X174" s="4">
        <f>V174*$X$4</f>
        <v>-0.883269322171394</v>
      </c>
      <c r="Y174" s="2"/>
      <c r="Z174" s="2"/>
      <c r="AA174" s="2"/>
    </row>
    <row r="175" ht="13.65" customHeight="1">
      <c r="A175" s="16">
        <f>A174</f>
        <v>4</v>
      </c>
      <c r="B175" s="16">
        <f>B174</f>
        <v>8</v>
      </c>
      <c r="C175" s="4">
        <f>C174+0.5</f>
        <v>5</v>
      </c>
      <c r="D175" s="4">
        <v>0</v>
      </c>
      <c r="E175" s="4">
        <f>E174</f>
        <v>4</v>
      </c>
      <c r="F175" s="16">
        <f>A175-E175</f>
        <v>0</v>
      </c>
      <c r="G175" s="16">
        <f>B175-E175</f>
        <v>4</v>
      </c>
      <c r="H175" s="16">
        <f>POWER(F175,2)+POWER(C175,2)</f>
        <v>25</v>
      </c>
      <c r="I175" s="16">
        <f>POWER(G175,2)+POWER(C175,2)</f>
        <v>41</v>
      </c>
      <c r="J175" s="16">
        <f>POWER(H175,-0.5)</f>
        <v>0.2</v>
      </c>
      <c r="K175" s="16">
        <f>POWER(I175,-0.5)</f>
        <v>0.156173761888606</v>
      </c>
      <c r="L175" s="16">
        <f>POWER(H175,0.5)</f>
        <v>5</v>
      </c>
      <c r="M175" s="16">
        <f>POWER(I175,0.5)</f>
        <v>6.40312423743285</v>
      </c>
      <c r="N175" s="16">
        <f>POWER((F175+L175),-1)</f>
        <v>0.2</v>
      </c>
      <c r="O175" s="16">
        <f>POWER((G175+M175),-1)</f>
        <v>0.0961249694973139</v>
      </c>
      <c r="P175" s="16">
        <f>N175*J175</f>
        <v>0.04</v>
      </c>
      <c r="Q175" s="16">
        <f>O175*K175</f>
        <v>0.015012198097823</v>
      </c>
      <c r="R175" s="16">
        <f>P175-Q175</f>
        <v>0.024987801902177</v>
      </c>
      <c r="S175" s="16">
        <f>R175*C175</f>
        <v>0.124939009510885</v>
      </c>
      <c r="T175" s="16">
        <f>S175*$T$3</f>
        <v>5.46114734262696</v>
      </c>
      <c r="U175" s="16">
        <f>K175-J175</f>
        <v>-0.043826238111394</v>
      </c>
      <c r="V175" s="16">
        <f>U175*$T$3</f>
        <v>-1.91566705015797</v>
      </c>
      <c r="W175" s="4">
        <f>T175*$W$4</f>
        <v>1.96601304334571</v>
      </c>
      <c r="X175" s="4">
        <f>V175*$X$4</f>
        <v>-0.689640138056869</v>
      </c>
      <c r="Y175" s="2"/>
      <c r="Z175" s="2"/>
      <c r="AA175" s="2"/>
    </row>
    <row r="176" ht="13.65" customHeight="1">
      <c r="A176" s="16">
        <f>A175</f>
        <v>4</v>
      </c>
      <c r="B176" s="16">
        <f>B175</f>
        <v>8</v>
      </c>
      <c r="C176" s="4">
        <f>C175+0.5</f>
        <v>5.5</v>
      </c>
      <c r="D176" s="4">
        <v>0</v>
      </c>
      <c r="E176" s="4">
        <f>E175</f>
        <v>4</v>
      </c>
      <c r="F176" s="16">
        <f>A176-E176</f>
        <v>0</v>
      </c>
      <c r="G176" s="16">
        <f>B176-E176</f>
        <v>4</v>
      </c>
      <c r="H176" s="16">
        <f>POWER(F176,2)+POWER(C176,2)</f>
        <v>30.25</v>
      </c>
      <c r="I176" s="16">
        <f>POWER(G176,2)+POWER(C176,2)</f>
        <v>46.25</v>
      </c>
      <c r="J176" s="16">
        <f>POWER(H176,-0.5)</f>
        <v>0.181818181818182</v>
      </c>
      <c r="K176" s="16">
        <f>POWER(I176,-0.5)</f>
        <v>0.147042924418762</v>
      </c>
      <c r="L176" s="16">
        <f>POWER(H176,0.5)</f>
        <v>5.5</v>
      </c>
      <c r="M176" s="16">
        <f>POWER(I176,0.5)</f>
        <v>6.80073525436772</v>
      </c>
      <c r="N176" s="16">
        <f>POWER((F176+L176),-1)</f>
        <v>0.181818181818182</v>
      </c>
      <c r="O176" s="16">
        <f>POWER((G176+M176),-1)</f>
        <v>0.0925862894005859</v>
      </c>
      <c r="P176" s="16">
        <f>N176*J176</f>
        <v>0.0330578512396695</v>
      </c>
      <c r="Q176" s="16">
        <f>O176*K176</f>
        <v>0.013614158754544</v>
      </c>
      <c r="R176" s="16">
        <f>P176-Q176</f>
        <v>0.0194436924851255</v>
      </c>
      <c r="S176" s="16">
        <f>R176*C176</f>
        <v>0.10694030866819</v>
      </c>
      <c r="T176" s="16">
        <f>S176*$T$3</f>
        <v>4.67441501889057</v>
      </c>
      <c r="U176" s="16">
        <f>K176-J176</f>
        <v>-0.03477525739942</v>
      </c>
      <c r="V176" s="16">
        <f>U176*$T$3</f>
        <v>-1.52004410215422</v>
      </c>
      <c r="W176" s="4">
        <f>T176*$W$4</f>
        <v>1.68278940680061</v>
      </c>
      <c r="X176" s="4">
        <f>V176*$X$4</f>
        <v>-0.547215876775519</v>
      </c>
      <c r="Y176" s="2"/>
      <c r="Z176" s="2"/>
      <c r="AA176" s="2"/>
    </row>
    <row r="177" ht="13.65" customHeight="1">
      <c r="A177" s="16">
        <f>A176</f>
        <v>4</v>
      </c>
      <c r="B177" s="16">
        <f>B176</f>
        <v>8</v>
      </c>
      <c r="C177" s="4">
        <f>C176+0.5</f>
        <v>6</v>
      </c>
      <c r="D177" s="4">
        <v>0</v>
      </c>
      <c r="E177" s="4">
        <f>E176</f>
        <v>4</v>
      </c>
      <c r="F177" s="16">
        <f>A177-E177</f>
        <v>0</v>
      </c>
      <c r="G177" s="16">
        <f>B177-E177</f>
        <v>4</v>
      </c>
      <c r="H177" s="16">
        <f>POWER(F177,2)+POWER(C177,2)</f>
        <v>36</v>
      </c>
      <c r="I177" s="16">
        <f>POWER(G177,2)+POWER(C177,2)</f>
        <v>52</v>
      </c>
      <c r="J177" s="16">
        <f>POWER(H177,-0.5)</f>
        <v>0.166666666666667</v>
      </c>
      <c r="K177" s="16">
        <f>POWER(I177,-0.5)</f>
        <v>0.138675049056307</v>
      </c>
      <c r="L177" s="16">
        <f>POWER(H177,0.5)</f>
        <v>6</v>
      </c>
      <c r="M177" s="16">
        <f>POWER(I177,0.5)</f>
        <v>7.21110255092798</v>
      </c>
      <c r="N177" s="16">
        <f>POWER((F177+L177),-1)</f>
        <v>0.166666666666667</v>
      </c>
      <c r="O177" s="16">
        <f>POWER((G177+M177),-1)</f>
        <v>0.0891972930813327</v>
      </c>
      <c r="P177" s="16">
        <f>N177*J177</f>
        <v>0.0277777777777779</v>
      </c>
      <c r="Q177" s="16">
        <f>O177*K177</f>
        <v>0.0123694389937436</v>
      </c>
      <c r="R177" s="16">
        <f>P177-Q177</f>
        <v>0.0154083387840343</v>
      </c>
      <c r="S177" s="16">
        <f>R177*C177</f>
        <v>0.09245003270420581</v>
      </c>
      <c r="T177" s="16">
        <f>S177*$T$3</f>
        <v>4.04103772236455</v>
      </c>
      <c r="U177" s="16">
        <f>K177-J177</f>
        <v>-0.02799161761036</v>
      </c>
      <c r="V177" s="16">
        <f>U177*$T$3</f>
        <v>-1.22352777348799</v>
      </c>
      <c r="W177" s="4">
        <f>T177*$W$4</f>
        <v>1.45477358005124</v>
      </c>
      <c r="X177" s="4">
        <f>V177*$X$4</f>
        <v>-0.440469998455676</v>
      </c>
      <c r="Y177" s="2"/>
      <c r="Z177" s="2"/>
      <c r="AA177" s="2"/>
    </row>
    <row r="178" ht="13.65" customHeight="1">
      <c r="A178" s="16">
        <f>A177</f>
        <v>4</v>
      </c>
      <c r="B178" s="16">
        <f>B177</f>
        <v>8</v>
      </c>
      <c r="C178" s="4">
        <f>C177+0.5</f>
        <v>6.5</v>
      </c>
      <c r="D178" s="4">
        <v>0</v>
      </c>
      <c r="E178" s="4">
        <f>E177</f>
        <v>4</v>
      </c>
      <c r="F178" s="16">
        <f>A178-E178</f>
        <v>0</v>
      </c>
      <c r="G178" s="16">
        <f>B178-E178</f>
        <v>4</v>
      </c>
      <c r="H178" s="16">
        <f>POWER(F178,2)+POWER(C178,2)</f>
        <v>42.25</v>
      </c>
      <c r="I178" s="16">
        <f>POWER(G178,2)+POWER(C178,2)</f>
        <v>58.25</v>
      </c>
      <c r="J178" s="16">
        <f>POWER(H178,-0.5)</f>
        <v>0.153846153846154</v>
      </c>
      <c r="K178" s="16">
        <f>POWER(I178,-0.5)</f>
        <v>0.131024356416084</v>
      </c>
      <c r="L178" s="16">
        <f>POWER(H178,0.5)</f>
        <v>6.5</v>
      </c>
      <c r="M178" s="16">
        <f>POWER(I178,0.5)</f>
        <v>7.63216876123687</v>
      </c>
      <c r="N178" s="16">
        <f>POWER((F178+L178),-1)</f>
        <v>0.153846153846154</v>
      </c>
      <c r="O178" s="16">
        <f>POWER((G178+M178),-1)</f>
        <v>0.0859684913902219</v>
      </c>
      <c r="P178" s="16">
        <f>N178*J178</f>
        <v>0.0236686390532545</v>
      </c>
      <c r="Q178" s="16">
        <f>O178*K178</f>
        <v>0.0112639662564655</v>
      </c>
      <c r="R178" s="16">
        <f>P178-Q178</f>
        <v>0.012404672796789</v>
      </c>
      <c r="S178" s="16">
        <f>R178*C178</f>
        <v>0.08063037317912849</v>
      </c>
      <c r="T178" s="16">
        <f>S178*$T$3</f>
        <v>3.52439442209484</v>
      </c>
      <c r="U178" s="16">
        <f>K178-J178</f>
        <v>-0.02282179743007</v>
      </c>
      <c r="V178" s="16">
        <f>U178*$T$3</f>
        <v>-0.997552316743308</v>
      </c>
      <c r="W178" s="4">
        <f>T178*$W$4</f>
        <v>1.26878199195414</v>
      </c>
      <c r="X178" s="4">
        <f>V178*$X$4</f>
        <v>-0.359118834027591</v>
      </c>
      <c r="Y178" s="2"/>
      <c r="Z178" s="2"/>
      <c r="AA178" s="2"/>
    </row>
    <row r="179" ht="13.65" customHeight="1">
      <c r="A179" s="16">
        <f>A178</f>
        <v>4</v>
      </c>
      <c r="B179" s="16">
        <f>B178</f>
        <v>8</v>
      </c>
      <c r="C179" s="4">
        <f>C178+0.5</f>
        <v>7</v>
      </c>
      <c r="D179" s="4">
        <v>0</v>
      </c>
      <c r="E179" s="4">
        <f>E178</f>
        <v>4</v>
      </c>
      <c r="F179" s="16">
        <f>A179-E179</f>
        <v>0</v>
      </c>
      <c r="G179" s="16">
        <f>B179-E179</f>
        <v>4</v>
      </c>
      <c r="H179" s="16">
        <f>POWER(F179,2)+POWER(C179,2)</f>
        <v>49</v>
      </c>
      <c r="I179" s="16">
        <f>POWER(G179,2)+POWER(C179,2)</f>
        <v>65</v>
      </c>
      <c r="J179" s="16">
        <f>POWER(H179,-0.5)</f>
        <v>0.142857142857143</v>
      </c>
      <c r="K179" s="16">
        <f>POWER(I179,-0.5)</f>
        <v>0.124034734589208</v>
      </c>
      <c r="L179" s="16">
        <f>POWER(H179,0.5)</f>
        <v>7</v>
      </c>
      <c r="M179" s="16">
        <f>POWER(I179,0.5)</f>
        <v>8.062257748298549</v>
      </c>
      <c r="N179" s="16">
        <f>POWER((F179+L179),-1)</f>
        <v>0.142857142857143</v>
      </c>
      <c r="O179" s="16">
        <f>POWER((G179+M179),-1)</f>
        <v>0.0829032193530316</v>
      </c>
      <c r="P179" s="16">
        <f>N179*J179</f>
        <v>0.0204081632653062</v>
      </c>
      <c r="Q179" s="16">
        <f>O179*K179</f>
        <v>0.0102828788090442</v>
      </c>
      <c r="R179" s="16">
        <f>P179-Q179</f>
        <v>0.010125284456262</v>
      </c>
      <c r="S179" s="16">
        <f>R179*C179</f>
        <v>0.070876991193834</v>
      </c>
      <c r="T179" s="16">
        <f>S179*$T$3</f>
        <v>3.09806915891932</v>
      </c>
      <c r="U179" s="16">
        <f>K179-J179</f>
        <v>-0.018822408267935</v>
      </c>
      <c r="V179" s="16">
        <f>U179*$T$3</f>
        <v>-0.822736992206725</v>
      </c>
      <c r="W179" s="4">
        <f>T179*$W$4</f>
        <v>1.11530489721096</v>
      </c>
      <c r="X179" s="4">
        <f>V179*$X$4</f>
        <v>-0.296185317194421</v>
      </c>
      <c r="Y179" s="2"/>
      <c r="Z179" s="2"/>
      <c r="AA179" s="2"/>
    </row>
    <row r="180" ht="13.65" customHeight="1">
      <c r="A180" s="16">
        <f>A179</f>
        <v>4</v>
      </c>
      <c r="B180" s="16">
        <f>B179</f>
        <v>8</v>
      </c>
      <c r="C180" s="4">
        <f>C179+0.5</f>
        <v>7.5</v>
      </c>
      <c r="D180" s="4">
        <v>0</v>
      </c>
      <c r="E180" s="4">
        <f>E179</f>
        <v>4</v>
      </c>
      <c r="F180" s="16">
        <f>A180-E180</f>
        <v>0</v>
      </c>
      <c r="G180" s="16">
        <f>B180-E180</f>
        <v>4</v>
      </c>
      <c r="H180" s="16">
        <f>POWER(F180,2)+POWER(C180,2)</f>
        <v>56.25</v>
      </c>
      <c r="I180" s="16">
        <f>POWER(G180,2)+POWER(C180,2)</f>
        <v>72.25</v>
      </c>
      <c r="J180" s="16">
        <f>POWER(H180,-0.5)</f>
        <v>0.133333333333333</v>
      </c>
      <c r="K180" s="16">
        <f>POWER(I180,-0.5)</f>
        <v>0.117647058823529</v>
      </c>
      <c r="L180" s="16">
        <f>POWER(H180,0.5)</f>
        <v>7.5</v>
      </c>
      <c r="M180" s="16">
        <f>POWER(I180,0.5)</f>
        <v>8.5</v>
      </c>
      <c r="N180" s="16">
        <f>POWER((F180+L180),-1)</f>
        <v>0.133333333333333</v>
      </c>
      <c r="O180" s="16">
        <f>POWER((G180+M180),-1)</f>
        <v>0.08</v>
      </c>
      <c r="P180" s="16">
        <f>N180*J180</f>
        <v>0.0177777777777777</v>
      </c>
      <c r="Q180" s="16">
        <f>O180*K180</f>
        <v>0.009411764705882319</v>
      </c>
      <c r="R180" s="16">
        <f>P180-Q180</f>
        <v>0.008366013071895381</v>
      </c>
      <c r="S180" s="16">
        <f>R180*C180</f>
        <v>0.06274509803921539</v>
      </c>
      <c r="T180" s="16">
        <f>S180*$T$3</f>
        <v>2.74261999323659</v>
      </c>
      <c r="U180" s="16">
        <f>K180-J180</f>
        <v>-0.015686274509804</v>
      </c>
      <c r="V180" s="16">
        <f>U180*$T$3</f>
        <v>-0.685654998309153</v>
      </c>
      <c r="W180" s="4">
        <f>T180*$W$4</f>
        <v>0.987343197565172</v>
      </c>
      <c r="X180" s="4">
        <f>V180*$X$4</f>
        <v>-0.246835799391295</v>
      </c>
      <c r="Y180" s="2"/>
      <c r="Z180" s="2"/>
      <c r="AA180" s="2"/>
    </row>
    <row r="181" ht="13.65" customHeight="1">
      <c r="A181" s="16">
        <f>A180</f>
        <v>4</v>
      </c>
      <c r="B181" s="16">
        <f>B180</f>
        <v>8</v>
      </c>
      <c r="C181" s="4">
        <f>C180+0.5</f>
        <v>8</v>
      </c>
      <c r="D181" s="4">
        <v>0</v>
      </c>
      <c r="E181" s="4">
        <f>E180</f>
        <v>4</v>
      </c>
      <c r="F181" s="16">
        <f>A181-E181</f>
        <v>0</v>
      </c>
      <c r="G181" s="16">
        <f>B181-E181</f>
        <v>4</v>
      </c>
      <c r="H181" s="16">
        <f>POWER(F181,2)+POWER(C181,2)</f>
        <v>64</v>
      </c>
      <c r="I181" s="16">
        <f>POWER(G181,2)+POWER(C181,2)</f>
        <v>80</v>
      </c>
      <c r="J181" s="16">
        <f>POWER(H181,-0.5)</f>
        <v>0.125</v>
      </c>
      <c r="K181" s="16">
        <f>POWER(I181,-0.5)</f>
        <v>0.111803398874989</v>
      </c>
      <c r="L181" s="16">
        <f>POWER(H181,0.5)</f>
        <v>8</v>
      </c>
      <c r="M181" s="16">
        <f>POWER(I181,0.5)</f>
        <v>8.944271909999159</v>
      </c>
      <c r="N181" s="16">
        <f>POWER((F181+L181),-1)</f>
        <v>0.125</v>
      </c>
      <c r="O181" s="16">
        <f>POWER((G181+M181),-1)</f>
        <v>0.07725424859373679</v>
      </c>
      <c r="P181" s="16">
        <f>N181*J181</f>
        <v>0.015625</v>
      </c>
      <c r="Q181" s="16">
        <f>O181*K181</f>
        <v>0.00863728757031311</v>
      </c>
      <c r="R181" s="16">
        <f>P181-Q181</f>
        <v>0.00698771242968689</v>
      </c>
      <c r="S181" s="16">
        <f>R181*C181</f>
        <v>0.0559016994374951</v>
      </c>
      <c r="T181" s="16">
        <f>S181*$T$3</f>
        <v>2.44349157662251</v>
      </c>
      <c r="U181" s="16">
        <f>K181-J181</f>
        <v>-0.013196601125011</v>
      </c>
      <c r="V181" s="16">
        <f>U181*$T$3</f>
        <v>-0.576830114531066</v>
      </c>
      <c r="W181" s="4">
        <f>T181*$W$4</f>
        <v>0.8796569675841041</v>
      </c>
      <c r="X181" s="4">
        <f>V181*$X$4</f>
        <v>-0.207658841231184</v>
      </c>
      <c r="Y181" s="2"/>
      <c r="Z181" s="2"/>
      <c r="AA181" s="2"/>
    </row>
    <row r="182" ht="13.65" customHeight="1">
      <c r="A182" s="16">
        <f>A181</f>
        <v>4</v>
      </c>
      <c r="B182" s="16">
        <f>B181</f>
        <v>8</v>
      </c>
      <c r="C182" s="4">
        <f>C181+0.5</f>
        <v>8.5</v>
      </c>
      <c r="D182" s="4">
        <v>0</v>
      </c>
      <c r="E182" s="4">
        <f>E181</f>
        <v>4</v>
      </c>
      <c r="F182" s="16">
        <f>A182-E182</f>
        <v>0</v>
      </c>
      <c r="G182" s="16">
        <f>B182-E182</f>
        <v>4</v>
      </c>
      <c r="H182" s="16">
        <f>POWER(F182,2)+POWER(C182,2)</f>
        <v>72.25</v>
      </c>
      <c r="I182" s="16">
        <f>POWER(G182,2)+POWER(C182,2)</f>
        <v>88.25</v>
      </c>
      <c r="J182" s="16">
        <f>POWER(H182,-0.5)</f>
        <v>0.117647058823529</v>
      </c>
      <c r="K182" s="16">
        <f>POWER(I182,-0.5)</f>
        <v>0.10644925908247</v>
      </c>
      <c r="L182" s="16">
        <f>POWER(H182,0.5)</f>
        <v>8.5</v>
      </c>
      <c r="M182" s="16">
        <f>POWER(I182,0.5)</f>
        <v>9.39414711402797</v>
      </c>
      <c r="N182" s="16">
        <f>POWER((F182+L182),-1)</f>
        <v>0.117647058823529</v>
      </c>
      <c r="O182" s="16">
        <f>POWER((G182+M182),-1)</f>
        <v>0.07465947562668469</v>
      </c>
      <c r="P182" s="16">
        <f>N182*J182</f>
        <v>0.0138408304498269</v>
      </c>
      <c r="Q182" s="16">
        <f>O182*K182</f>
        <v>0.007947445863946309</v>
      </c>
      <c r="R182" s="16">
        <f>P182-Q182</f>
        <v>0.00589338458588059</v>
      </c>
      <c r="S182" s="16">
        <f>R182*C182</f>
        <v>0.050093768979985</v>
      </c>
      <c r="T182" s="16">
        <f>S182*$T$3</f>
        <v>2.189623996686</v>
      </c>
      <c r="U182" s="16">
        <f>K182-J182</f>
        <v>-0.011197799741059</v>
      </c>
      <c r="V182" s="16">
        <f>U182*$T$3</f>
        <v>-0.489461494360778</v>
      </c>
      <c r="W182" s="4">
        <f>T182*$W$4</f>
        <v>0.78826463880696</v>
      </c>
      <c r="X182" s="4">
        <f>V182*$X$4</f>
        <v>-0.17620613796988</v>
      </c>
      <c r="Y182" s="2"/>
      <c r="Z182" s="2"/>
      <c r="AA182" s="2"/>
    </row>
    <row r="183" ht="13.65" customHeight="1">
      <c r="A183" s="16">
        <f>A182</f>
        <v>4</v>
      </c>
      <c r="B183" s="16">
        <f>B182</f>
        <v>8</v>
      </c>
      <c r="C183" s="4">
        <f>C182+0.5</f>
        <v>9</v>
      </c>
      <c r="D183" s="4">
        <v>0</v>
      </c>
      <c r="E183" s="4">
        <f>E182</f>
        <v>4</v>
      </c>
      <c r="F183" s="16">
        <f>A183-E183</f>
        <v>0</v>
      </c>
      <c r="G183" s="16">
        <f>B183-E183</f>
        <v>4</v>
      </c>
      <c r="H183" s="16">
        <f>POWER(F183,2)+POWER(C183,2)</f>
        <v>81</v>
      </c>
      <c r="I183" s="16">
        <f>POWER(G183,2)+POWER(C183,2)</f>
        <v>97</v>
      </c>
      <c r="J183" s="16">
        <f>POWER(H183,-0.5)</f>
        <v>0.111111111111111</v>
      </c>
      <c r="K183" s="16">
        <f>POWER(I183,-0.5)</f>
        <v>0.101534616513362</v>
      </c>
      <c r="L183" s="16">
        <f>POWER(H183,0.5)</f>
        <v>9</v>
      </c>
      <c r="M183" s="16">
        <f>POWER(I183,0.5)</f>
        <v>9.8488578017961</v>
      </c>
      <c r="N183" s="16">
        <f>POWER((F183+L183),-1)</f>
        <v>0.111111111111111</v>
      </c>
      <c r="O183" s="16">
        <f>POWER((G183+M183),-1)</f>
        <v>0.0722081210098285</v>
      </c>
      <c r="P183" s="16">
        <f>N183*J183</f>
        <v>0.0123456790123457</v>
      </c>
      <c r="Q183" s="16">
        <f>O183*K183</f>
        <v>0.00733162387588337</v>
      </c>
      <c r="R183" s="16">
        <f>P183-Q183</f>
        <v>0.00501405513646233</v>
      </c>
      <c r="S183" s="16">
        <f>R183*C183</f>
        <v>0.045126496228161</v>
      </c>
      <c r="T183" s="16">
        <f>S183*$T$3</f>
        <v>1.97250199055737</v>
      </c>
      <c r="U183" s="16">
        <f>K183-J183</f>
        <v>-0.009576494597748999</v>
      </c>
      <c r="V183" s="16">
        <f>U183*$T$3</f>
        <v>-0.418593425935732</v>
      </c>
      <c r="W183" s="4">
        <f>T183*$W$4</f>
        <v>0.710100716600653</v>
      </c>
      <c r="X183" s="4">
        <f>V183*$X$4</f>
        <v>-0.150693633336864</v>
      </c>
      <c r="Y183" s="2"/>
      <c r="Z183" s="2"/>
      <c r="AA183" s="2"/>
    </row>
    <row r="184" ht="13.65" customHeight="1">
      <c r="A184" s="16">
        <f>A183</f>
        <v>4</v>
      </c>
      <c r="B184" s="16">
        <f>B183</f>
        <v>8</v>
      </c>
      <c r="C184" s="4">
        <f>C183+0.5</f>
        <v>9.5</v>
      </c>
      <c r="D184" s="4">
        <v>0</v>
      </c>
      <c r="E184" s="4">
        <f>E183</f>
        <v>4</v>
      </c>
      <c r="F184" s="16">
        <f>A184-E184</f>
        <v>0</v>
      </c>
      <c r="G184" s="16">
        <f>B184-E184</f>
        <v>4</v>
      </c>
      <c r="H184" s="16">
        <f>POWER(F184,2)+POWER(C184,2)</f>
        <v>90.25</v>
      </c>
      <c r="I184" s="16">
        <f>POWER(G184,2)+POWER(C184,2)</f>
        <v>106.25</v>
      </c>
      <c r="J184" s="16">
        <f>POWER(H184,-0.5)</f>
        <v>0.105263157894737</v>
      </c>
      <c r="K184" s="16">
        <f>POWER(I184,-0.5)</f>
        <v>0.0970142500145332</v>
      </c>
      <c r="L184" s="16">
        <f>POWER(H184,0.5)</f>
        <v>9.5</v>
      </c>
      <c r="M184" s="16">
        <f>POWER(I184,0.5)</f>
        <v>10.3077640640442</v>
      </c>
      <c r="N184" s="16">
        <f>POWER((F184+L184),-1)</f>
        <v>0.105263157894737</v>
      </c>
      <c r="O184" s="16">
        <f>POWER((G184+M184),-1)</f>
        <v>0.0698921225932868</v>
      </c>
      <c r="P184" s="16">
        <f>N184*J184</f>
        <v>0.0110803324099723</v>
      </c>
      <c r="Q184" s="16">
        <f>O184*K184</f>
        <v>0.00678053185531153</v>
      </c>
      <c r="R184" s="16">
        <f>P184-Q184</f>
        <v>0.00429980055466077</v>
      </c>
      <c r="S184" s="16">
        <f>R184*C184</f>
        <v>0.0408481052692773</v>
      </c>
      <c r="T184" s="16">
        <f>S184*$T$3</f>
        <v>1.78549135627032</v>
      </c>
      <c r="U184" s="16">
        <f>K184-J184</f>
        <v>-0.0082489078802038</v>
      </c>
      <c r="V184" s="16">
        <f>U184*$T$3</f>
        <v>-0.360563938564159</v>
      </c>
      <c r="W184" s="4">
        <f>T184*$W$4</f>
        <v>0.642776888257315</v>
      </c>
      <c r="X184" s="4">
        <f>V184*$X$4</f>
        <v>-0.129803017883097</v>
      </c>
      <c r="Y184" s="2"/>
      <c r="Z184" s="2"/>
      <c r="AA184" s="2"/>
    </row>
    <row r="185" ht="13.65" customHeight="1">
      <c r="A185" s="16">
        <f>A184</f>
        <v>4</v>
      </c>
      <c r="B185" s="16">
        <f>B184</f>
        <v>8</v>
      </c>
      <c r="C185" s="4">
        <f>C184+0.5</f>
        <v>10</v>
      </c>
      <c r="D185" s="4">
        <v>0</v>
      </c>
      <c r="E185" s="4">
        <f>E184</f>
        <v>4</v>
      </c>
      <c r="F185" s="16">
        <f>A185-E185</f>
        <v>0</v>
      </c>
      <c r="G185" s="16">
        <f>B185-E185</f>
        <v>4</v>
      </c>
      <c r="H185" s="16">
        <f>POWER(F185,2)+POWER(C185,2)</f>
        <v>100</v>
      </c>
      <c r="I185" s="16">
        <f>POWER(G185,2)+POWER(C185,2)</f>
        <v>116</v>
      </c>
      <c r="J185" s="16">
        <f>POWER(H185,-0.5)</f>
        <v>0.1</v>
      </c>
      <c r="K185" s="16">
        <f>POWER(I185,-0.5)</f>
        <v>0.0928476690885259</v>
      </c>
      <c r="L185" s="16">
        <f>POWER(H185,0.5)</f>
        <v>10</v>
      </c>
      <c r="M185" s="16">
        <f>POWER(I185,0.5)</f>
        <v>10.770329614269</v>
      </c>
      <c r="N185" s="16">
        <f>POWER((F185+L185),-1)</f>
        <v>0.1</v>
      </c>
      <c r="O185" s="16">
        <f>POWER((G185+M185),-1)</f>
        <v>0.06770329614269011</v>
      </c>
      <c r="P185" s="16">
        <f>N185*J185</f>
        <v>0.01</v>
      </c>
      <c r="Q185" s="16">
        <f>O185*K185</f>
        <v>0.00628609323645896</v>
      </c>
      <c r="R185" s="16">
        <f>P185-Q185</f>
        <v>0.00371390676354104</v>
      </c>
      <c r="S185" s="16">
        <f>R185*C185</f>
        <v>0.0371390676354104</v>
      </c>
      <c r="T185" s="16">
        <f>S185*$T$3</f>
        <v>1.6233674439935</v>
      </c>
      <c r="U185" s="16">
        <f>K185-J185</f>
        <v>-0.0071523309114741</v>
      </c>
      <c r="V185" s="16">
        <f>U185*$T$3</f>
        <v>-0.312632004237095</v>
      </c>
      <c r="W185" s="4">
        <f>T185*$W$4</f>
        <v>0.58441227983766</v>
      </c>
      <c r="X185" s="4">
        <f>V185*$X$4</f>
        <v>-0.112547521525354</v>
      </c>
      <c r="Y185" s="2"/>
      <c r="Z185" s="2"/>
      <c r="AA185" s="2"/>
    </row>
    <row r="186" ht="13.65" customHeight="1">
      <c r="A186" s="16">
        <f>A185</f>
        <v>4</v>
      </c>
      <c r="B186" s="16">
        <f>B185</f>
        <v>8</v>
      </c>
      <c r="C186" s="4">
        <v>0.5</v>
      </c>
      <c r="D186" s="4">
        <v>0</v>
      </c>
      <c r="E186" s="4">
        <v>4.5</v>
      </c>
      <c r="F186" s="16">
        <f>A186-E186</f>
        <v>-0.5</v>
      </c>
      <c r="G186" s="16">
        <f>B186-E186</f>
        <v>3.5</v>
      </c>
      <c r="H186" s="16">
        <f>POWER(F186,2)+POWER(C186,2)</f>
        <v>0.5</v>
      </c>
      <c r="I186" s="16">
        <f>POWER(G186,2)+POWER(C186,2)</f>
        <v>12.5</v>
      </c>
      <c r="J186" s="16">
        <f>POWER(H186,-0.5)</f>
        <v>1.4142135623731</v>
      </c>
      <c r="K186" s="16">
        <f>POWER(I186,-0.5)</f>
        <v>0.282842712474619</v>
      </c>
      <c r="L186" s="16">
        <f>POWER(H186,0.5)</f>
        <v>0.707106781186548</v>
      </c>
      <c r="M186" s="16">
        <f>POWER(I186,0.5)</f>
        <v>3.53553390593274</v>
      </c>
      <c r="N186" s="16">
        <f>POWER((F186+L186),-1)</f>
        <v>4.82842712474618</v>
      </c>
      <c r="O186" s="16">
        <f>POWER((G186+M186),-1)</f>
        <v>0.14213562373095</v>
      </c>
      <c r="P186" s="16">
        <f>N186*J186</f>
        <v>6.8284271247462</v>
      </c>
      <c r="Q186" s="16">
        <f>O186*K186</f>
        <v>0.0402020253553337</v>
      </c>
      <c r="R186" s="16">
        <f>P186-Q186</f>
        <v>6.78822509939087</v>
      </c>
      <c r="S186" s="16">
        <f>R186*C186</f>
        <v>3.39411254969544</v>
      </c>
      <c r="T186" s="16">
        <f>S186*$T$3</f>
        <v>148.358377450809</v>
      </c>
      <c r="U186" s="16">
        <f>K186-J186</f>
        <v>-1.13137084989848</v>
      </c>
      <c r="V186" s="16">
        <f>U186*$T$3</f>
        <v>-49.4527924836029</v>
      </c>
      <c r="W186" s="4">
        <f>T186*$W$4</f>
        <v>53.4090158822912</v>
      </c>
      <c r="X186" s="4">
        <f>V186*$X$4</f>
        <v>-17.803005294097</v>
      </c>
      <c r="Y186" s="2"/>
      <c r="Z186" s="2"/>
      <c r="AA186" s="2"/>
    </row>
    <row r="187" ht="13.65" customHeight="1">
      <c r="A187" s="16">
        <f>A186</f>
        <v>4</v>
      </c>
      <c r="B187" s="16">
        <f>B186</f>
        <v>8</v>
      </c>
      <c r="C187" s="4">
        <f>C186+0.5</f>
        <v>1</v>
      </c>
      <c r="D187" s="4">
        <v>0</v>
      </c>
      <c r="E187" s="4">
        <f>E186</f>
        <v>4.5</v>
      </c>
      <c r="F187" s="16">
        <f>A187-E187</f>
        <v>-0.5</v>
      </c>
      <c r="G187" s="16">
        <f>B187-E187</f>
        <v>3.5</v>
      </c>
      <c r="H187" s="16">
        <f>POWER(F187,2)+POWER(C187,2)</f>
        <v>1.25</v>
      </c>
      <c r="I187" s="16">
        <f>POWER(G187,2)+POWER(C187,2)</f>
        <v>13.25</v>
      </c>
      <c r="J187" s="16">
        <f>POWER(H187,-0.5)</f>
        <v>0.894427190999916</v>
      </c>
      <c r="K187" s="16">
        <f>POWER(I187,-0.5)</f>
        <v>0.274721127897378</v>
      </c>
      <c r="L187" s="16">
        <f>POWER(H187,0.5)</f>
        <v>1.11803398874989</v>
      </c>
      <c r="M187" s="16">
        <f>POWER(I187,0.5)</f>
        <v>3.64005494464026</v>
      </c>
      <c r="N187" s="16">
        <f>POWER((F187+L187),-1)</f>
        <v>1.61803398874991</v>
      </c>
      <c r="O187" s="16">
        <f>POWER((G187+M187),-1)</f>
        <v>0.140054944640259</v>
      </c>
      <c r="P187" s="16">
        <f>N187*J187</f>
        <v>1.44721359549997</v>
      </c>
      <c r="Q187" s="16">
        <f>O187*K187</f>
        <v>0.0384760523591768</v>
      </c>
      <c r="R187" s="16">
        <f>P187-Q187</f>
        <v>1.40873754314079</v>
      </c>
      <c r="S187" s="16">
        <f>R187*C187</f>
        <v>1.40873754314079</v>
      </c>
      <c r="T187" s="16">
        <f>S187*$T$3</f>
        <v>61.5766310322149</v>
      </c>
      <c r="U187" s="16">
        <f>K187-J187</f>
        <v>-0.619706063102538</v>
      </c>
      <c r="V187" s="16">
        <f>U187*$T$3</f>
        <v>-27.0876656776072</v>
      </c>
      <c r="W187" s="4">
        <f>T187*$W$4</f>
        <v>22.1675871715974</v>
      </c>
      <c r="X187" s="4">
        <f>V187*$X$4</f>
        <v>-9.75155964393859</v>
      </c>
      <c r="Y187" s="2"/>
      <c r="Z187" s="2"/>
      <c r="AA187" s="2"/>
    </row>
    <row r="188" ht="13.65" customHeight="1">
      <c r="A188" s="16">
        <f>A187</f>
        <v>4</v>
      </c>
      <c r="B188" s="16">
        <f>B187</f>
        <v>8</v>
      </c>
      <c r="C188" s="4">
        <f>C187+0.5</f>
        <v>1.5</v>
      </c>
      <c r="D188" s="4">
        <v>0</v>
      </c>
      <c r="E188" s="4">
        <f>E187</f>
        <v>4.5</v>
      </c>
      <c r="F188" s="16">
        <f>A188-E188</f>
        <v>-0.5</v>
      </c>
      <c r="G188" s="16">
        <f>B188-E188</f>
        <v>3.5</v>
      </c>
      <c r="H188" s="16">
        <f>POWER(F188,2)+POWER(C188,2)</f>
        <v>2.5</v>
      </c>
      <c r="I188" s="16">
        <f>POWER(G188,2)+POWER(C188,2)</f>
        <v>14.5</v>
      </c>
      <c r="J188" s="16">
        <f>POWER(H188,-0.5)</f>
        <v>0.632455532033676</v>
      </c>
      <c r="K188" s="16">
        <f>POWER(I188,-0.5)</f>
        <v>0.262612865719445</v>
      </c>
      <c r="L188" s="16">
        <f>POWER(H188,0.5)</f>
        <v>1.58113883008419</v>
      </c>
      <c r="M188" s="16">
        <f>POWER(I188,0.5)</f>
        <v>3.80788655293195</v>
      </c>
      <c r="N188" s="16">
        <f>POWER((F188+L188),-1)</f>
        <v>0.924950591148529</v>
      </c>
      <c r="O188" s="16">
        <f>POWER((G188+M188),-1)</f>
        <v>0.136838467969757</v>
      </c>
      <c r="P188" s="16">
        <f>N188*J188</f>
        <v>0.584990118229706</v>
      </c>
      <c r="Q188" s="16">
        <f>O188*K188</f>
        <v>0.0359355422141964</v>
      </c>
      <c r="R188" s="16">
        <f>P188-Q188</f>
        <v>0.54905457601551</v>
      </c>
      <c r="S188" s="16">
        <f>R188*C188</f>
        <v>0.8235818640232651</v>
      </c>
      <c r="T188" s="16">
        <f>S188*$T$3</f>
        <v>35.9991801260003</v>
      </c>
      <c r="U188" s="16">
        <f>K188-J188</f>
        <v>-0.369842666314231</v>
      </c>
      <c r="V188" s="16">
        <f>U188*$T$3</f>
        <v>-16.1660101375789</v>
      </c>
      <c r="W188" s="4">
        <f>T188*$W$4</f>
        <v>12.9597048453601</v>
      </c>
      <c r="X188" s="4">
        <f>V188*$X$4</f>
        <v>-5.8197636495284</v>
      </c>
      <c r="Y188" s="2"/>
      <c r="Z188" s="2"/>
      <c r="AA188" s="2"/>
    </row>
    <row r="189" ht="13.65" customHeight="1">
      <c r="A189" s="16">
        <f>A188</f>
        <v>4</v>
      </c>
      <c r="B189" s="16">
        <f>B188</f>
        <v>8</v>
      </c>
      <c r="C189" s="4">
        <f>C188+0.5</f>
        <v>2</v>
      </c>
      <c r="D189" s="4">
        <v>0</v>
      </c>
      <c r="E189" s="4">
        <f>E188</f>
        <v>4.5</v>
      </c>
      <c r="F189" s="16">
        <f>A189-E189</f>
        <v>-0.5</v>
      </c>
      <c r="G189" s="16">
        <f>B189-E189</f>
        <v>3.5</v>
      </c>
      <c r="H189" s="16">
        <f>POWER(F189,2)+POWER(C189,2)</f>
        <v>4.25</v>
      </c>
      <c r="I189" s="16">
        <f>POWER(G189,2)+POWER(C189,2)</f>
        <v>16.25</v>
      </c>
      <c r="J189" s="16">
        <f>POWER(H189,-0.5)</f>
        <v>0.485071250072666</v>
      </c>
      <c r="K189" s="16">
        <f>POWER(I189,-0.5)</f>
        <v>0.248069469178417</v>
      </c>
      <c r="L189" s="16">
        <f>POWER(H189,0.5)</f>
        <v>2.06155281280883</v>
      </c>
      <c r="M189" s="16">
        <f>POWER(I189,0.5)</f>
        <v>4.03112887414927</v>
      </c>
      <c r="N189" s="16">
        <f>POWER((F189+L189),-1)</f>
        <v>0.640388203202208</v>
      </c>
      <c r="O189" s="16">
        <f>POWER((G189+M189),-1)</f>
        <v>0.132782218537319</v>
      </c>
      <c r="P189" s="16">
        <f>N189*J189</f>
        <v>0.310633906259083</v>
      </c>
      <c r="Q189" s="16">
        <f>O189*K189</f>
        <v>0.0329392144688853</v>
      </c>
      <c r="R189" s="16">
        <f>P189-Q189</f>
        <v>0.277694691790198</v>
      </c>
      <c r="S189" s="16">
        <f>R189*C189</f>
        <v>0.555389383580396</v>
      </c>
      <c r="T189" s="16">
        <f>S189*$T$3</f>
        <v>24.2763510623082</v>
      </c>
      <c r="U189" s="16">
        <f>K189-J189</f>
        <v>-0.237001780894249</v>
      </c>
      <c r="V189" s="16">
        <f>U189*$T$3</f>
        <v>-10.3594677994924</v>
      </c>
      <c r="W189" s="4">
        <f>T189*$W$4</f>
        <v>8.73948638243095</v>
      </c>
      <c r="X189" s="4">
        <f>V189*$X$4</f>
        <v>-3.72940840781726</v>
      </c>
      <c r="Y189" s="2"/>
      <c r="Z189" s="2"/>
      <c r="AA189" s="2"/>
    </row>
    <row r="190" ht="13.65" customHeight="1">
      <c r="A190" s="16">
        <f>A189</f>
        <v>4</v>
      </c>
      <c r="B190" s="16">
        <f>B189</f>
        <v>8</v>
      </c>
      <c r="C190" s="4">
        <f>C189+0.5</f>
        <v>2.5</v>
      </c>
      <c r="D190" s="4">
        <v>0</v>
      </c>
      <c r="E190" s="4">
        <f>E189</f>
        <v>4.5</v>
      </c>
      <c r="F190" s="16">
        <f>A190-E190</f>
        <v>-0.5</v>
      </c>
      <c r="G190" s="16">
        <f>B190-E190</f>
        <v>3.5</v>
      </c>
      <c r="H190" s="16">
        <f>POWER(F190,2)+POWER(C190,2)</f>
        <v>6.5</v>
      </c>
      <c r="I190" s="16">
        <f>POWER(G190,2)+POWER(C190,2)</f>
        <v>18.5</v>
      </c>
      <c r="J190" s="16">
        <f>POWER(H190,-0.5)</f>
        <v>0.392232270276368</v>
      </c>
      <c r="K190" s="16">
        <f>POWER(I190,-0.5)</f>
        <v>0.232495277487639</v>
      </c>
      <c r="L190" s="16">
        <f>POWER(H190,0.5)</f>
        <v>2.54950975679639</v>
      </c>
      <c r="M190" s="16">
        <f>POWER(I190,0.5)</f>
        <v>4.30116263352131</v>
      </c>
      <c r="N190" s="16">
        <f>POWER((F190+L190),-1)</f>
        <v>0.487921561087423</v>
      </c>
      <c r="O190" s="16">
        <f>POWER((G190+M190),-1)</f>
        <v>0.12818602136341</v>
      </c>
      <c r="P190" s="16">
        <f>N190*J190</f>
        <v>0.191378581622109</v>
      </c>
      <c r="Q190" s="16">
        <f>O190*K190</f>
        <v>0.0298026446069224</v>
      </c>
      <c r="R190" s="16">
        <f>P190-Q190</f>
        <v>0.161575937015187</v>
      </c>
      <c r="S190" s="16">
        <f>R190*C190</f>
        <v>0.403939842537968</v>
      </c>
      <c r="T190" s="16">
        <f>S190*$T$3</f>
        <v>17.6564149683385</v>
      </c>
      <c r="U190" s="16">
        <f>K190-J190</f>
        <v>-0.159736992788729</v>
      </c>
      <c r="V190" s="16">
        <f>U190*$T$3</f>
        <v>-6.98218480442962</v>
      </c>
      <c r="W190" s="4">
        <f>T190*$W$4</f>
        <v>6.35630938860186</v>
      </c>
      <c r="X190" s="4">
        <f>V190*$X$4</f>
        <v>-2.51358652959466</v>
      </c>
      <c r="Y190" s="2"/>
      <c r="Z190" s="2"/>
      <c r="AA190" s="2"/>
    </row>
    <row r="191" ht="13.65" customHeight="1">
      <c r="A191" s="16">
        <f>A190</f>
        <v>4</v>
      </c>
      <c r="B191" s="16">
        <f>B190</f>
        <v>8</v>
      </c>
      <c r="C191" s="4">
        <f>C190+0.5</f>
        <v>3</v>
      </c>
      <c r="D191" s="4">
        <v>0</v>
      </c>
      <c r="E191" s="4">
        <f>E190</f>
        <v>4.5</v>
      </c>
      <c r="F191" s="16">
        <f>A191-E191</f>
        <v>-0.5</v>
      </c>
      <c r="G191" s="16">
        <f>B191-E191</f>
        <v>3.5</v>
      </c>
      <c r="H191" s="16">
        <f>POWER(F191,2)+POWER(C191,2)</f>
        <v>9.25</v>
      </c>
      <c r="I191" s="16">
        <f>POWER(G191,2)+POWER(C191,2)</f>
        <v>21.25</v>
      </c>
      <c r="J191" s="16">
        <f>POWER(H191,-0.5)</f>
        <v>0.328797974610715</v>
      </c>
      <c r="K191" s="16">
        <f>POWER(I191,-0.5)</f>
        <v>0.216930457818656</v>
      </c>
      <c r="L191" s="16">
        <f>POWER(H191,0.5)</f>
        <v>3.04138126514911</v>
      </c>
      <c r="M191" s="16">
        <f>POWER(I191,0.5)</f>
        <v>4.60977222864644</v>
      </c>
      <c r="N191" s="16">
        <f>POWER((F191+L191),-1)</f>
        <v>0.39348680723879</v>
      </c>
      <c r="O191" s="16">
        <f>POWER((G191+M191),-1)</f>
        <v>0.12330802540516</v>
      </c>
      <c r="P191" s="16">
        <f>N191*J191</f>
        <v>0.129377665256151</v>
      </c>
      <c r="Q191" s="16">
        <f>O191*K191</f>
        <v>0.0267492664038558</v>
      </c>
      <c r="R191" s="16">
        <f>P191-Q191</f>
        <v>0.102628398852295</v>
      </c>
      <c r="S191" s="16">
        <f>R191*C191</f>
        <v>0.307885196556885</v>
      </c>
      <c r="T191" s="16">
        <f>S191*$T$3</f>
        <v>13.4578177751947</v>
      </c>
      <c r="U191" s="16">
        <f>K191-J191</f>
        <v>-0.111867516792059</v>
      </c>
      <c r="V191" s="16">
        <f>U191*$T$3</f>
        <v>-4.88978577985289</v>
      </c>
      <c r="W191" s="4">
        <f>T191*$W$4</f>
        <v>4.84481439907009</v>
      </c>
      <c r="X191" s="4">
        <f>V191*$X$4</f>
        <v>-1.76032288074704</v>
      </c>
      <c r="Y191" s="2"/>
      <c r="Z191" s="2"/>
      <c r="AA191" s="2"/>
    </row>
    <row r="192" ht="13.65" customHeight="1">
      <c r="A192" s="16">
        <f>A191</f>
        <v>4</v>
      </c>
      <c r="B192" s="16">
        <f>B191</f>
        <v>8</v>
      </c>
      <c r="C192" s="4">
        <f>C191+0.5</f>
        <v>3.5</v>
      </c>
      <c r="D192" s="4">
        <v>0</v>
      </c>
      <c r="E192" s="4">
        <f>E191</f>
        <v>4.5</v>
      </c>
      <c r="F192" s="16">
        <f>A192-E192</f>
        <v>-0.5</v>
      </c>
      <c r="G192" s="16">
        <f>B192-E192</f>
        <v>3.5</v>
      </c>
      <c r="H192" s="16">
        <f>POWER(F192,2)+POWER(C192,2)</f>
        <v>12.5</v>
      </c>
      <c r="I192" s="16">
        <f>POWER(G192,2)+POWER(C192,2)</f>
        <v>24.5</v>
      </c>
      <c r="J192" s="16">
        <f>POWER(H192,-0.5)</f>
        <v>0.282842712474619</v>
      </c>
      <c r="K192" s="16">
        <f>POWER(I192,-0.5)</f>
        <v>0.202030508910442</v>
      </c>
      <c r="L192" s="16">
        <f>POWER(H192,0.5)</f>
        <v>3.53553390593274</v>
      </c>
      <c r="M192" s="16">
        <f>POWER(I192,0.5)</f>
        <v>4.94974746830583</v>
      </c>
      <c r="N192" s="16">
        <f>POWER((F192+L192),-1)</f>
        <v>0.329431339259815</v>
      </c>
      <c r="O192" s="16">
        <f>POWER((G192+M192),-1)</f>
        <v>0.118346732106599</v>
      </c>
      <c r="P192" s="16">
        <f>N192*J192</f>
        <v>0.0931772535703925</v>
      </c>
      <c r="Q192" s="16">
        <f>O192*K192</f>
        <v>0.0239096505153839</v>
      </c>
      <c r="R192" s="16">
        <f>P192-Q192</f>
        <v>0.06926760305500861</v>
      </c>
      <c r="S192" s="16">
        <f>R192*C192</f>
        <v>0.24243661069253</v>
      </c>
      <c r="T192" s="16">
        <f>S192*$T$3</f>
        <v>10.597026960772</v>
      </c>
      <c r="U192" s="16">
        <f>K192-J192</f>
        <v>-0.080812203564177</v>
      </c>
      <c r="V192" s="16">
        <f>U192*$T$3</f>
        <v>-3.53234232025735</v>
      </c>
      <c r="W192" s="4">
        <f>T192*$W$4</f>
        <v>3.81492970587792</v>
      </c>
      <c r="X192" s="4">
        <f>V192*$X$4</f>
        <v>-1.27164323529265</v>
      </c>
      <c r="Y192" s="2"/>
      <c r="Z192" s="2"/>
      <c r="AA192" s="2"/>
    </row>
    <row r="193" ht="13.65" customHeight="1">
      <c r="A193" s="16">
        <f>A192</f>
        <v>4</v>
      </c>
      <c r="B193" s="16">
        <f>B192</f>
        <v>8</v>
      </c>
      <c r="C193" s="4">
        <f>C192+0.5</f>
        <v>4</v>
      </c>
      <c r="D193" s="4">
        <v>0</v>
      </c>
      <c r="E193" s="4">
        <f>E192</f>
        <v>4.5</v>
      </c>
      <c r="F193" s="16">
        <f>A193-E193</f>
        <v>-0.5</v>
      </c>
      <c r="G193" s="16">
        <f>B193-E193</f>
        <v>3.5</v>
      </c>
      <c r="H193" s="16">
        <f>POWER(F193,2)+POWER(C193,2)</f>
        <v>16.25</v>
      </c>
      <c r="I193" s="16">
        <f>POWER(G193,2)+POWER(C193,2)</f>
        <v>28.25</v>
      </c>
      <c r="J193" s="16">
        <f>POWER(H193,-0.5)</f>
        <v>0.248069469178417</v>
      </c>
      <c r="K193" s="16">
        <f>POWER(I193,-0.5)</f>
        <v>0.188144173676719</v>
      </c>
      <c r="L193" s="16">
        <f>POWER(H193,0.5)</f>
        <v>4.03112887414927</v>
      </c>
      <c r="M193" s="16">
        <f>POWER(I193,0.5)</f>
        <v>5.31507290636732</v>
      </c>
      <c r="N193" s="16">
        <f>POWER((F193+L193),-1)</f>
        <v>0.28319555463433</v>
      </c>
      <c r="O193" s="16">
        <f>POWER((G193+M193),-1)</f>
        <v>0.113442056647958</v>
      </c>
      <c r="P193" s="16">
        <f>N193*J193</f>
        <v>0.0702521709118256</v>
      </c>
      <c r="Q193" s="16">
        <f>O193*K193</f>
        <v>0.0213434620082176</v>
      </c>
      <c r="R193" s="16">
        <f>P193-Q193</f>
        <v>0.048908708903608</v>
      </c>
      <c r="S193" s="16">
        <f>R193*C193</f>
        <v>0.195634835614432</v>
      </c>
      <c r="T193" s="16">
        <f>S193*$T$3</f>
        <v>8.551297683754539</v>
      </c>
      <c r="U193" s="16">
        <f>K193-J193</f>
        <v>-0.059925295501698</v>
      </c>
      <c r="V193" s="16">
        <f>U193*$T$3</f>
        <v>-2.61936499710062</v>
      </c>
      <c r="W193" s="4">
        <f>T193*$W$4</f>
        <v>3.07846716615163</v>
      </c>
      <c r="X193" s="4">
        <f>V193*$X$4</f>
        <v>-0.942971398956223</v>
      </c>
      <c r="Y193" s="2"/>
      <c r="Z193" s="2"/>
      <c r="AA193" s="2"/>
    </row>
    <row r="194" ht="13.65" customHeight="1">
      <c r="A194" s="16">
        <f>A193</f>
        <v>4</v>
      </c>
      <c r="B194" s="16">
        <f>B193</f>
        <v>8</v>
      </c>
      <c r="C194" s="4">
        <f>C193+0.5</f>
        <v>4.5</v>
      </c>
      <c r="D194" s="4">
        <v>0</v>
      </c>
      <c r="E194" s="4">
        <f>E193</f>
        <v>4.5</v>
      </c>
      <c r="F194" s="16">
        <f>A194-E194</f>
        <v>-0.5</v>
      </c>
      <c r="G194" s="16">
        <f>B194-E194</f>
        <v>3.5</v>
      </c>
      <c r="H194" s="16">
        <f>POWER(F194,2)+POWER(C194,2)</f>
        <v>20.5</v>
      </c>
      <c r="I194" s="16">
        <f>POWER(G194,2)+POWER(C194,2)</f>
        <v>32.5</v>
      </c>
      <c r="J194" s="16">
        <f>POWER(H194,-0.5)</f>
        <v>0.220863052149693</v>
      </c>
      <c r="K194" s="16">
        <f>POWER(I194,-0.5)</f>
        <v>0.175411603861406</v>
      </c>
      <c r="L194" s="16">
        <f>POWER(H194,0.5)</f>
        <v>4.52769256906871</v>
      </c>
      <c r="M194" s="16">
        <f>POWER(I194,0.5)</f>
        <v>5.70087712549569</v>
      </c>
      <c r="N194" s="16">
        <f>POWER((F194+L194),-1)</f>
        <v>0.248281114521911</v>
      </c>
      <c r="O194" s="16">
        <f>POWER((G194+M194),-1)</f>
        <v>0.108685290147935</v>
      </c>
      <c r="P194" s="16">
        <f>N194*J194</f>
        <v>0.0548361247444367</v>
      </c>
      <c r="Q194" s="16">
        <f>O194*K194</f>
        <v>0.0190646610609915</v>
      </c>
      <c r="R194" s="16">
        <f>P194-Q194</f>
        <v>0.0357714636834452</v>
      </c>
      <c r="S194" s="16">
        <f>R194*C194</f>
        <v>0.160971586575503</v>
      </c>
      <c r="T194" s="16">
        <f>S194*$T$3</f>
        <v>7.03614952372954</v>
      </c>
      <c r="U194" s="16">
        <f>K194-J194</f>
        <v>-0.045451448288287</v>
      </c>
      <c r="V194" s="16">
        <f>U194*$T$3</f>
        <v>-1.98670580957743</v>
      </c>
      <c r="W194" s="4">
        <f>T194*$W$4</f>
        <v>2.53301382854263</v>
      </c>
      <c r="X194" s="4">
        <f>V194*$X$4</f>
        <v>-0.715214091447875</v>
      </c>
      <c r="Y194" s="2"/>
      <c r="Z194" s="2"/>
      <c r="AA194" s="2"/>
    </row>
    <row r="195" ht="13.65" customHeight="1">
      <c r="A195" s="16">
        <f>A194</f>
        <v>4</v>
      </c>
      <c r="B195" s="16">
        <f>B194</f>
        <v>8</v>
      </c>
      <c r="C195" s="4">
        <f>C194+0.5</f>
        <v>5</v>
      </c>
      <c r="D195" s="4">
        <v>0</v>
      </c>
      <c r="E195" s="4">
        <f>E194</f>
        <v>4.5</v>
      </c>
      <c r="F195" s="16">
        <f>A195-E195</f>
        <v>-0.5</v>
      </c>
      <c r="G195" s="16">
        <f>B195-E195</f>
        <v>3.5</v>
      </c>
      <c r="H195" s="16">
        <f>POWER(F195,2)+POWER(C195,2)</f>
        <v>25.25</v>
      </c>
      <c r="I195" s="16">
        <f>POWER(G195,2)+POWER(C195,2)</f>
        <v>37.25</v>
      </c>
      <c r="J195" s="16">
        <f>POWER(H195,-0.5)</f>
        <v>0.199007438041998</v>
      </c>
      <c r="K195" s="16">
        <f>POWER(I195,-0.5)</f>
        <v>0.163846384103808</v>
      </c>
      <c r="L195" s="16">
        <f>POWER(H195,0.5)</f>
        <v>5.02493781056044</v>
      </c>
      <c r="M195" s="16">
        <f>POWER(I195,0.5)</f>
        <v>6.10327780786685</v>
      </c>
      <c r="N195" s="16">
        <f>POWER((F195+L195),-1)</f>
        <v>0.220997512422418</v>
      </c>
      <c r="O195" s="16">
        <f>POWER((G195+M195),-1)</f>
        <v>0.104131112314674</v>
      </c>
      <c r="P195" s="16">
        <f>N195*J195</f>
        <v>0.04398014876084</v>
      </c>
      <c r="Q195" s="16">
        <f>O195*K195</f>
        <v>0.0170615062254668</v>
      </c>
      <c r="R195" s="16">
        <f>P195-Q195</f>
        <v>0.0269186425353732</v>
      </c>
      <c r="S195" s="16">
        <f>R195*C195</f>
        <v>0.134593212676866</v>
      </c>
      <c r="T195" s="16">
        <f>S195*$T$3</f>
        <v>5.8831374494117</v>
      </c>
      <c r="U195" s="16">
        <f>K195-J195</f>
        <v>-0.03516105393819</v>
      </c>
      <c r="V195" s="16">
        <f>U195*$T$3</f>
        <v>-1.53690746413177</v>
      </c>
      <c r="W195" s="4">
        <f>T195*$W$4</f>
        <v>2.11792948178821</v>
      </c>
      <c r="X195" s="4">
        <f>V195*$X$4</f>
        <v>-0.553286687087437</v>
      </c>
      <c r="Y195" s="2"/>
      <c r="Z195" s="2"/>
      <c r="AA195" s="2"/>
    </row>
    <row r="196" ht="13.65" customHeight="1">
      <c r="A196" s="16">
        <f>A195</f>
        <v>4</v>
      </c>
      <c r="B196" s="16">
        <f>B195</f>
        <v>8</v>
      </c>
      <c r="C196" s="4">
        <f>C195+0.5</f>
        <v>5.5</v>
      </c>
      <c r="D196" s="4">
        <v>0</v>
      </c>
      <c r="E196" s="4">
        <f>E195</f>
        <v>4.5</v>
      </c>
      <c r="F196" s="16">
        <f>A196-E196</f>
        <v>-0.5</v>
      </c>
      <c r="G196" s="16">
        <f>B196-E196</f>
        <v>3.5</v>
      </c>
      <c r="H196" s="16">
        <f>POWER(F196,2)+POWER(C196,2)</f>
        <v>30.5</v>
      </c>
      <c r="I196" s="16">
        <f>POWER(G196,2)+POWER(C196,2)</f>
        <v>42.5</v>
      </c>
      <c r="J196" s="16">
        <f>POWER(H196,-0.5)</f>
        <v>0.181071492085037</v>
      </c>
      <c r="K196" s="16">
        <f>POWER(I196,-0.5)</f>
        <v>0.153392997769474</v>
      </c>
      <c r="L196" s="16">
        <f>POWER(H196,0.5)</f>
        <v>5.52268050859363</v>
      </c>
      <c r="M196" s="16">
        <f>POWER(I196,0.5)</f>
        <v>6.51920240520265</v>
      </c>
      <c r="N196" s="16">
        <f>POWER((F196+L196),-1)</f>
        <v>0.199096876317145</v>
      </c>
      <c r="O196" s="16">
        <f>POWER((G196+M196),-1)</f>
        <v>0.0998083439736413</v>
      </c>
      <c r="P196" s="16">
        <f>N196*J196</f>
        <v>0.0360507684642155</v>
      </c>
      <c r="Q196" s="16">
        <f>O196*K196</f>
        <v>0.0153099010845237</v>
      </c>
      <c r="R196" s="16">
        <f>P196-Q196</f>
        <v>0.0207408673796918</v>
      </c>
      <c r="S196" s="16">
        <f>R196*C196</f>
        <v>0.114074770588305</v>
      </c>
      <c r="T196" s="16">
        <f>S196*$T$3</f>
        <v>4.98626596047111</v>
      </c>
      <c r="U196" s="16">
        <f>K196-J196</f>
        <v>-0.027678494315563</v>
      </c>
      <c r="V196" s="16">
        <f>U196*$T$3</f>
        <v>-1.20984099578749</v>
      </c>
      <c r="W196" s="4">
        <f>T196*$W$4</f>
        <v>1.7950557457696</v>
      </c>
      <c r="X196" s="4">
        <f>V196*$X$4</f>
        <v>-0.435542758483496</v>
      </c>
      <c r="Y196" s="2"/>
      <c r="Z196" s="2"/>
      <c r="AA196" s="2"/>
    </row>
    <row r="197" ht="13.65" customHeight="1">
      <c r="A197" s="16">
        <f>A196</f>
        <v>4</v>
      </c>
      <c r="B197" s="16">
        <f>B196</f>
        <v>8</v>
      </c>
      <c r="C197" s="4">
        <f>C196+0.5</f>
        <v>6</v>
      </c>
      <c r="D197" s="4">
        <v>0</v>
      </c>
      <c r="E197" s="4">
        <f>E196</f>
        <v>4.5</v>
      </c>
      <c r="F197" s="16">
        <f>A197-E197</f>
        <v>-0.5</v>
      </c>
      <c r="G197" s="16">
        <f>B197-E197</f>
        <v>3.5</v>
      </c>
      <c r="H197" s="16">
        <f>POWER(F197,2)+POWER(C197,2)</f>
        <v>36.25</v>
      </c>
      <c r="I197" s="16">
        <f>POWER(G197,2)+POWER(C197,2)</f>
        <v>48.25</v>
      </c>
      <c r="J197" s="16">
        <f>POWER(H197,-0.5)</f>
        <v>0.16609095970748</v>
      </c>
      <c r="K197" s="16">
        <f>POWER(I197,-0.5)</f>
        <v>0.143963150149739</v>
      </c>
      <c r="L197" s="16">
        <f>POWER(H197,0.5)</f>
        <v>6.02079728939615</v>
      </c>
      <c r="M197" s="16">
        <f>POWER(I197,0.5)</f>
        <v>6.9462219947249</v>
      </c>
      <c r="N197" s="16">
        <f>POWER((F197+L197),-1)</f>
        <v>0.181133258038782</v>
      </c>
      <c r="O197" s="16">
        <f>POWER((G197+M197),-1)</f>
        <v>0.09572838874235839</v>
      </c>
      <c r="P197" s="16">
        <f>N197*J197</f>
        <v>0.0300845966626039</v>
      </c>
      <c r="Q197" s="16">
        <f>O197*K197</f>
        <v>0.0137813604021087</v>
      </c>
      <c r="R197" s="16">
        <f>P197-Q197</f>
        <v>0.0163032362604952</v>
      </c>
      <c r="S197" s="16">
        <f>R197*C197</f>
        <v>0.0978194175629712</v>
      </c>
      <c r="T197" s="16">
        <f>S197*$T$3</f>
        <v>4.27573625221349</v>
      </c>
      <c r="U197" s="16">
        <f>K197-J197</f>
        <v>-0.022127809557741</v>
      </c>
      <c r="V197" s="16">
        <f>U197*$T$3</f>
        <v>-0.967217755587254</v>
      </c>
      <c r="W197" s="4">
        <f>T197*$W$4</f>
        <v>1.53926505079686</v>
      </c>
      <c r="X197" s="4">
        <f>V197*$X$4</f>
        <v>-0.348198392011411</v>
      </c>
      <c r="Y197" s="2"/>
      <c r="Z197" s="2"/>
      <c r="AA197" s="2"/>
    </row>
    <row r="198" ht="13.65" customHeight="1">
      <c r="A198" s="16">
        <f>A197</f>
        <v>4</v>
      </c>
      <c r="B198" s="16">
        <f>B197</f>
        <v>8</v>
      </c>
      <c r="C198" s="4">
        <f>C197+0.5</f>
        <v>6.5</v>
      </c>
      <c r="D198" s="4">
        <v>0</v>
      </c>
      <c r="E198" s="4">
        <f>E197</f>
        <v>4.5</v>
      </c>
      <c r="F198" s="16">
        <f>A198-E198</f>
        <v>-0.5</v>
      </c>
      <c r="G198" s="16">
        <f>B198-E198</f>
        <v>3.5</v>
      </c>
      <c r="H198" s="16">
        <f>POWER(F198,2)+POWER(C198,2)</f>
        <v>42.5</v>
      </c>
      <c r="I198" s="16">
        <f>POWER(G198,2)+POWER(C198,2)</f>
        <v>54.5</v>
      </c>
      <c r="J198" s="16">
        <f>POWER(H198,-0.5)</f>
        <v>0.153392997769474</v>
      </c>
      <c r="K198" s="16">
        <f>POWER(I198,-0.5)</f>
        <v>0.135457092295719</v>
      </c>
      <c r="L198" s="16">
        <f>POWER(H198,0.5)</f>
        <v>6.51920240520265</v>
      </c>
      <c r="M198" s="16">
        <f>POWER(I198,0.5)</f>
        <v>7.3824115301167</v>
      </c>
      <c r="N198" s="16">
        <f>POWER((F198+L198),-1)</f>
        <v>0.166134968170477</v>
      </c>
      <c r="O198" s="16">
        <f>POWER((G198+M198),-1)</f>
        <v>0.09189139716252551</v>
      </c>
      <c r="P198" s="16">
        <f>N198*J198</f>
        <v>0.0254839408020056</v>
      </c>
      <c r="Q198" s="16">
        <f>O198*K198</f>
        <v>0.0124473414666268</v>
      </c>
      <c r="R198" s="16">
        <f>P198-Q198</f>
        <v>0.0130365993353788</v>
      </c>
      <c r="S198" s="16">
        <f>R198*C198</f>
        <v>0.08473789567996221</v>
      </c>
      <c r="T198" s="16">
        <f>S198*$T$3</f>
        <v>3.70393630959679</v>
      </c>
      <c r="U198" s="16">
        <f>K198-J198</f>
        <v>-0.017935905473755</v>
      </c>
      <c r="V198" s="16">
        <f>U198*$T$3</f>
        <v>-0.7839875063766349</v>
      </c>
      <c r="W198" s="4">
        <f>T198*$W$4</f>
        <v>1.33341707145484</v>
      </c>
      <c r="X198" s="4">
        <f>V198*$X$4</f>
        <v>-0.282235502295589</v>
      </c>
      <c r="Y198" s="2"/>
      <c r="Z198" s="2"/>
      <c r="AA198" s="2"/>
    </row>
    <row r="199" ht="13.65" customHeight="1">
      <c r="A199" s="16">
        <f>A198</f>
        <v>4</v>
      </c>
      <c r="B199" s="16">
        <f>B198</f>
        <v>8</v>
      </c>
      <c r="C199" s="4">
        <f>C198+0.5</f>
        <v>7</v>
      </c>
      <c r="D199" s="4">
        <v>0</v>
      </c>
      <c r="E199" s="4">
        <f>E198</f>
        <v>4.5</v>
      </c>
      <c r="F199" s="16">
        <f>A199-E199</f>
        <v>-0.5</v>
      </c>
      <c r="G199" s="16">
        <f>B199-E199</f>
        <v>3.5</v>
      </c>
      <c r="H199" s="16">
        <f>POWER(F199,2)+POWER(C199,2)</f>
        <v>49.25</v>
      </c>
      <c r="I199" s="16">
        <f>POWER(G199,2)+POWER(C199,2)</f>
        <v>61.25</v>
      </c>
      <c r="J199" s="16">
        <f>POWER(H199,-0.5)</f>
        <v>0.142494099975819</v>
      </c>
      <c r="K199" s="16">
        <f>POWER(I199,-0.5)</f>
        <v>0.127775312999988</v>
      </c>
      <c r="L199" s="16">
        <f>POWER(H199,0.5)</f>
        <v>7.0178344238091</v>
      </c>
      <c r="M199" s="16">
        <f>POWER(I199,0.5)</f>
        <v>7.82623792124926</v>
      </c>
      <c r="N199" s="16">
        <f>POWER((F199+L199),-1)</f>
        <v>0.153425192322635</v>
      </c>
      <c r="O199" s="16">
        <f>POWER((G199+M199),-1)</f>
        <v>0.0882905698214136</v>
      </c>
      <c r="P199" s="16">
        <f>N199*J199</f>
        <v>0.0218621846936308</v>
      </c>
      <c r="Q199" s="16">
        <f>O199*K199</f>
        <v>0.0112813551938784</v>
      </c>
      <c r="R199" s="16">
        <f>P199-Q199</f>
        <v>0.0105808294997524</v>
      </c>
      <c r="S199" s="16">
        <f>R199*C199</f>
        <v>0.0740658064982668</v>
      </c>
      <c r="T199" s="16">
        <f>S199*$T$3</f>
        <v>3.2374538898701</v>
      </c>
      <c r="U199" s="16">
        <f>K199-J199</f>
        <v>-0.014718786975831</v>
      </c>
      <c r="V199" s="16">
        <f>U199*$T$3</f>
        <v>-0.643365628512916</v>
      </c>
      <c r="W199" s="4">
        <f>T199*$W$4</f>
        <v>1.16548340035324</v>
      </c>
      <c r="X199" s="4">
        <f>V199*$X$4</f>
        <v>-0.23161162626465</v>
      </c>
      <c r="Y199" s="2"/>
      <c r="Z199" s="2"/>
      <c r="AA199" s="2"/>
    </row>
    <row r="200" ht="13.65" customHeight="1">
      <c r="A200" s="16">
        <f>A199</f>
        <v>4</v>
      </c>
      <c r="B200" s="16">
        <f>B199</f>
        <v>8</v>
      </c>
      <c r="C200" s="4">
        <f>C199+0.5</f>
        <v>7.5</v>
      </c>
      <c r="D200" s="4">
        <v>0</v>
      </c>
      <c r="E200" s="4">
        <f>E199</f>
        <v>4.5</v>
      </c>
      <c r="F200" s="16">
        <f>A200-E200</f>
        <v>-0.5</v>
      </c>
      <c r="G200" s="16">
        <f>B200-E200</f>
        <v>3.5</v>
      </c>
      <c r="H200" s="16">
        <f>POWER(F200,2)+POWER(C200,2)</f>
        <v>56.5</v>
      </c>
      <c r="I200" s="16">
        <f>POWER(G200,2)+POWER(C200,2)</f>
        <v>68.5</v>
      </c>
      <c r="J200" s="16">
        <f>POWER(H200,-0.5)</f>
        <v>0.133038021047548</v>
      </c>
      <c r="K200" s="16">
        <f>POWER(I200,-0.5)</f>
        <v>0.120824418666035</v>
      </c>
      <c r="L200" s="16">
        <f>POWER(H200,0.5)</f>
        <v>7.51664818918645</v>
      </c>
      <c r="M200" s="16">
        <f>POWER(I200,0.5)</f>
        <v>8.276472678623421</v>
      </c>
      <c r="N200" s="16">
        <f>POWER((F200+L200),-1)</f>
        <v>0.142518190029982</v>
      </c>
      <c r="O200" s="16">
        <f>POWER((G200+M200),-1)</f>
        <v>0.0849150698421942</v>
      </c>
      <c r="P200" s="16">
        <f>N200*J200</f>
        <v>0.0189603379648672</v>
      </c>
      <c r="Q200" s="16">
        <f>O200*K200</f>
        <v>0.0102598139496689</v>
      </c>
      <c r="R200" s="16">
        <f>P200-Q200</f>
        <v>0.0087005240151983</v>
      </c>
      <c r="S200" s="16">
        <f>R200*C200</f>
        <v>0.06525393011398729</v>
      </c>
      <c r="T200" s="16">
        <f>S200*$T$3</f>
        <v>2.85228231305067</v>
      </c>
      <c r="U200" s="16">
        <f>K200-J200</f>
        <v>-0.012213602381513</v>
      </c>
      <c r="V200" s="16">
        <f>U200*$T$3</f>
        <v>-0.533862741915614</v>
      </c>
      <c r="W200" s="4">
        <f>T200*$W$4</f>
        <v>1.02682163269824</v>
      </c>
      <c r="X200" s="4">
        <f>V200*$X$4</f>
        <v>-0.192190587089621</v>
      </c>
      <c r="Y200" s="2"/>
      <c r="Z200" s="2"/>
      <c r="AA200" s="2"/>
    </row>
    <row r="201" ht="13.65" customHeight="1">
      <c r="A201" s="16">
        <f>A200</f>
        <v>4</v>
      </c>
      <c r="B201" s="16">
        <f>B200</f>
        <v>8</v>
      </c>
      <c r="C201" s="4">
        <f>C200+0.5</f>
        <v>8</v>
      </c>
      <c r="D201" s="4">
        <v>0</v>
      </c>
      <c r="E201" s="4">
        <f>E200</f>
        <v>4.5</v>
      </c>
      <c r="F201" s="16">
        <f>A201-E201</f>
        <v>-0.5</v>
      </c>
      <c r="G201" s="16">
        <f>B201-E201</f>
        <v>3.5</v>
      </c>
      <c r="H201" s="16">
        <f>POWER(F201,2)+POWER(C201,2)</f>
        <v>64.25</v>
      </c>
      <c r="I201" s="16">
        <f>POWER(G201,2)+POWER(C201,2)</f>
        <v>76.25</v>
      </c>
      <c r="J201" s="16">
        <f>POWER(H201,-0.5)</f>
        <v>0.124756572310361</v>
      </c>
      <c r="K201" s="16">
        <f>POWER(I201,-0.5)</f>
        <v>0.114519666862774</v>
      </c>
      <c r="L201" s="16">
        <f>POWER(H201,0.5)</f>
        <v>8.015609770940699</v>
      </c>
      <c r="M201" s="16">
        <f>POWER(I201,0.5)</f>
        <v>8.732124598286489</v>
      </c>
      <c r="N201" s="16">
        <f>POWER((F201+L201),-1)</f>
        <v>0.133056402670948</v>
      </c>
      <c r="O201" s="16">
        <f>POWER((G201+M201),-1)</f>
        <v>0.0817519468482264</v>
      </c>
      <c r="P201" s="16">
        <f>N201*J201</f>
        <v>0.0165996607211746</v>
      </c>
      <c r="Q201" s="16">
        <f>O201*K201</f>
        <v>0.009362205718442091</v>
      </c>
      <c r="R201" s="16">
        <f>P201-Q201</f>
        <v>0.00723745500273251</v>
      </c>
      <c r="S201" s="16">
        <f>R201*C201</f>
        <v>0.0578996400218601</v>
      </c>
      <c r="T201" s="16">
        <f>S201*$T$3</f>
        <v>2.53082257080717</v>
      </c>
      <c r="U201" s="16">
        <f>K201-J201</f>
        <v>-0.010236905447587</v>
      </c>
      <c r="V201" s="16">
        <f>U201*$T$3</f>
        <v>-0.447460318443957</v>
      </c>
      <c r="W201" s="4">
        <f>T201*$W$4</f>
        <v>0.9110961254905811</v>
      </c>
      <c r="X201" s="4">
        <f>V201*$X$4</f>
        <v>-0.161085714639825</v>
      </c>
      <c r="Y201" s="2"/>
      <c r="Z201" s="2"/>
      <c r="AA201" s="2"/>
    </row>
    <row r="202" ht="13.65" customHeight="1">
      <c r="A202" s="16">
        <f>A201</f>
        <v>4</v>
      </c>
      <c r="B202" s="16">
        <f>B201</f>
        <v>8</v>
      </c>
      <c r="C202" s="4">
        <f>C201+0.5</f>
        <v>8.5</v>
      </c>
      <c r="D202" s="4">
        <v>0</v>
      </c>
      <c r="E202" s="4">
        <f>E201</f>
        <v>4.5</v>
      </c>
      <c r="F202" s="16">
        <f>A202-E202</f>
        <v>-0.5</v>
      </c>
      <c r="G202" s="16">
        <f>B202-E202</f>
        <v>3.5</v>
      </c>
      <c r="H202" s="16">
        <f>POWER(F202,2)+POWER(C202,2)</f>
        <v>72.5</v>
      </c>
      <c r="I202" s="16">
        <f>POWER(G202,2)+POWER(C202,2)</f>
        <v>84.5</v>
      </c>
      <c r="J202" s="16">
        <f>POWER(H202,-0.5)</f>
        <v>0.117444043902941</v>
      </c>
      <c r="K202" s="16">
        <f>POWER(I202,-0.5)</f>
        <v>0.108785658644084</v>
      </c>
      <c r="L202" s="16">
        <f>POWER(H202,0.5)</f>
        <v>8.5146931829632</v>
      </c>
      <c r="M202" s="16">
        <f>POWER(I202,0.5)</f>
        <v>9.192388155425119</v>
      </c>
      <c r="N202" s="16">
        <f>POWER((F202+L202),-1)</f>
        <v>0.124770839902605</v>
      </c>
      <c r="O202" s="16">
        <f>POWER((G202+M202),-1)</f>
        <v>0.0787873793138425</v>
      </c>
      <c r="P202" s="16">
        <f>N202*J202</f>
        <v>0.0146535919993284</v>
      </c>
      <c r="Q202" s="16">
        <f>O202*K202</f>
        <v>0.008570936951497641</v>
      </c>
      <c r="R202" s="16">
        <f>P202-Q202</f>
        <v>0.00608265504783076</v>
      </c>
      <c r="S202" s="16">
        <f>R202*C202</f>
        <v>0.0517025679065615</v>
      </c>
      <c r="T202" s="16">
        <f>S202*$T$3</f>
        <v>2.2599454120477</v>
      </c>
      <c r="U202" s="16">
        <f>K202-J202</f>
        <v>-0.008658385258856999</v>
      </c>
      <c r="V202" s="16">
        <f>U202*$T$3</f>
        <v>-0.378462402038875</v>
      </c>
      <c r="W202" s="4">
        <f>T202*$W$4</f>
        <v>0.813580348337172</v>
      </c>
      <c r="X202" s="4">
        <f>V202*$X$4</f>
        <v>-0.136246464733995</v>
      </c>
      <c r="Y202" s="2"/>
      <c r="Z202" s="2"/>
      <c r="AA202" s="2"/>
    </row>
    <row r="203" ht="13.65" customHeight="1">
      <c r="A203" s="16">
        <f>A202</f>
        <v>4</v>
      </c>
      <c r="B203" s="16">
        <f>B202</f>
        <v>8</v>
      </c>
      <c r="C203" s="4">
        <f>C202+0.5</f>
        <v>9</v>
      </c>
      <c r="D203" s="4">
        <v>0</v>
      </c>
      <c r="E203" s="4">
        <f>E202</f>
        <v>4.5</v>
      </c>
      <c r="F203" s="16">
        <f>A203-E203</f>
        <v>-0.5</v>
      </c>
      <c r="G203" s="16">
        <f>B203-E203</f>
        <v>3.5</v>
      </c>
      <c r="H203" s="16">
        <f>POWER(F203,2)+POWER(C203,2)</f>
        <v>81.25</v>
      </c>
      <c r="I203" s="16">
        <f>POWER(G203,2)+POWER(C203,2)</f>
        <v>93.25</v>
      </c>
      <c r="J203" s="16">
        <f>POWER(H203,-0.5)</f>
        <v>0.110940039245046</v>
      </c>
      <c r="K203" s="16">
        <f>POWER(I203,-0.5)</f>
        <v>0.1035560746157</v>
      </c>
      <c r="L203" s="16">
        <f>POWER(H203,0.5)</f>
        <v>9.013878188659969</v>
      </c>
      <c r="M203" s="16">
        <f>POWER(I203,0.5)</f>
        <v>9.65660395791398</v>
      </c>
      <c r="N203" s="16">
        <f>POWER((F203+L203),-1)</f>
        <v>0.117455286279753</v>
      </c>
      <c r="O203" s="16">
        <f>POWER((G203+M203),-1)</f>
        <v>0.07600745627054301</v>
      </c>
      <c r="P203" s="16">
        <f>N203*J203</f>
        <v>0.0130304940694139</v>
      </c>
      <c r="Q203" s="16">
        <f>O203*K203</f>
        <v>0.00787103381290191</v>
      </c>
      <c r="R203" s="16">
        <f>P203-Q203</f>
        <v>0.00515946025651199</v>
      </c>
      <c r="S203" s="16">
        <f>R203*C203</f>
        <v>0.0464351423086079</v>
      </c>
      <c r="T203" s="16">
        <f>S203*$T$3</f>
        <v>2.02970357309472</v>
      </c>
      <c r="U203" s="16">
        <f>K203-J203</f>
        <v>-0.007383964629346</v>
      </c>
      <c r="V203" s="16">
        <f>U203*$T$3</f>
        <v>-0.322756831284877</v>
      </c>
      <c r="W203" s="4">
        <f>T203*$W$4</f>
        <v>0.730693286314099</v>
      </c>
      <c r="X203" s="4">
        <f>V203*$X$4</f>
        <v>-0.116192459262556</v>
      </c>
      <c r="Y203" s="2"/>
      <c r="Z203" s="2"/>
      <c r="AA203" s="2"/>
    </row>
    <row r="204" ht="13.65" customHeight="1">
      <c r="A204" s="16">
        <f>A203</f>
        <v>4</v>
      </c>
      <c r="B204" s="16">
        <f>B203</f>
        <v>8</v>
      </c>
      <c r="C204" s="4">
        <f>C203+0.5</f>
        <v>9.5</v>
      </c>
      <c r="D204" s="4">
        <v>0</v>
      </c>
      <c r="E204" s="4">
        <f>E203</f>
        <v>4.5</v>
      </c>
      <c r="F204" s="16">
        <f>A204-E204</f>
        <v>-0.5</v>
      </c>
      <c r="G204" s="16">
        <f>B204-E204</f>
        <v>3.5</v>
      </c>
      <c r="H204" s="16">
        <f>POWER(F204,2)+POWER(C204,2)</f>
        <v>90.5</v>
      </c>
      <c r="I204" s="16">
        <f>POWER(G204,2)+POWER(C204,2)</f>
        <v>102.5</v>
      </c>
      <c r="J204" s="16">
        <f>POWER(H204,-0.5)</f>
        <v>0.105117666245527</v>
      </c>
      <c r="K204" s="16">
        <f>POWER(I204,-0.5)</f>
        <v>0.098772959664959</v>
      </c>
      <c r="L204" s="16">
        <f>POWER(H204,0.5)</f>
        <v>9.51314879522022</v>
      </c>
      <c r="M204" s="16">
        <f>POWER(I204,0.5)</f>
        <v>10.1242283656583</v>
      </c>
      <c r="N204" s="16">
        <f>POWER((F204+L204),-1)</f>
        <v>0.110949017121554</v>
      </c>
      <c r="O204" s="16">
        <f>POWER((G204+M204),-1)</f>
        <v>0.0733986522510614</v>
      </c>
      <c r="P204" s="16">
        <f>N204*J204</f>
        <v>0.0116627017520528</v>
      </c>
      <c r="Q204" s="16">
        <f>O204*K204</f>
        <v>0.00724980211825644</v>
      </c>
      <c r="R204" s="16">
        <f>P204-Q204</f>
        <v>0.00441289963379636</v>
      </c>
      <c r="S204" s="16">
        <f>R204*C204</f>
        <v>0.0419225465210654</v>
      </c>
      <c r="T204" s="16">
        <f>S204*$T$3</f>
        <v>1.83245572720604</v>
      </c>
      <c r="U204" s="16">
        <f>K204-J204</f>
        <v>-0.006344706580568</v>
      </c>
      <c r="V204" s="16">
        <f>U204*$T$3</f>
        <v>-0.277330335960427</v>
      </c>
      <c r="W204" s="4">
        <f>T204*$W$4</f>
        <v>0.659684061794174</v>
      </c>
      <c r="X204" s="4">
        <f>V204*$X$4</f>
        <v>-0.0998389209457537</v>
      </c>
      <c r="Y204" s="2"/>
      <c r="Z204" s="2"/>
      <c r="AA204" s="2"/>
    </row>
    <row r="205" ht="13.65" customHeight="1">
      <c r="A205" s="16">
        <f>A204</f>
        <v>4</v>
      </c>
      <c r="B205" s="16">
        <f>B204</f>
        <v>8</v>
      </c>
      <c r="C205" s="4">
        <f>C204+0.5</f>
        <v>10</v>
      </c>
      <c r="D205" s="4">
        <v>0</v>
      </c>
      <c r="E205" s="4">
        <f>E204</f>
        <v>4.5</v>
      </c>
      <c r="F205" s="16">
        <f>A205-E205</f>
        <v>-0.5</v>
      </c>
      <c r="G205" s="16">
        <f>B205-E205</f>
        <v>3.5</v>
      </c>
      <c r="H205" s="16">
        <f>POWER(F205,2)+POWER(C205,2)</f>
        <v>100.25</v>
      </c>
      <c r="I205" s="16">
        <f>POWER(G205,2)+POWER(C205,2)</f>
        <v>112.25</v>
      </c>
      <c r="J205" s="16">
        <f>POWER(H205,-0.5)</f>
        <v>0.09987523388778451</v>
      </c>
      <c r="K205" s="16">
        <f>POWER(I205,-0.5)</f>
        <v>0.0943858356366017</v>
      </c>
      <c r="L205" s="16">
        <f>POWER(H205,0.5)</f>
        <v>10.0124921972504</v>
      </c>
      <c r="M205" s="16">
        <f>POWER(I205,0.5)</f>
        <v>10.5948100502085</v>
      </c>
      <c r="N205" s="16">
        <f>POWER((F205+L205),-1)</f>
        <v>0.105124921972504</v>
      </c>
      <c r="O205" s="16">
        <f>POWER((G205+M205),-1)</f>
        <v>0.07094810050208571</v>
      </c>
      <c r="P205" s="16">
        <f>N205*J205</f>
        <v>0.0104993761694389</v>
      </c>
      <c r="Q205" s="16">
        <f>O205*K205</f>
        <v>0.00669649575271896</v>
      </c>
      <c r="R205" s="16">
        <f>P205-Q205</f>
        <v>0.00380288041671994</v>
      </c>
      <c r="S205" s="16">
        <f>R205*C205</f>
        <v>0.0380288041671994</v>
      </c>
      <c r="T205" s="16">
        <f>S205*$T$3</f>
        <v>1.66225827813121</v>
      </c>
      <c r="U205" s="16">
        <f>K205-J205</f>
        <v>-0.0054893982511828</v>
      </c>
      <c r="V205" s="16">
        <f>U205*$T$3</f>
        <v>-0.239944375975353</v>
      </c>
      <c r="W205" s="4">
        <f>T205*$W$4</f>
        <v>0.598412980127236</v>
      </c>
      <c r="X205" s="4">
        <f>V205*$X$4</f>
        <v>-0.0863799753511271</v>
      </c>
      <c r="Y205" s="2"/>
      <c r="Z205" s="2"/>
      <c r="AA205" s="2"/>
    </row>
    <row r="206" ht="13.65" customHeight="1">
      <c r="A206" s="16">
        <f>A205</f>
        <v>4</v>
      </c>
      <c r="B206" s="16">
        <f>B205</f>
        <v>8</v>
      </c>
      <c r="C206" s="4">
        <v>0.5</v>
      </c>
      <c r="D206" s="4">
        <v>0</v>
      </c>
      <c r="E206" s="4">
        <v>5</v>
      </c>
      <c r="F206" s="16">
        <f>A206-E206</f>
        <v>-1</v>
      </c>
      <c r="G206" s="16">
        <f>B206-E206</f>
        <v>3</v>
      </c>
      <c r="H206" s="16">
        <f>POWER(F206,2)+POWER(C206,2)</f>
        <v>1.25</v>
      </c>
      <c r="I206" s="16">
        <f>POWER(G206,2)+POWER(C206,2)</f>
        <v>9.25</v>
      </c>
      <c r="J206" s="16">
        <f>POWER(H206,-0.5)</f>
        <v>0.894427190999916</v>
      </c>
      <c r="K206" s="16">
        <f>POWER(I206,-0.5)</f>
        <v>0.328797974610715</v>
      </c>
      <c r="L206" s="16">
        <f>POWER(H206,0.5)</f>
        <v>1.11803398874989</v>
      </c>
      <c r="M206" s="16">
        <f>POWER(I206,0.5)</f>
        <v>3.04138126514911</v>
      </c>
      <c r="N206" s="16">
        <f>POWER((F206+L206),-1)</f>
        <v>8.47213595499993</v>
      </c>
      <c r="O206" s="16">
        <f>POWER((G206+M206),-1)</f>
        <v>0.165525060596439</v>
      </c>
      <c r="P206" s="16">
        <f>N206*J206</f>
        <v>7.57770876399998</v>
      </c>
      <c r="Q206" s="16">
        <f>O206*K206</f>
        <v>0.054424304671425</v>
      </c>
      <c r="R206" s="16">
        <f>P206-Q206</f>
        <v>7.52328445932856</v>
      </c>
      <c r="S206" s="16">
        <f>R206*C206</f>
        <v>3.76164222966428</v>
      </c>
      <c r="T206" s="16">
        <f>S206*$T$3</f>
        <v>164.423285784531</v>
      </c>
      <c r="U206" s="16">
        <f>K206-J206</f>
        <v>-0.5656292163892011</v>
      </c>
      <c r="V206" s="16">
        <f>U206*$T$3</f>
        <v>-24.7239393371926</v>
      </c>
      <c r="W206" s="4">
        <f>T206*$W$4</f>
        <v>59.1923828824312</v>
      </c>
      <c r="X206" s="4">
        <f>V206*$X$4</f>
        <v>-8.900618161389341</v>
      </c>
      <c r="Y206" s="2"/>
      <c r="Z206" s="2"/>
      <c r="AA206" s="2"/>
    </row>
    <row r="207" ht="13.65" customHeight="1">
      <c r="A207" s="16">
        <f>A206</f>
        <v>4</v>
      </c>
      <c r="B207" s="16">
        <f>B206</f>
        <v>8</v>
      </c>
      <c r="C207" s="4">
        <f>C206+0.5</f>
        <v>1</v>
      </c>
      <c r="D207" s="4">
        <v>0</v>
      </c>
      <c r="E207" s="4">
        <f>E206</f>
        <v>5</v>
      </c>
      <c r="F207" s="16">
        <f>A207-E207</f>
        <v>-1</v>
      </c>
      <c r="G207" s="16">
        <f>B207-E207</f>
        <v>3</v>
      </c>
      <c r="H207" s="16">
        <f>POWER(F207,2)+POWER(C207,2)</f>
        <v>2</v>
      </c>
      <c r="I207" s="16">
        <f>POWER(G207,2)+POWER(C207,2)</f>
        <v>10</v>
      </c>
      <c r="J207" s="16">
        <f>POWER(H207,-0.5)</f>
        <v>0.707106781186548</v>
      </c>
      <c r="K207" s="16">
        <f>POWER(I207,-0.5)</f>
        <v>0.316227766016838</v>
      </c>
      <c r="L207" s="16">
        <f>POWER(H207,0.5)</f>
        <v>1.4142135623731</v>
      </c>
      <c r="M207" s="16">
        <f>POWER(I207,0.5)</f>
        <v>3.16227766016838</v>
      </c>
      <c r="N207" s="16">
        <f>POWER((F207+L207),-1)</f>
        <v>2.41421356237307</v>
      </c>
      <c r="O207" s="16">
        <f>POWER((G207+M207),-1)</f>
        <v>0.162277660168379</v>
      </c>
      <c r="P207" s="16">
        <f>N207*J207</f>
        <v>1.70710678118653</v>
      </c>
      <c r="Q207" s="16">
        <f>O207*K207</f>
        <v>0.0513167019494861</v>
      </c>
      <c r="R207" s="16">
        <f>P207-Q207</f>
        <v>1.65579007923704</v>
      </c>
      <c r="S207" s="16">
        <f>R207*C207</f>
        <v>1.65579007923704</v>
      </c>
      <c r="T207" s="16">
        <f>S207*$T$3</f>
        <v>72.3754224286982</v>
      </c>
      <c r="U207" s="16">
        <f>K207-J207</f>
        <v>-0.39087901516971</v>
      </c>
      <c r="V207" s="16">
        <f>U207*$T$3</f>
        <v>-17.0855195934359</v>
      </c>
      <c r="W207" s="4">
        <f>T207*$W$4</f>
        <v>26.0551520743314</v>
      </c>
      <c r="X207" s="4">
        <f>V207*$X$4</f>
        <v>-6.15078705363692</v>
      </c>
      <c r="Y207" s="2"/>
      <c r="Z207" s="2"/>
      <c r="AA207" s="2"/>
    </row>
    <row r="208" ht="13.65" customHeight="1">
      <c r="A208" s="16">
        <f>A207</f>
        <v>4</v>
      </c>
      <c r="B208" s="16">
        <f>B207</f>
        <v>8</v>
      </c>
      <c r="C208" s="4">
        <f>C207+0.5</f>
        <v>1.5</v>
      </c>
      <c r="D208" s="4">
        <v>0</v>
      </c>
      <c r="E208" s="4">
        <f>E207</f>
        <v>5</v>
      </c>
      <c r="F208" s="16">
        <f>A208-E208</f>
        <v>-1</v>
      </c>
      <c r="G208" s="16">
        <f>B208-E208</f>
        <v>3</v>
      </c>
      <c r="H208" s="16">
        <f>POWER(F208,2)+POWER(C208,2)</f>
        <v>3.25</v>
      </c>
      <c r="I208" s="16">
        <f>POWER(G208,2)+POWER(C208,2)</f>
        <v>11.25</v>
      </c>
      <c r="J208" s="16">
        <f>POWER(H208,-0.5)</f>
        <v>0.554700196225229</v>
      </c>
      <c r="K208" s="16">
        <f>POWER(I208,-0.5)</f>
        <v>0.298142396999972</v>
      </c>
      <c r="L208" s="16">
        <f>POWER(H208,0.5)</f>
        <v>1.80277563773199</v>
      </c>
      <c r="M208" s="16">
        <f>POWER(I208,0.5)</f>
        <v>3.35410196624968</v>
      </c>
      <c r="N208" s="16">
        <f>POWER((F208+L208),-1)</f>
        <v>1.24567806121423</v>
      </c>
      <c r="O208" s="16">
        <f>POWER((G208+M208),-1)</f>
        <v>0.157378651666527</v>
      </c>
      <c r="P208" s="16">
        <f>N208*J208</f>
        <v>0.690977864988996</v>
      </c>
      <c r="Q208" s="16">
        <f>O208*K208</f>
        <v>0.046921248444482</v>
      </c>
      <c r="R208" s="16">
        <f>P208-Q208</f>
        <v>0.644056616544514</v>
      </c>
      <c r="S208" s="16">
        <f>R208*C208</f>
        <v>0.966084924816771</v>
      </c>
      <c r="T208" s="16">
        <f>S208*$T$3</f>
        <v>42.2280610400983</v>
      </c>
      <c r="U208" s="16">
        <f>K208-J208</f>
        <v>-0.256557799225257</v>
      </c>
      <c r="V208" s="16">
        <f>U208*$T$3</f>
        <v>-11.214271258867</v>
      </c>
      <c r="W208" s="4">
        <f>T208*$W$4</f>
        <v>15.2021019744354</v>
      </c>
      <c r="X208" s="4">
        <f>V208*$X$4</f>
        <v>-4.03713765319212</v>
      </c>
      <c r="Y208" s="2"/>
      <c r="Z208" s="2"/>
      <c r="AA208" s="2"/>
    </row>
    <row r="209" ht="13.65" customHeight="1">
      <c r="A209" s="16">
        <f>A208</f>
        <v>4</v>
      </c>
      <c r="B209" s="16">
        <f>B208</f>
        <v>8</v>
      </c>
      <c r="C209" s="4">
        <f>C208+0.5</f>
        <v>2</v>
      </c>
      <c r="D209" s="4">
        <v>0</v>
      </c>
      <c r="E209" s="4">
        <f>E208</f>
        <v>5</v>
      </c>
      <c r="F209" s="16">
        <f>A209-E209</f>
        <v>-1</v>
      </c>
      <c r="G209" s="16">
        <f>B209-E209</f>
        <v>3</v>
      </c>
      <c r="H209" s="16">
        <f>POWER(F209,2)+POWER(C209,2)</f>
        <v>5</v>
      </c>
      <c r="I209" s="16">
        <f>POWER(G209,2)+POWER(C209,2)</f>
        <v>13</v>
      </c>
      <c r="J209" s="16">
        <f>POWER(H209,-0.5)</f>
        <v>0.447213595499958</v>
      </c>
      <c r="K209" s="16">
        <f>POWER(I209,-0.5)</f>
        <v>0.277350098112615</v>
      </c>
      <c r="L209" s="16">
        <f>POWER(H209,0.5)</f>
        <v>2.23606797749979</v>
      </c>
      <c r="M209" s="16">
        <f>POWER(I209,0.5)</f>
        <v>3.60555127546399</v>
      </c>
      <c r="N209" s="16">
        <f>POWER((F209+L209),-1)</f>
        <v>0.809016994374947</v>
      </c>
      <c r="O209" s="16">
        <f>POWER((G209+M209),-1)</f>
        <v>0.151387818865997</v>
      </c>
      <c r="P209" s="16">
        <f>N209*J209</f>
        <v>0.361803398874989</v>
      </c>
      <c r="Q209" s="16">
        <f>O209*K209</f>
        <v>0.0419874264155391</v>
      </c>
      <c r="R209" s="16">
        <f>P209-Q209</f>
        <v>0.31981597245945</v>
      </c>
      <c r="S209" s="16">
        <f>R209*C209</f>
        <v>0.6396319449189</v>
      </c>
      <c r="T209" s="16">
        <f>S209*$T$3</f>
        <v>27.9586360571302</v>
      </c>
      <c r="U209" s="16">
        <f>K209-J209</f>
        <v>-0.169863497387343</v>
      </c>
      <c r="V209" s="16">
        <f>U209*$T$3</f>
        <v>-7.42481944588644</v>
      </c>
      <c r="W209" s="4">
        <f>T209*$W$4</f>
        <v>10.0651089805669</v>
      </c>
      <c r="X209" s="4">
        <f>V209*$X$4</f>
        <v>-2.67293500051912</v>
      </c>
      <c r="Y209" s="2"/>
      <c r="Z209" s="2"/>
      <c r="AA209" s="2"/>
    </row>
    <row r="210" ht="13.65" customHeight="1">
      <c r="A210" s="16">
        <f>A209</f>
        <v>4</v>
      </c>
      <c r="B210" s="16">
        <f>B209</f>
        <v>8</v>
      </c>
      <c r="C210" s="4">
        <f>C209+0.5</f>
        <v>2.5</v>
      </c>
      <c r="D210" s="4">
        <v>0</v>
      </c>
      <c r="E210" s="4">
        <f>E209</f>
        <v>5</v>
      </c>
      <c r="F210" s="16">
        <f>A210-E210</f>
        <v>-1</v>
      </c>
      <c r="G210" s="16">
        <f>B210-E210</f>
        <v>3</v>
      </c>
      <c r="H210" s="16">
        <f>POWER(F210,2)+POWER(C210,2)</f>
        <v>7.25</v>
      </c>
      <c r="I210" s="16">
        <f>POWER(G210,2)+POWER(C210,2)</f>
        <v>15.25</v>
      </c>
      <c r="J210" s="16">
        <f>POWER(H210,-0.5)</f>
        <v>0.371390676354104</v>
      </c>
      <c r="K210" s="16">
        <f>POWER(I210,-0.5)</f>
        <v>0.256073759865792</v>
      </c>
      <c r="L210" s="16">
        <f>POWER(H210,0.5)</f>
        <v>2.69258240356725</v>
      </c>
      <c r="M210" s="16">
        <f>POWER(I210,0.5)</f>
        <v>3.90512483795333</v>
      </c>
      <c r="N210" s="16">
        <f>POWER((F210+L210),-1)</f>
        <v>0.590813184570761</v>
      </c>
      <c r="O210" s="16">
        <f>POWER((G210+M210),-1)</f>
        <v>0.144819974072532</v>
      </c>
      <c r="P210" s="16">
        <f>N210*J210</f>
        <v>0.219422508216657</v>
      </c>
      <c r="Q210" s="16">
        <f>O210*K210</f>
        <v>0.0370845952644198</v>
      </c>
      <c r="R210" s="16">
        <f>P210-Q210</f>
        <v>0.182337912952237</v>
      </c>
      <c r="S210" s="16">
        <f>R210*C210</f>
        <v>0.455844782380593</v>
      </c>
      <c r="T210" s="16">
        <f>S210*$T$3</f>
        <v>19.9252061601405</v>
      </c>
      <c r="U210" s="16">
        <f>K210-J210</f>
        <v>-0.115316916488312</v>
      </c>
      <c r="V210" s="16">
        <f>U210*$T$3</f>
        <v>-5.04056078646288</v>
      </c>
      <c r="W210" s="4">
        <f>T210*$W$4</f>
        <v>7.17307421765058</v>
      </c>
      <c r="X210" s="4">
        <f>V210*$X$4</f>
        <v>-1.81460188312664</v>
      </c>
      <c r="Y210" s="2"/>
      <c r="Z210" s="2"/>
      <c r="AA210" s="2"/>
    </row>
    <row r="211" ht="13.65" customHeight="1">
      <c r="A211" s="16">
        <f>A210</f>
        <v>4</v>
      </c>
      <c r="B211" s="16">
        <f>B210</f>
        <v>8</v>
      </c>
      <c r="C211" s="4">
        <f>C210+0.5</f>
        <v>3</v>
      </c>
      <c r="D211" s="4">
        <v>0</v>
      </c>
      <c r="E211" s="4">
        <f>E210</f>
        <v>5</v>
      </c>
      <c r="F211" s="16">
        <f>A211-E211</f>
        <v>-1</v>
      </c>
      <c r="G211" s="16">
        <f>B211-E211</f>
        <v>3</v>
      </c>
      <c r="H211" s="16">
        <f>POWER(F211,2)+POWER(C211,2)</f>
        <v>10</v>
      </c>
      <c r="I211" s="16">
        <f>POWER(G211,2)+POWER(C211,2)</f>
        <v>18</v>
      </c>
      <c r="J211" s="16">
        <f>POWER(H211,-0.5)</f>
        <v>0.316227766016838</v>
      </c>
      <c r="K211" s="16">
        <f>POWER(I211,-0.5)</f>
        <v>0.235702260395516</v>
      </c>
      <c r="L211" s="16">
        <f>POWER(H211,0.5)</f>
        <v>3.16227766016838</v>
      </c>
      <c r="M211" s="16">
        <f>POWER(I211,0.5)</f>
        <v>4.24264068711928</v>
      </c>
      <c r="N211" s="16">
        <f>POWER((F211+L211),-1)</f>
        <v>0.462475295574264</v>
      </c>
      <c r="O211" s="16">
        <f>POWER((G211+M211),-1)</f>
        <v>0.138071187457698</v>
      </c>
      <c r="P211" s="16">
        <f>N211*J211</f>
        <v>0.146247529557426</v>
      </c>
      <c r="Q211" s="16">
        <f>O211*K211</f>
        <v>0.0325436909792724</v>
      </c>
      <c r="R211" s="16">
        <f>P211-Q211</f>
        <v>0.113703838578154</v>
      </c>
      <c r="S211" s="16">
        <f>R211*C211</f>
        <v>0.341111515734462</v>
      </c>
      <c r="T211" s="16">
        <f>S211*$T$3</f>
        <v>14.9101570036892</v>
      </c>
      <c r="U211" s="16">
        <f>K211-J211</f>
        <v>-0.080525505621322</v>
      </c>
      <c r="V211" s="16">
        <f>U211*$T$3</f>
        <v>-3.51981060806522</v>
      </c>
      <c r="W211" s="4">
        <f>T211*$W$4</f>
        <v>5.36765652132811</v>
      </c>
      <c r="X211" s="4">
        <f>V211*$X$4</f>
        <v>-1.26713181890348</v>
      </c>
      <c r="Y211" s="2"/>
      <c r="Z211" s="2"/>
      <c r="AA211" s="2"/>
    </row>
    <row r="212" ht="13.65" customHeight="1">
      <c r="A212" s="16">
        <f>A211</f>
        <v>4</v>
      </c>
      <c r="B212" s="16">
        <f>B211</f>
        <v>8</v>
      </c>
      <c r="C212" s="4">
        <f>C211+0.5</f>
        <v>3.5</v>
      </c>
      <c r="D212" s="4">
        <v>0</v>
      </c>
      <c r="E212" s="4">
        <f>E211</f>
        <v>5</v>
      </c>
      <c r="F212" s="16">
        <f>A212-E212</f>
        <v>-1</v>
      </c>
      <c r="G212" s="16">
        <f>B212-E212</f>
        <v>3</v>
      </c>
      <c r="H212" s="16">
        <f>POWER(F212,2)+POWER(C212,2)</f>
        <v>13.25</v>
      </c>
      <c r="I212" s="16">
        <f>POWER(G212,2)+POWER(C212,2)</f>
        <v>21.25</v>
      </c>
      <c r="J212" s="16">
        <f>POWER(H212,-0.5)</f>
        <v>0.274721127897378</v>
      </c>
      <c r="K212" s="16">
        <f>POWER(I212,-0.5)</f>
        <v>0.216930457818656</v>
      </c>
      <c r="L212" s="16">
        <f>POWER(H212,0.5)</f>
        <v>3.64005494464026</v>
      </c>
      <c r="M212" s="16">
        <f>POWER(I212,0.5)</f>
        <v>4.60977222864644</v>
      </c>
      <c r="N212" s="16">
        <f>POWER((F212+L212),-1)</f>
        <v>0.378779995480837</v>
      </c>
      <c r="O212" s="16">
        <f>POWER((G212+M212),-1)</f>
        <v>0.131409977848689</v>
      </c>
      <c r="P212" s="16">
        <f>N212*J212</f>
        <v>0.104058867583459</v>
      </c>
      <c r="Q212" s="16">
        <f>O212*K212</f>
        <v>0.0285068266566555</v>
      </c>
      <c r="R212" s="16">
        <f>P212-Q212</f>
        <v>0.0755520409268035</v>
      </c>
      <c r="S212" s="16">
        <f>R212*C212</f>
        <v>0.264432143243812</v>
      </c>
      <c r="T212" s="16">
        <f>S212*$T$3</f>
        <v>11.5584628214559</v>
      </c>
      <c r="U212" s="16">
        <f>K212-J212</f>
        <v>-0.057790670078722</v>
      </c>
      <c r="V212" s="16">
        <f>U212*$T$3</f>
        <v>-2.52605943943831</v>
      </c>
      <c r="W212" s="4">
        <f>T212*$W$4</f>
        <v>4.16104661572412</v>
      </c>
      <c r="X212" s="4">
        <f>V212*$X$4</f>
        <v>-0.909381398197792</v>
      </c>
      <c r="Y212" s="2"/>
      <c r="Z212" s="2"/>
      <c r="AA212" s="2"/>
    </row>
    <row r="213" ht="13.65" customHeight="1">
      <c r="A213" s="16">
        <f>A212</f>
        <v>4</v>
      </c>
      <c r="B213" s="16">
        <f>B212</f>
        <v>8</v>
      </c>
      <c r="C213" s="4">
        <f>C212+0.5</f>
        <v>4</v>
      </c>
      <c r="D213" s="4">
        <v>0</v>
      </c>
      <c r="E213" s="4">
        <f>E212</f>
        <v>5</v>
      </c>
      <c r="F213" s="16">
        <f>A213-E213</f>
        <v>-1</v>
      </c>
      <c r="G213" s="16">
        <f>B213-E213</f>
        <v>3</v>
      </c>
      <c r="H213" s="16">
        <f>POWER(F213,2)+POWER(C213,2)</f>
        <v>17</v>
      </c>
      <c r="I213" s="16">
        <f>POWER(G213,2)+POWER(C213,2)</f>
        <v>25</v>
      </c>
      <c r="J213" s="16">
        <f>POWER(H213,-0.5)</f>
        <v>0.242535625036333</v>
      </c>
      <c r="K213" s="16">
        <f>POWER(I213,-0.5)</f>
        <v>0.2</v>
      </c>
      <c r="L213" s="16">
        <f>POWER(H213,0.5)</f>
        <v>4.12310562561766</v>
      </c>
      <c r="M213" s="16">
        <f>POWER(I213,0.5)</f>
        <v>5</v>
      </c>
      <c r="N213" s="16">
        <f>POWER((F213+L213),-1)</f>
        <v>0.320194101601104</v>
      </c>
      <c r="O213" s="16">
        <f>POWER((G213+M213),-1)</f>
        <v>0.125</v>
      </c>
      <c r="P213" s="16">
        <f>N213*J213</f>
        <v>0.0776584765647709</v>
      </c>
      <c r="Q213" s="16">
        <f>O213*K213</f>
        <v>0.025</v>
      </c>
      <c r="R213" s="16">
        <f>P213-Q213</f>
        <v>0.0526584765647709</v>
      </c>
      <c r="S213" s="16">
        <f>R213*C213</f>
        <v>0.210633906259084</v>
      </c>
      <c r="T213" s="16">
        <f>S213*$T$3</f>
        <v>9.206914653295019</v>
      </c>
      <c r="U213" s="16">
        <f>K213-J213</f>
        <v>-0.042535625036333</v>
      </c>
      <c r="V213" s="16">
        <f>U213*$T$3</f>
        <v>-1.8592536994133</v>
      </c>
      <c r="W213" s="4">
        <f>T213*$W$4</f>
        <v>3.31448927518621</v>
      </c>
      <c r="X213" s="4">
        <f>V213*$X$4</f>
        <v>-0.669331331788788</v>
      </c>
      <c r="Y213" s="2"/>
      <c r="Z213" s="2"/>
      <c r="AA213" s="2"/>
    </row>
    <row r="214" ht="13.65" customHeight="1">
      <c r="A214" s="16">
        <f>A213</f>
        <v>4</v>
      </c>
      <c r="B214" s="16">
        <f>B213</f>
        <v>8</v>
      </c>
      <c r="C214" s="4">
        <f>C213+0.5</f>
        <v>4.5</v>
      </c>
      <c r="D214" s="4">
        <v>0</v>
      </c>
      <c r="E214" s="4">
        <f>E213</f>
        <v>5</v>
      </c>
      <c r="F214" s="16">
        <f>A214-E214</f>
        <v>-1</v>
      </c>
      <c r="G214" s="16">
        <f>B214-E214</f>
        <v>3</v>
      </c>
      <c r="H214" s="16">
        <f>POWER(F214,2)+POWER(C214,2)</f>
        <v>21.25</v>
      </c>
      <c r="I214" s="16">
        <f>POWER(G214,2)+POWER(C214,2)</f>
        <v>29.25</v>
      </c>
      <c r="J214" s="16">
        <f>POWER(H214,-0.5)</f>
        <v>0.216930457818656</v>
      </c>
      <c r="K214" s="16">
        <f>POWER(I214,-0.5)</f>
        <v>0.18490006540841</v>
      </c>
      <c r="L214" s="16">
        <f>POWER(H214,0.5)</f>
        <v>4.60977222864644</v>
      </c>
      <c r="M214" s="16">
        <f>POWER(I214,0.5)</f>
        <v>5.40832691319598</v>
      </c>
      <c r="N214" s="16">
        <f>POWER((F214+L214),-1)</f>
        <v>0.27702578906896</v>
      </c>
      <c r="O214" s="16">
        <f>POWER((G214+M214),-1)</f>
        <v>0.118929724108444</v>
      </c>
      <c r="P214" s="16">
        <f>N214*J214</f>
        <v>0.0600953312503039</v>
      </c>
      <c r="Q214" s="16">
        <f>O214*K214</f>
        <v>0.0219901137666555</v>
      </c>
      <c r="R214" s="16">
        <f>P214-Q214</f>
        <v>0.0381052174836484</v>
      </c>
      <c r="S214" s="16">
        <f>R214*C214</f>
        <v>0.171473478676418</v>
      </c>
      <c r="T214" s="16">
        <f>S214*$T$3</f>
        <v>7.49519254291139</v>
      </c>
      <c r="U214" s="16">
        <f>K214-J214</f>
        <v>-0.032030392410246</v>
      </c>
      <c r="V214" s="16">
        <f>U214*$T$3</f>
        <v>-1.4000646641854</v>
      </c>
      <c r="W214" s="4">
        <f>T214*$W$4</f>
        <v>2.6982693154481</v>
      </c>
      <c r="X214" s="4">
        <f>V214*$X$4</f>
        <v>-0.504023279106744</v>
      </c>
      <c r="Y214" s="2"/>
      <c r="Z214" s="2"/>
      <c r="AA214" s="2"/>
    </row>
    <row r="215" ht="13.65" customHeight="1">
      <c r="A215" s="16">
        <f>A214</f>
        <v>4</v>
      </c>
      <c r="B215" s="16">
        <f>B214</f>
        <v>8</v>
      </c>
      <c r="C215" s="4">
        <f>C214+0.5</f>
        <v>5</v>
      </c>
      <c r="D215" s="4">
        <v>0</v>
      </c>
      <c r="E215" s="4">
        <f>E214</f>
        <v>5</v>
      </c>
      <c r="F215" s="16">
        <f>A215-E215</f>
        <v>-1</v>
      </c>
      <c r="G215" s="16">
        <f>B215-E215</f>
        <v>3</v>
      </c>
      <c r="H215" s="16">
        <f>POWER(F215,2)+POWER(C215,2)</f>
        <v>26</v>
      </c>
      <c r="I215" s="16">
        <f>POWER(G215,2)+POWER(C215,2)</f>
        <v>34</v>
      </c>
      <c r="J215" s="16">
        <f>POWER(H215,-0.5)</f>
        <v>0.196116135138184</v>
      </c>
      <c r="K215" s="16">
        <f>POWER(I215,-0.5)</f>
        <v>0.171498585142509</v>
      </c>
      <c r="L215" s="16">
        <f>POWER(H215,0.5)</f>
        <v>5.09901951359278</v>
      </c>
      <c r="M215" s="16">
        <f>POWER(I215,0.5)</f>
        <v>5.8309518948453</v>
      </c>
      <c r="N215" s="16">
        <f>POWER((F215+L215),-1)</f>
        <v>0.243960780543712</v>
      </c>
      <c r="O215" s="16">
        <f>POWER((G215+M215),-1)</f>
        <v>0.113238075793812</v>
      </c>
      <c r="P215" s="16">
        <f>N215*J215</f>
        <v>0.0478446454055275</v>
      </c>
      <c r="Q215" s="16">
        <f>O215*K215</f>
        <v>0.019420169782899</v>
      </c>
      <c r="R215" s="16">
        <f>P215-Q215</f>
        <v>0.0284244756226285</v>
      </c>
      <c r="S215" s="16">
        <f>R215*C215</f>
        <v>0.142122378113143</v>
      </c>
      <c r="T215" s="16">
        <f>S215*$T$3</f>
        <v>6.21224108145979</v>
      </c>
      <c r="U215" s="16">
        <f>K215-J215</f>
        <v>-0.024617549995675</v>
      </c>
      <c r="V215" s="16">
        <f>U215*$T$3</f>
        <v>-1.07604557029207</v>
      </c>
      <c r="W215" s="4">
        <f>T215*$W$4</f>
        <v>2.23640678932552</v>
      </c>
      <c r="X215" s="4">
        <f>V215*$X$4</f>
        <v>-0.387376405305145</v>
      </c>
      <c r="Y215" s="2"/>
      <c r="Z215" s="2"/>
      <c r="AA215" s="2"/>
    </row>
    <row r="216" ht="13.65" customHeight="1">
      <c r="A216" s="16">
        <f>A215</f>
        <v>4</v>
      </c>
      <c r="B216" s="16">
        <f>B215</f>
        <v>8</v>
      </c>
      <c r="C216" s="4">
        <f>C215+0.5</f>
        <v>5.5</v>
      </c>
      <c r="D216" s="4">
        <v>0</v>
      </c>
      <c r="E216" s="4">
        <f>E215</f>
        <v>5</v>
      </c>
      <c r="F216" s="16">
        <f>A216-E216</f>
        <v>-1</v>
      </c>
      <c r="G216" s="16">
        <f>B216-E216</f>
        <v>3</v>
      </c>
      <c r="H216" s="16">
        <f>POWER(F216,2)+POWER(C216,2)</f>
        <v>31.25</v>
      </c>
      <c r="I216" s="16">
        <f>POWER(G216,2)+POWER(C216,2)</f>
        <v>39.25</v>
      </c>
      <c r="J216" s="16">
        <f>POWER(H216,-0.5)</f>
        <v>0.178885438199983</v>
      </c>
      <c r="K216" s="16">
        <f>POWER(I216,-0.5)</f>
        <v>0.159617376893524</v>
      </c>
      <c r="L216" s="16">
        <f>POWER(H216,0.5)</f>
        <v>5.59016994374947</v>
      </c>
      <c r="M216" s="16">
        <f>POWER(I216,0.5)</f>
        <v>6.26498204307083</v>
      </c>
      <c r="N216" s="16">
        <f>POWER((F216+L216),-1)</f>
        <v>0.217856857644611</v>
      </c>
      <c r="O216" s="16">
        <f>POWER((G216+M216),-1)</f>
        <v>0.107933290680028</v>
      </c>
      <c r="P216" s="16">
        <f>N216*J216</f>
        <v>0.0389714194446276</v>
      </c>
      <c r="Q216" s="16">
        <f>O216*K216</f>
        <v>0.0172280287378323</v>
      </c>
      <c r="R216" s="16">
        <f>P216-Q216</f>
        <v>0.0217433907067953</v>
      </c>
      <c r="S216" s="16">
        <f>R216*C216</f>
        <v>0.119588648887374</v>
      </c>
      <c r="T216" s="16">
        <f>S216*$T$3</f>
        <v>5.22728037172995</v>
      </c>
      <c r="U216" s="16">
        <f>K216-J216</f>
        <v>-0.019268061306459</v>
      </c>
      <c r="V216" s="16">
        <f>U216*$T$3</f>
        <v>-0.8422167120844219</v>
      </c>
      <c r="W216" s="4">
        <f>T216*$W$4</f>
        <v>1.88182093382278</v>
      </c>
      <c r="X216" s="4">
        <f>V216*$X$4</f>
        <v>-0.303198016350392</v>
      </c>
      <c r="Y216" s="2"/>
      <c r="Z216" s="2"/>
      <c r="AA216" s="2"/>
    </row>
    <row r="217" ht="13.65" customHeight="1">
      <c r="A217" s="16">
        <f>A216</f>
        <v>4</v>
      </c>
      <c r="B217" s="16">
        <f>B216</f>
        <v>8</v>
      </c>
      <c r="C217" s="4">
        <f>C216+0.5</f>
        <v>6</v>
      </c>
      <c r="D217" s="4">
        <v>0</v>
      </c>
      <c r="E217" s="4">
        <f>E216</f>
        <v>5</v>
      </c>
      <c r="F217" s="16">
        <f>A217-E217</f>
        <v>-1</v>
      </c>
      <c r="G217" s="16">
        <f>B217-E217</f>
        <v>3</v>
      </c>
      <c r="H217" s="16">
        <f>POWER(F217,2)+POWER(C217,2)</f>
        <v>37</v>
      </c>
      <c r="I217" s="16">
        <f>POWER(G217,2)+POWER(C217,2)</f>
        <v>45</v>
      </c>
      <c r="J217" s="16">
        <f>POWER(H217,-0.5)</f>
        <v>0.164398987305357</v>
      </c>
      <c r="K217" s="16">
        <f>POWER(I217,-0.5)</f>
        <v>0.149071198499986</v>
      </c>
      <c r="L217" s="16">
        <f>POWER(H217,0.5)</f>
        <v>6.08276253029822</v>
      </c>
      <c r="M217" s="16">
        <f>POWER(I217,0.5)</f>
        <v>6.70820393249937</v>
      </c>
      <c r="N217" s="16">
        <f>POWER((F217+L217),-1)</f>
        <v>0.196743403619395</v>
      </c>
      <c r="O217" s="16">
        <f>POWER((G217+M217),-1)</f>
        <v>0.103005664791649</v>
      </c>
      <c r="P217" s="16">
        <f>N217*J217</f>
        <v>0.0323444163140376</v>
      </c>
      <c r="Q217" s="16">
        <f>O217*K217</f>
        <v>0.0153551779027789</v>
      </c>
      <c r="R217" s="16">
        <f>P217-Q217</f>
        <v>0.0169892384112587</v>
      </c>
      <c r="S217" s="16">
        <f>R217*C217</f>
        <v>0.101935430467552</v>
      </c>
      <c r="T217" s="16">
        <f>S217*$T$3</f>
        <v>4.45564925956058</v>
      </c>
      <c r="U217" s="16">
        <f>K217-J217</f>
        <v>-0.015327788805371</v>
      </c>
      <c r="V217" s="16">
        <f>U217*$T$3</f>
        <v>-0.669985406723641</v>
      </c>
      <c r="W217" s="4">
        <f>T217*$W$4</f>
        <v>1.60403373344181</v>
      </c>
      <c r="X217" s="4">
        <f>V217*$X$4</f>
        <v>-0.241194746420511</v>
      </c>
      <c r="Y217" s="2"/>
      <c r="Z217" s="2"/>
      <c r="AA217" s="2"/>
    </row>
    <row r="218" ht="13.65" customHeight="1">
      <c r="A218" s="16">
        <f>A217</f>
        <v>4</v>
      </c>
      <c r="B218" s="16">
        <f>B217</f>
        <v>8</v>
      </c>
      <c r="C218" s="4">
        <f>C217+0.5</f>
        <v>6.5</v>
      </c>
      <c r="D218" s="4">
        <v>0</v>
      </c>
      <c r="E218" s="4">
        <f>E217</f>
        <v>5</v>
      </c>
      <c r="F218" s="16">
        <f>A218-E218</f>
        <v>-1</v>
      </c>
      <c r="G218" s="16">
        <f>B218-E218</f>
        <v>3</v>
      </c>
      <c r="H218" s="16">
        <f>POWER(F218,2)+POWER(C218,2)</f>
        <v>43.25</v>
      </c>
      <c r="I218" s="16">
        <f>POWER(G218,2)+POWER(C218,2)</f>
        <v>51.25</v>
      </c>
      <c r="J218" s="16">
        <f>POWER(H218,-0.5)</f>
        <v>0.152057184253941</v>
      </c>
      <c r="K218" s="16">
        <f>POWER(I218,-0.5)</f>
        <v>0.139686059153916</v>
      </c>
      <c r="L218" s="16">
        <f>POWER(H218,0.5)</f>
        <v>6.57647321898295</v>
      </c>
      <c r="M218" s="16">
        <f>POWER(I218,0.5)</f>
        <v>7.15891053163818</v>
      </c>
      <c r="N218" s="16">
        <f>POWER((F218+L218),-1)</f>
        <v>0.179324809916756</v>
      </c>
      <c r="O218" s="16">
        <f>POWER((G218+M218),-1)</f>
        <v>0.09843575222812249</v>
      </c>
      <c r="P218" s="16">
        <f>N218*J218</f>
        <v>0.0272676256628151</v>
      </c>
      <c r="Q218" s="16">
        <f>O218*K218</f>
        <v>0.0137501023085977</v>
      </c>
      <c r="R218" s="16">
        <f>P218-Q218</f>
        <v>0.0135175233542174</v>
      </c>
      <c r="S218" s="16">
        <f>R218*C218</f>
        <v>0.0878639018024131</v>
      </c>
      <c r="T218" s="16">
        <f>S218*$T$3</f>
        <v>3.84057561941276</v>
      </c>
      <c r="U218" s="16">
        <f>K218-J218</f>
        <v>-0.012371125100025</v>
      </c>
      <c r="V218" s="16">
        <f>U218*$T$3</f>
        <v>-0.54074813967067</v>
      </c>
      <c r="W218" s="4">
        <f>T218*$W$4</f>
        <v>1.38260722298859</v>
      </c>
      <c r="X218" s="4">
        <f>V218*$X$4</f>
        <v>-0.194669330281441</v>
      </c>
      <c r="Y218" s="2"/>
      <c r="Z218" s="2"/>
      <c r="AA218" s="2"/>
    </row>
    <row r="219" ht="13.65" customHeight="1">
      <c r="A219" s="16">
        <f>A218</f>
        <v>4</v>
      </c>
      <c r="B219" s="16">
        <f>B218</f>
        <v>8</v>
      </c>
      <c r="C219" s="4">
        <f>C218+0.5</f>
        <v>7</v>
      </c>
      <c r="D219" s="4">
        <v>0</v>
      </c>
      <c r="E219" s="4">
        <f>E218</f>
        <v>5</v>
      </c>
      <c r="F219" s="16">
        <f>A219-E219</f>
        <v>-1</v>
      </c>
      <c r="G219" s="16">
        <f>B219-E219</f>
        <v>3</v>
      </c>
      <c r="H219" s="16">
        <f>POWER(F219,2)+POWER(C219,2)</f>
        <v>50</v>
      </c>
      <c r="I219" s="16">
        <f>POWER(G219,2)+POWER(C219,2)</f>
        <v>58</v>
      </c>
      <c r="J219" s="16">
        <f>POWER(H219,-0.5)</f>
        <v>0.14142135623731</v>
      </c>
      <c r="K219" s="16">
        <f>POWER(I219,-0.5)</f>
        <v>0.131306432859723</v>
      </c>
      <c r="L219" s="16">
        <f>POWER(H219,0.5)</f>
        <v>7.07106781186548</v>
      </c>
      <c r="M219" s="16">
        <f>POWER(I219,0.5)</f>
        <v>7.61577310586391</v>
      </c>
      <c r="N219" s="16">
        <f>POWER((F219+L219),-1)</f>
        <v>0.164715669629908</v>
      </c>
      <c r="O219" s="16">
        <f>POWER((G219+M219),-1)</f>
        <v>0.0941994511400797</v>
      </c>
      <c r="P219" s="16">
        <f>N219*J219</f>
        <v>0.0232943133925983</v>
      </c>
      <c r="Q219" s="16">
        <f>O219*K219</f>
        <v>0.0123689939065476</v>
      </c>
      <c r="R219" s="16">
        <f>P219-Q219</f>
        <v>0.0109253194860507</v>
      </c>
      <c r="S219" s="16">
        <f>R219*C219</f>
        <v>0.0764772364023549</v>
      </c>
      <c r="T219" s="16">
        <f>S219*$T$3</f>
        <v>3.34285871150425</v>
      </c>
      <c r="U219" s="16">
        <f>K219-J219</f>
        <v>-0.010114923377587</v>
      </c>
      <c r="V219" s="16">
        <f>U219*$T$3</f>
        <v>-0.442128420423983</v>
      </c>
      <c r="W219" s="4">
        <f>T219*$W$4</f>
        <v>1.20342913614153</v>
      </c>
      <c r="X219" s="4">
        <f>V219*$X$4</f>
        <v>-0.159166231352634</v>
      </c>
      <c r="Y219" s="2"/>
      <c r="Z219" s="2"/>
      <c r="AA219" s="2"/>
    </row>
    <row r="220" ht="13.65" customHeight="1">
      <c r="A220" s="16">
        <f>A219</f>
        <v>4</v>
      </c>
      <c r="B220" s="16">
        <f>B219</f>
        <v>8</v>
      </c>
      <c r="C220" s="4">
        <f>C219+0.5</f>
        <v>7.5</v>
      </c>
      <c r="D220" s="4">
        <v>0</v>
      </c>
      <c r="E220" s="4">
        <f>E219</f>
        <v>5</v>
      </c>
      <c r="F220" s="16">
        <f>A220-E220</f>
        <v>-1</v>
      </c>
      <c r="G220" s="16">
        <f>B220-E220</f>
        <v>3</v>
      </c>
      <c r="H220" s="16">
        <f>POWER(F220,2)+POWER(C220,2)</f>
        <v>57.25</v>
      </c>
      <c r="I220" s="16">
        <f>POWER(G220,2)+POWER(C220,2)</f>
        <v>65.25</v>
      </c>
      <c r="J220" s="16">
        <f>POWER(H220,-0.5)</f>
        <v>0.132163720091018</v>
      </c>
      <c r="K220" s="16">
        <f>POWER(I220,-0.5)</f>
        <v>0.123796892118035</v>
      </c>
      <c r="L220" s="16">
        <f>POWER(H220,0.5)</f>
        <v>7.56637297521078</v>
      </c>
      <c r="M220" s="16">
        <f>POWER(I220,0.5)</f>
        <v>8.07774721070176</v>
      </c>
      <c r="N220" s="16">
        <f>POWER((F220+L220),-1)</f>
        <v>0.152291075114858</v>
      </c>
      <c r="O220" s="16">
        <f>POWER((G220+M220),-1)</f>
        <v>0.0902710615235867</v>
      </c>
      <c r="P220" s="16">
        <f>N220*J220</f>
        <v>0.0201273550238403</v>
      </c>
      <c r="Q220" s="16">
        <f>O220*K220</f>
        <v>0.011175276864816</v>
      </c>
      <c r="R220" s="16">
        <f>P220-Q220</f>
        <v>0.008952078159024299</v>
      </c>
      <c r="S220" s="16">
        <f>R220*C220</f>
        <v>0.0671405861926823</v>
      </c>
      <c r="T220" s="16">
        <f>S220*$T$3</f>
        <v>2.93474900516671</v>
      </c>
      <c r="U220" s="16">
        <f>K220-J220</f>
        <v>-0.008366827972983</v>
      </c>
      <c r="V220" s="16">
        <f>U220*$T$3</f>
        <v>-0.365718285503874</v>
      </c>
      <c r="W220" s="4">
        <f>T220*$W$4</f>
        <v>1.05650964186002</v>
      </c>
      <c r="X220" s="4">
        <f>V220*$X$4</f>
        <v>-0.131658582781395</v>
      </c>
      <c r="Y220" s="2"/>
      <c r="Z220" s="2"/>
      <c r="AA220" s="2"/>
    </row>
    <row r="221" ht="13.65" customHeight="1">
      <c r="A221" s="16">
        <f>A220</f>
        <v>4</v>
      </c>
      <c r="B221" s="16">
        <f>B220</f>
        <v>8</v>
      </c>
      <c r="C221" s="4">
        <f>C220+0.5</f>
        <v>8</v>
      </c>
      <c r="D221" s="4">
        <v>0</v>
      </c>
      <c r="E221" s="4">
        <f>E220</f>
        <v>5</v>
      </c>
      <c r="F221" s="16">
        <f>A221-E221</f>
        <v>-1</v>
      </c>
      <c r="G221" s="16">
        <f>B221-E221</f>
        <v>3</v>
      </c>
      <c r="H221" s="16">
        <f>POWER(F221,2)+POWER(C221,2)</f>
        <v>65</v>
      </c>
      <c r="I221" s="16">
        <f>POWER(G221,2)+POWER(C221,2)</f>
        <v>73</v>
      </c>
      <c r="J221" s="16">
        <f>POWER(H221,-0.5)</f>
        <v>0.124034734589208</v>
      </c>
      <c r="K221" s="16">
        <f>POWER(I221,-0.5)</f>
        <v>0.117041147196131</v>
      </c>
      <c r="L221" s="16">
        <f>POWER(H221,0.5)</f>
        <v>8.062257748298549</v>
      </c>
      <c r="M221" s="16">
        <f>POWER(I221,0.5)</f>
        <v>8.54400374531753</v>
      </c>
      <c r="N221" s="16">
        <f>POWER((F221+L221),-1)</f>
        <v>0.141597777317165</v>
      </c>
      <c r="O221" s="16">
        <f>POWER((G221+M221),-1)</f>
        <v>0.0866250585205864</v>
      </c>
      <c r="P221" s="16">
        <f>N221*J221</f>
        <v>0.0175630427279563</v>
      </c>
      <c r="Q221" s="16">
        <f>O221*K221</f>
        <v>0.0101386962251814</v>
      </c>
      <c r="R221" s="16">
        <f>P221-Q221</f>
        <v>0.0074243465027749</v>
      </c>
      <c r="S221" s="16">
        <f>R221*C221</f>
        <v>0.0593947720221992</v>
      </c>
      <c r="T221" s="16">
        <f>S221*$T$3</f>
        <v>2.5961755472914</v>
      </c>
      <c r="U221" s="16">
        <f>K221-J221</f>
        <v>-0.006993587393077</v>
      </c>
      <c r="V221" s="16">
        <f>U221*$T$3</f>
        <v>-0.305693244701163</v>
      </c>
      <c r="W221" s="4">
        <f>T221*$W$4</f>
        <v>0.934623197024904</v>
      </c>
      <c r="X221" s="4">
        <f>V221*$X$4</f>
        <v>-0.110049568092419</v>
      </c>
      <c r="Y221" s="2"/>
      <c r="Z221" s="2"/>
      <c r="AA221" s="2"/>
    </row>
    <row r="222" ht="13.65" customHeight="1">
      <c r="A222" s="16">
        <f>A221</f>
        <v>4</v>
      </c>
      <c r="B222" s="16">
        <f>B221</f>
        <v>8</v>
      </c>
      <c r="C222" s="4">
        <f>C221+0.5</f>
        <v>8.5</v>
      </c>
      <c r="D222" s="4">
        <v>0</v>
      </c>
      <c r="E222" s="4">
        <f>E221</f>
        <v>5</v>
      </c>
      <c r="F222" s="16">
        <f>A222-E222</f>
        <v>-1</v>
      </c>
      <c r="G222" s="16">
        <f>B222-E222</f>
        <v>3</v>
      </c>
      <c r="H222" s="16">
        <f>POWER(F222,2)+POWER(C222,2)</f>
        <v>73.25</v>
      </c>
      <c r="I222" s="16">
        <f>POWER(G222,2)+POWER(C222,2)</f>
        <v>81.25</v>
      </c>
      <c r="J222" s="16">
        <f>POWER(H222,-0.5)</f>
        <v>0.116841247567397</v>
      </c>
      <c r="K222" s="16">
        <f>POWER(I222,-0.5)</f>
        <v>0.110940039245046</v>
      </c>
      <c r="L222" s="16">
        <f>POWER(H222,0.5)</f>
        <v>8.55862138431185</v>
      </c>
      <c r="M222" s="16">
        <f>POWER(I222,0.5)</f>
        <v>9.013878188659969</v>
      </c>
      <c r="N222" s="16">
        <f>POWER((F222+L222),-1)</f>
        <v>0.132299257914351</v>
      </c>
      <c r="O222" s="16">
        <f>POWER((G222+M222),-1)</f>
        <v>0.0832370683551554</v>
      </c>
      <c r="P222" s="16">
        <f>N222*J222</f>
        <v>0.0154580103469536</v>
      </c>
      <c r="Q222" s="16">
        <f>O222*K222</f>
        <v>0.00923432362996352</v>
      </c>
      <c r="R222" s="16">
        <f>P222-Q222</f>
        <v>0.00622368671699008</v>
      </c>
      <c r="S222" s="16">
        <f>R222*C222</f>
        <v>0.0529013370944157</v>
      </c>
      <c r="T222" s="16">
        <f>S222*$T$3</f>
        <v>2.31234421999649</v>
      </c>
      <c r="U222" s="16">
        <f>K222-J222</f>
        <v>-0.005901208322351</v>
      </c>
      <c r="V222" s="16">
        <f>U222*$T$3</f>
        <v>-0.257944802620574</v>
      </c>
      <c r="W222" s="4">
        <f>T222*$W$4</f>
        <v>0.8324439191987359</v>
      </c>
      <c r="X222" s="4">
        <f>V222*$X$4</f>
        <v>-0.0928601289434066</v>
      </c>
      <c r="Y222" s="2"/>
      <c r="Z222" s="2"/>
      <c r="AA222" s="2"/>
    </row>
    <row r="223" ht="13.65" customHeight="1">
      <c r="A223" s="16">
        <f>A222</f>
        <v>4</v>
      </c>
      <c r="B223" s="16">
        <f>B222</f>
        <v>8</v>
      </c>
      <c r="C223" s="4">
        <f>C222+0.5</f>
        <v>9</v>
      </c>
      <c r="D223" s="4">
        <v>0</v>
      </c>
      <c r="E223" s="4">
        <f>E222</f>
        <v>5</v>
      </c>
      <c r="F223" s="16">
        <f>A223-E223</f>
        <v>-1</v>
      </c>
      <c r="G223" s="16">
        <f>B223-E223</f>
        <v>3</v>
      </c>
      <c r="H223" s="16">
        <f>POWER(F223,2)+POWER(C223,2)</f>
        <v>82</v>
      </c>
      <c r="I223" s="16">
        <f>POWER(G223,2)+POWER(C223,2)</f>
        <v>90</v>
      </c>
      <c r="J223" s="16">
        <f>POWER(H223,-0.5)</f>
        <v>0.110431526074847</v>
      </c>
      <c r="K223" s="16">
        <f>POWER(I223,-0.5)</f>
        <v>0.105409255338946</v>
      </c>
      <c r="L223" s="16">
        <f>POWER(H223,0.5)</f>
        <v>9.055385138137421</v>
      </c>
      <c r="M223" s="16">
        <f>POWER(I223,0.5)</f>
        <v>9.48683298050514</v>
      </c>
      <c r="N223" s="16">
        <f>POWER((F223+L223),-1)</f>
        <v>0.124140557260956</v>
      </c>
      <c r="O223" s="16">
        <f>POWER((G223+M223),-1)</f>
        <v>0.080084357784014</v>
      </c>
      <c r="P223" s="16">
        <f>N223*J223</f>
        <v>0.0137090311861093</v>
      </c>
      <c r="Q223" s="16">
        <f>O223*K223</f>
        <v>0.00844163251831064</v>
      </c>
      <c r="R223" s="16">
        <f>P223-Q223</f>
        <v>0.00526739866779866</v>
      </c>
      <c r="S223" s="16">
        <f>R223*C223</f>
        <v>0.0474065880101879</v>
      </c>
      <c r="T223" s="16">
        <f>S223*$T$3</f>
        <v>2.07216595640046</v>
      </c>
      <c r="U223" s="16">
        <f>K223-J223</f>
        <v>-0.005022270735901</v>
      </c>
      <c r="V223" s="16">
        <f>U223*$T$3</f>
        <v>-0.219525995849434</v>
      </c>
      <c r="W223" s="4">
        <f>T223*$W$4</f>
        <v>0.745979744304166</v>
      </c>
      <c r="X223" s="4">
        <f>V223*$X$4</f>
        <v>-0.0790293585057962</v>
      </c>
      <c r="Y223" s="2"/>
      <c r="Z223" s="2"/>
      <c r="AA223" s="2"/>
    </row>
    <row r="224" ht="13.65" customHeight="1">
      <c r="A224" s="16">
        <f>A223</f>
        <v>4</v>
      </c>
      <c r="B224" s="16">
        <f>B223</f>
        <v>8</v>
      </c>
      <c r="C224" s="4">
        <f>C223+0.5</f>
        <v>9.5</v>
      </c>
      <c r="D224" s="4">
        <v>0</v>
      </c>
      <c r="E224" s="4">
        <f>E223</f>
        <v>5</v>
      </c>
      <c r="F224" s="16">
        <f>A224-E224</f>
        <v>-1</v>
      </c>
      <c r="G224" s="16">
        <f>B224-E224</f>
        <v>3</v>
      </c>
      <c r="H224" s="16">
        <f>POWER(F224,2)+POWER(C224,2)</f>
        <v>91.25</v>
      </c>
      <c r="I224" s="16">
        <f>POWER(G224,2)+POWER(C224,2)</f>
        <v>99.25</v>
      </c>
      <c r="J224" s="16">
        <f>POWER(H224,-0.5)</f>
        <v>0.104684784518043</v>
      </c>
      <c r="K224" s="16">
        <f>POWER(I224,-0.5)</f>
        <v>0.100377122645699</v>
      </c>
      <c r="L224" s="16">
        <f>POWER(H224,0.5)</f>
        <v>9.5524865872714</v>
      </c>
      <c r="M224" s="16">
        <f>POWER(I224,0.5)</f>
        <v>9.96242942258564</v>
      </c>
      <c r="N224" s="16">
        <f>POWER((F224+L224),-1)</f>
        <v>0.116925059138741</v>
      </c>
      <c r="O224" s="16">
        <f>POWER((G224+M224),-1)</f>
        <v>0.07714603238322031</v>
      </c>
      <c r="P224" s="16">
        <f>N224*J224</f>
        <v>0.0122402746206985</v>
      </c>
      <c r="Q224" s="16">
        <f>O224*K224</f>
        <v>0.00774369675415957</v>
      </c>
      <c r="R224" s="16">
        <f>P224-Q224</f>
        <v>0.00449657786653893</v>
      </c>
      <c r="S224" s="16">
        <f>R224*C224</f>
        <v>0.0427174897321198</v>
      </c>
      <c r="T224" s="16">
        <f>S224*$T$3</f>
        <v>1.86720309731554</v>
      </c>
      <c r="U224" s="16">
        <f>K224-J224</f>
        <v>-0.004307661872344</v>
      </c>
      <c r="V224" s="16">
        <f>U224*$T$3</f>
        <v>-0.188290080729649</v>
      </c>
      <c r="W224" s="4">
        <f>T224*$W$4</f>
        <v>0.672193115033594</v>
      </c>
      <c r="X224" s="4">
        <f>V224*$X$4</f>
        <v>-0.0677844290626736</v>
      </c>
      <c r="Y224" s="2"/>
      <c r="Z224" s="2"/>
      <c r="AA224" s="2"/>
    </row>
    <row r="225" ht="13.65" customHeight="1">
      <c r="A225" s="16">
        <f>A224</f>
        <v>4</v>
      </c>
      <c r="B225" s="16">
        <f>B224</f>
        <v>8</v>
      </c>
      <c r="C225" s="4">
        <f>C224+0.5</f>
        <v>10</v>
      </c>
      <c r="D225" s="4">
        <v>0</v>
      </c>
      <c r="E225" s="4">
        <f>E224</f>
        <v>5</v>
      </c>
      <c r="F225" s="16">
        <f>A225-E225</f>
        <v>-1</v>
      </c>
      <c r="G225" s="16">
        <f>B225-E225</f>
        <v>3</v>
      </c>
      <c r="H225" s="16">
        <f>POWER(F225,2)+POWER(C225,2)</f>
        <v>101</v>
      </c>
      <c r="I225" s="16">
        <f>POWER(G225,2)+POWER(C225,2)</f>
        <v>109</v>
      </c>
      <c r="J225" s="16">
        <f>POWER(H225,-0.5)</f>
        <v>0.0995037190209989</v>
      </c>
      <c r="K225" s="16">
        <f>POWER(I225,-0.5)</f>
        <v>0.0957826285221151</v>
      </c>
      <c r="L225" s="16">
        <f>POWER(H225,0.5)</f>
        <v>10.0498756211209</v>
      </c>
      <c r="M225" s="16">
        <f>POWER(I225,0.5)</f>
        <v>10.4403065089106</v>
      </c>
      <c r="N225" s="16">
        <f>POWER((F225+L225),-1)</f>
        <v>0.110498756211209</v>
      </c>
      <c r="O225" s="16">
        <f>POWER((G225+M225),-1)</f>
        <v>0.0744030650891052</v>
      </c>
      <c r="P225" s="16">
        <f>N225*J225</f>
        <v>0.01099503719021</v>
      </c>
      <c r="Q225" s="16">
        <f>O225*K225</f>
        <v>0.00712652114433651</v>
      </c>
      <c r="R225" s="16">
        <f>P225-Q225</f>
        <v>0.00386851604587349</v>
      </c>
      <c r="S225" s="16">
        <f>R225*C225</f>
        <v>0.0386851604587349</v>
      </c>
      <c r="T225" s="16">
        <f>S225*$T$3</f>
        <v>1.69094794384385</v>
      </c>
      <c r="U225" s="16">
        <f>K225-J225</f>
        <v>-0.0037210904988838</v>
      </c>
      <c r="V225" s="16">
        <f>U225*$T$3</f>
        <v>-0.162650749107173</v>
      </c>
      <c r="W225" s="4">
        <f>T225*$W$4</f>
        <v>0.608741259783786</v>
      </c>
      <c r="X225" s="4">
        <f>V225*$X$4</f>
        <v>-0.0585542696785823</v>
      </c>
      <c r="Y225" s="2"/>
      <c r="Z225" s="2"/>
      <c r="AA225" s="2"/>
    </row>
    <row r="226" ht="13.65" customHeight="1">
      <c r="A226" s="16">
        <f>A225</f>
        <v>4</v>
      </c>
      <c r="B226" s="16">
        <f>B225</f>
        <v>8</v>
      </c>
      <c r="C226" s="4">
        <v>0.5</v>
      </c>
      <c r="D226" s="4">
        <v>0</v>
      </c>
      <c r="E226" s="4">
        <v>5.5</v>
      </c>
      <c r="F226" s="16">
        <f>A226-E226</f>
        <v>-1.5</v>
      </c>
      <c r="G226" s="16">
        <f>B226-E226</f>
        <v>2.5</v>
      </c>
      <c r="H226" s="16">
        <f>POWER(F226,2)+POWER(C226,2)</f>
        <v>2.5</v>
      </c>
      <c r="I226" s="16">
        <f>POWER(G226,2)+POWER(C226,2)</f>
        <v>6.5</v>
      </c>
      <c r="J226" s="16">
        <f>POWER(H226,-0.5)</f>
        <v>0.632455532033676</v>
      </c>
      <c r="K226" s="16">
        <f>POWER(I226,-0.5)</f>
        <v>0.392232270276368</v>
      </c>
      <c r="L226" s="16">
        <f>POWER(H226,0.5)</f>
        <v>1.58113883008419</v>
      </c>
      <c r="M226" s="16">
        <f>POWER(I226,0.5)</f>
        <v>2.54950975679639</v>
      </c>
      <c r="N226" s="16">
        <f>POWER((F226+L226),-1)</f>
        <v>12.3245553203367</v>
      </c>
      <c r="O226" s="16">
        <f>POWER((G226+M226),-1)</f>
        <v>0.19803902718557</v>
      </c>
      <c r="P226" s="16">
        <f>N226*J226</f>
        <v>7.79473319220202</v>
      </c>
      <c r="Q226" s="16">
        <f>O226*K226</f>
        <v>0.0776772972363195</v>
      </c>
      <c r="R226" s="16">
        <f>P226-Q226</f>
        <v>7.7170558949657</v>
      </c>
      <c r="S226" s="16">
        <f>R226*C226</f>
        <v>3.85852794748285</v>
      </c>
      <c r="T226" s="16">
        <f>S226*$T$3</f>
        <v>168.658209548331</v>
      </c>
      <c r="U226" s="16">
        <f>K226-J226</f>
        <v>-0.240223261757308</v>
      </c>
      <c r="V226" s="16">
        <f>U226*$T$3</f>
        <v>-10.5002803585441</v>
      </c>
      <c r="W226" s="4">
        <f>T226*$W$4</f>
        <v>60.7169554373992</v>
      </c>
      <c r="X226" s="4">
        <f>V226*$X$4</f>
        <v>-3.78010092907588</v>
      </c>
      <c r="Y226" s="2"/>
      <c r="Z226" s="2"/>
      <c r="AA226" s="2"/>
    </row>
    <row r="227" ht="13.65" customHeight="1">
      <c r="A227" s="16">
        <f>A226</f>
        <v>4</v>
      </c>
      <c r="B227" s="16">
        <f>B226</f>
        <v>8</v>
      </c>
      <c r="C227" s="4">
        <f>C226+0.5</f>
        <v>1</v>
      </c>
      <c r="D227" s="4">
        <v>0</v>
      </c>
      <c r="E227" s="4">
        <f>E226</f>
        <v>5.5</v>
      </c>
      <c r="F227" s="16">
        <f>A227-E227</f>
        <v>-1.5</v>
      </c>
      <c r="G227" s="16">
        <f>B227-E227</f>
        <v>2.5</v>
      </c>
      <c r="H227" s="16">
        <f>POWER(F227,2)+POWER(C227,2)</f>
        <v>3.25</v>
      </c>
      <c r="I227" s="16">
        <f>POWER(G227,2)+POWER(C227,2)</f>
        <v>7.25</v>
      </c>
      <c r="J227" s="16">
        <f>POWER(H227,-0.5)</f>
        <v>0.554700196225229</v>
      </c>
      <c r="K227" s="16">
        <f>POWER(I227,-0.5)</f>
        <v>0.371390676354104</v>
      </c>
      <c r="L227" s="16">
        <f>POWER(H227,0.5)</f>
        <v>1.80277563773199</v>
      </c>
      <c r="M227" s="16">
        <f>POWER(I227,0.5)</f>
        <v>2.69258240356725</v>
      </c>
      <c r="N227" s="16">
        <f>POWER((F227+L227),-1)</f>
        <v>3.30277563773205</v>
      </c>
      <c r="O227" s="16">
        <f>POWER((G227+M227),-1)</f>
        <v>0.192582403567252</v>
      </c>
      <c r="P227" s="16">
        <f>N227*J227</f>
        <v>1.83205029433787</v>
      </c>
      <c r="Q227" s="16">
        <f>O227*K227</f>
        <v>0.0715233091147407</v>
      </c>
      <c r="R227" s="16">
        <f>P227-Q227</f>
        <v>1.76052698522313</v>
      </c>
      <c r="S227" s="16">
        <f>R227*C227</f>
        <v>1.76052698522313</v>
      </c>
      <c r="T227" s="16">
        <f>S227*$T$3</f>
        <v>76.9535256011191</v>
      </c>
      <c r="U227" s="16">
        <f>K227-J227</f>
        <v>-0.183309519871125</v>
      </c>
      <c r="V227" s="16">
        <f>U227*$T$3</f>
        <v>-8.012551894252059</v>
      </c>
      <c r="W227" s="4">
        <f>T227*$W$4</f>
        <v>27.7032692164029</v>
      </c>
      <c r="X227" s="4">
        <f>V227*$X$4</f>
        <v>-2.88451868193074</v>
      </c>
      <c r="Y227" s="2"/>
      <c r="Z227" s="2"/>
      <c r="AA227" s="2"/>
    </row>
    <row r="228" ht="13.65" customHeight="1">
      <c r="A228" s="16">
        <f>A227</f>
        <v>4</v>
      </c>
      <c r="B228" s="16">
        <f>B227</f>
        <v>8</v>
      </c>
      <c r="C228" s="4">
        <f>C227+0.5</f>
        <v>1.5</v>
      </c>
      <c r="D228" s="4">
        <v>0</v>
      </c>
      <c r="E228" s="4">
        <f>E227</f>
        <v>5.5</v>
      </c>
      <c r="F228" s="16">
        <f>A228-E228</f>
        <v>-1.5</v>
      </c>
      <c r="G228" s="16">
        <f>B228-E228</f>
        <v>2.5</v>
      </c>
      <c r="H228" s="16">
        <f>POWER(F228,2)+POWER(C228,2)</f>
        <v>4.5</v>
      </c>
      <c r="I228" s="16">
        <f>POWER(G228,2)+POWER(C228,2)</f>
        <v>8.5</v>
      </c>
      <c r="J228" s="16">
        <f>POWER(H228,-0.5)</f>
        <v>0.471404520791032</v>
      </c>
      <c r="K228" s="16">
        <f>POWER(I228,-0.5)</f>
        <v>0.342997170285018</v>
      </c>
      <c r="L228" s="16">
        <f>POWER(H228,0.5)</f>
        <v>2.12132034355964</v>
      </c>
      <c r="M228" s="16">
        <f>POWER(I228,0.5)</f>
        <v>2.91547594742265</v>
      </c>
      <c r="N228" s="16">
        <f>POWER((F228+L228),-1)</f>
        <v>1.60947570824874</v>
      </c>
      <c r="O228" s="16">
        <f>POWER((G228+M228),-1)</f>
        <v>0.184655976632289</v>
      </c>
      <c r="P228" s="16">
        <f>N228*J228</f>
        <v>0.758714124971804</v>
      </c>
      <c r="Q228" s="16">
        <f>O228*K228</f>
        <v>0.0633364774610915</v>
      </c>
      <c r="R228" s="16">
        <f>P228-Q228</f>
        <v>0.695377647510713</v>
      </c>
      <c r="S228" s="16">
        <f>R228*C228</f>
        <v>1.04306647126607</v>
      </c>
      <c r="T228" s="16">
        <f>S228*$T$3</f>
        <v>45.5929633990071</v>
      </c>
      <c r="U228" s="16">
        <f>K228-J228</f>
        <v>-0.128407350506014</v>
      </c>
      <c r="V228" s="16">
        <f>U228*$T$3</f>
        <v>-5.61275028299782</v>
      </c>
      <c r="W228" s="4">
        <f>T228*$W$4</f>
        <v>16.4134668236426</v>
      </c>
      <c r="X228" s="4">
        <f>V228*$X$4</f>
        <v>-2.02059010187922</v>
      </c>
      <c r="Y228" s="2"/>
      <c r="Z228" s="2"/>
      <c r="AA228" s="2"/>
    </row>
    <row r="229" ht="13.65" customHeight="1">
      <c r="A229" s="16">
        <f>A228</f>
        <v>4</v>
      </c>
      <c r="B229" s="16">
        <f>B228</f>
        <v>8</v>
      </c>
      <c r="C229" s="4">
        <f>C228+0.5</f>
        <v>2</v>
      </c>
      <c r="D229" s="4">
        <v>0</v>
      </c>
      <c r="E229" s="4">
        <f>E228</f>
        <v>5.5</v>
      </c>
      <c r="F229" s="16">
        <f>A229-E229</f>
        <v>-1.5</v>
      </c>
      <c r="G229" s="16">
        <f>B229-E229</f>
        <v>2.5</v>
      </c>
      <c r="H229" s="16">
        <f>POWER(F229,2)+POWER(C229,2)</f>
        <v>6.25</v>
      </c>
      <c r="I229" s="16">
        <f>POWER(G229,2)+POWER(C229,2)</f>
        <v>10.25</v>
      </c>
      <c r="J229" s="16">
        <f>POWER(H229,-0.5)</f>
        <v>0.4</v>
      </c>
      <c r="K229" s="16">
        <f>POWER(I229,-0.5)</f>
        <v>0.312347523777212</v>
      </c>
      <c r="L229" s="16">
        <f>POWER(H229,0.5)</f>
        <v>2.5</v>
      </c>
      <c r="M229" s="16">
        <f>POWER(I229,0.5)</f>
        <v>3.20156211871642</v>
      </c>
      <c r="N229" s="16">
        <f>POWER((F229+L229),-1)</f>
        <v>1</v>
      </c>
      <c r="O229" s="16">
        <f>POWER((G229+M229),-1)</f>
        <v>0.175390529679106</v>
      </c>
      <c r="P229" s="16">
        <f>N229*J229</f>
        <v>0.4</v>
      </c>
      <c r="Q229" s="16">
        <f>O229*K229</f>
        <v>0.0547827976392424</v>
      </c>
      <c r="R229" s="16">
        <f>P229-Q229</f>
        <v>0.345217202360758</v>
      </c>
      <c r="S229" s="16">
        <f>R229*C229</f>
        <v>0.690434404721516</v>
      </c>
      <c r="T229" s="16">
        <f>S229*$T$3</f>
        <v>30.1792372883718</v>
      </c>
      <c r="U229" s="16">
        <f>K229-J229</f>
        <v>-0.087652476222788</v>
      </c>
      <c r="V229" s="16">
        <f>U229*$T$3</f>
        <v>-3.83133410031594</v>
      </c>
      <c r="W229" s="4">
        <f>T229*$W$4</f>
        <v>10.8645254238138</v>
      </c>
      <c r="X229" s="4">
        <f>V229*$X$4</f>
        <v>-1.37928027611374</v>
      </c>
      <c r="Y229" s="2"/>
      <c r="Z229" s="2"/>
      <c r="AA229" s="2"/>
    </row>
    <row r="230" ht="13.65" customHeight="1">
      <c r="A230" s="16">
        <f>A229</f>
        <v>4</v>
      </c>
      <c r="B230" s="16">
        <f>B229</f>
        <v>8</v>
      </c>
      <c r="C230" s="4">
        <f>C229+0.5</f>
        <v>2.5</v>
      </c>
      <c r="D230" s="4">
        <v>0</v>
      </c>
      <c r="E230" s="4">
        <f>E229</f>
        <v>5.5</v>
      </c>
      <c r="F230" s="16">
        <f>A230-E230</f>
        <v>-1.5</v>
      </c>
      <c r="G230" s="16">
        <f>B230-E230</f>
        <v>2.5</v>
      </c>
      <c r="H230" s="16">
        <f>POWER(F230,2)+POWER(C230,2)</f>
        <v>8.5</v>
      </c>
      <c r="I230" s="16">
        <f>POWER(G230,2)+POWER(C230,2)</f>
        <v>12.5</v>
      </c>
      <c r="J230" s="16">
        <f>POWER(H230,-0.5)</f>
        <v>0.342997170285018</v>
      </c>
      <c r="K230" s="16">
        <f>POWER(I230,-0.5)</f>
        <v>0.282842712474619</v>
      </c>
      <c r="L230" s="16">
        <f>POWER(H230,0.5)</f>
        <v>2.91547594742265</v>
      </c>
      <c r="M230" s="16">
        <f>POWER(I230,0.5)</f>
        <v>3.53553390593274</v>
      </c>
      <c r="N230" s="16">
        <f>POWER((F230+L230),-1)</f>
        <v>0.706476151587624</v>
      </c>
      <c r="O230" s="16">
        <f>POWER((G230+M230),-1)</f>
        <v>0.165685424949238</v>
      </c>
      <c r="P230" s="16">
        <f>N230*J230</f>
        <v>0.242319320868404</v>
      </c>
      <c r="Q230" s="16">
        <f>O230*K230</f>
        <v>0.0468629150101524</v>
      </c>
      <c r="R230" s="16">
        <f>P230-Q230</f>
        <v>0.195456405858252</v>
      </c>
      <c r="S230" s="16">
        <f>R230*C230</f>
        <v>0.48864101464563</v>
      </c>
      <c r="T230" s="16">
        <f>S230*$T$3</f>
        <v>21.3587460720027</v>
      </c>
      <c r="U230" s="16">
        <f>K230-J230</f>
        <v>-0.060154457810399</v>
      </c>
      <c r="V230" s="16">
        <f>U230*$T$3</f>
        <v>-2.62938179760266</v>
      </c>
      <c r="W230" s="4">
        <f>T230*$W$4</f>
        <v>7.68914858592097</v>
      </c>
      <c r="X230" s="4">
        <f>V230*$X$4</f>
        <v>-0.946577447136958</v>
      </c>
      <c r="Y230" s="2"/>
      <c r="Z230" s="2"/>
      <c r="AA230" s="2"/>
    </row>
    <row r="231" ht="13.65" customHeight="1">
      <c r="A231" s="16">
        <f>A230</f>
        <v>4</v>
      </c>
      <c r="B231" s="16">
        <f>B230</f>
        <v>8</v>
      </c>
      <c r="C231" s="4">
        <f>C230+0.5</f>
        <v>3</v>
      </c>
      <c r="D231" s="4">
        <v>0</v>
      </c>
      <c r="E231" s="4">
        <f>E230</f>
        <v>5.5</v>
      </c>
      <c r="F231" s="16">
        <f>A231-E231</f>
        <v>-1.5</v>
      </c>
      <c r="G231" s="16">
        <f>B231-E231</f>
        <v>2.5</v>
      </c>
      <c r="H231" s="16">
        <f>POWER(F231,2)+POWER(C231,2)</f>
        <v>11.25</v>
      </c>
      <c r="I231" s="16">
        <f>POWER(G231,2)+POWER(C231,2)</f>
        <v>15.25</v>
      </c>
      <c r="J231" s="16">
        <f>POWER(H231,-0.5)</f>
        <v>0.298142396999972</v>
      </c>
      <c r="K231" s="16">
        <f>POWER(I231,-0.5)</f>
        <v>0.256073759865792</v>
      </c>
      <c r="L231" s="16">
        <f>POWER(H231,0.5)</f>
        <v>3.35410196624968</v>
      </c>
      <c r="M231" s="16">
        <f>POWER(I231,0.5)</f>
        <v>3.90512483795333</v>
      </c>
      <c r="N231" s="16">
        <f>POWER((F231+L231),-1)</f>
        <v>0.539344662916633</v>
      </c>
      <c r="O231" s="16">
        <f>POWER((G231+M231),-1)</f>
        <v>0.156124981994814</v>
      </c>
      <c r="P231" s="16">
        <f>N231*J231</f>
        <v>0.160801510611107</v>
      </c>
      <c r="Q231" s="16">
        <f>O231*K231</f>
        <v>0.0399795111483911</v>
      </c>
      <c r="R231" s="16">
        <f>P231-Q231</f>
        <v>0.120821999462716</v>
      </c>
      <c r="S231" s="16">
        <f>R231*C231</f>
        <v>0.362465998388148</v>
      </c>
      <c r="T231" s="16">
        <f>S231*$T$3</f>
        <v>15.8435722488868</v>
      </c>
      <c r="U231" s="16">
        <f>K231-J231</f>
        <v>-0.04206863713418</v>
      </c>
      <c r="V231" s="16">
        <f>U231*$T$3</f>
        <v>-1.83884142184791</v>
      </c>
      <c r="W231" s="4">
        <f>T231*$W$4</f>
        <v>5.70368600959925</v>
      </c>
      <c r="X231" s="4">
        <f>V231*$X$4</f>
        <v>-0.661982911865248</v>
      </c>
      <c r="Y231" s="2"/>
      <c r="Z231" s="2"/>
      <c r="AA231" s="2"/>
    </row>
    <row r="232" ht="13.65" customHeight="1">
      <c r="A232" s="16">
        <f>A231</f>
        <v>4</v>
      </c>
      <c r="B232" s="16">
        <f>B231</f>
        <v>8</v>
      </c>
      <c r="C232" s="4">
        <f>C231+0.5</f>
        <v>3.5</v>
      </c>
      <c r="D232" s="4">
        <v>0</v>
      </c>
      <c r="E232" s="4">
        <f>E231</f>
        <v>5.5</v>
      </c>
      <c r="F232" s="16">
        <f>A232-E232</f>
        <v>-1.5</v>
      </c>
      <c r="G232" s="16">
        <f>B232-E232</f>
        <v>2.5</v>
      </c>
      <c r="H232" s="16">
        <f>POWER(F232,2)+POWER(C232,2)</f>
        <v>14.5</v>
      </c>
      <c r="I232" s="16">
        <f>POWER(G232,2)+POWER(C232,2)</f>
        <v>18.5</v>
      </c>
      <c r="J232" s="16">
        <f>POWER(H232,-0.5)</f>
        <v>0.262612865719445</v>
      </c>
      <c r="K232" s="16">
        <f>POWER(I232,-0.5)</f>
        <v>0.232495277487639</v>
      </c>
      <c r="L232" s="16">
        <f>POWER(H232,0.5)</f>
        <v>3.80788655293195</v>
      </c>
      <c r="M232" s="16">
        <f>POWER(I232,0.5)</f>
        <v>4.30116263352131</v>
      </c>
      <c r="N232" s="16">
        <f>POWER((F232+L232),-1)</f>
        <v>0.433296861463834</v>
      </c>
      <c r="O232" s="16">
        <f>POWER((G232+M232),-1)</f>
        <v>0.147033684369087</v>
      </c>
      <c r="P232" s="16">
        <f>N232*J232</f>
        <v>0.113789330496259</v>
      </c>
      <c r="Q232" s="16">
        <f>O232*K232</f>
        <v>0.0341846372474208</v>
      </c>
      <c r="R232" s="16">
        <f>P232-Q232</f>
        <v>0.0796046932488382</v>
      </c>
      <c r="S232" s="16">
        <f>R232*C232</f>
        <v>0.278616426370934</v>
      </c>
      <c r="T232" s="16">
        <f>S232*$T$3</f>
        <v>12.1784650162068</v>
      </c>
      <c r="U232" s="16">
        <f>K232-J232</f>
        <v>-0.030117588231806</v>
      </c>
      <c r="V232" s="16">
        <f>U232*$T$3</f>
        <v>-1.31645502539486</v>
      </c>
      <c r="W232" s="4">
        <f>T232*$W$4</f>
        <v>4.38424740583445</v>
      </c>
      <c r="X232" s="4">
        <f>V232*$X$4</f>
        <v>-0.47392380914215</v>
      </c>
      <c r="Y232" s="2"/>
      <c r="Z232" s="2"/>
      <c r="AA232" s="2"/>
    </row>
    <row r="233" ht="13.65" customHeight="1">
      <c r="A233" s="16">
        <f>A232</f>
        <v>4</v>
      </c>
      <c r="B233" s="16">
        <f>B232</f>
        <v>8</v>
      </c>
      <c r="C233" s="4">
        <f>C232+0.5</f>
        <v>4</v>
      </c>
      <c r="D233" s="4">
        <v>0</v>
      </c>
      <c r="E233" s="4">
        <f>E232</f>
        <v>5.5</v>
      </c>
      <c r="F233" s="16">
        <f>A233-E233</f>
        <v>-1.5</v>
      </c>
      <c r="G233" s="16">
        <f>B233-E233</f>
        <v>2.5</v>
      </c>
      <c r="H233" s="16">
        <f>POWER(F233,2)+POWER(C233,2)</f>
        <v>18.25</v>
      </c>
      <c r="I233" s="16">
        <f>POWER(G233,2)+POWER(C233,2)</f>
        <v>22.25</v>
      </c>
      <c r="J233" s="16">
        <f>POWER(H233,-0.5)</f>
        <v>0.234082294392261</v>
      </c>
      <c r="K233" s="16">
        <f>POWER(I233,-0.5)</f>
        <v>0.211999576001272</v>
      </c>
      <c r="L233" s="16">
        <f>POWER(H233,0.5)</f>
        <v>4.27200187265877</v>
      </c>
      <c r="M233" s="16">
        <f>POWER(I233,0.5)</f>
        <v>4.7169905660283</v>
      </c>
      <c r="N233" s="16">
        <f>POWER((F233+L233),-1)</f>
        <v>0.360750117041172</v>
      </c>
      <c r="O233" s="16">
        <f>POWER((G233+M233),-1)</f>
        <v>0.138561910376769</v>
      </c>
      <c r="P233" s="16">
        <f>N233*J233</f>
        <v>0.0844452150992742</v>
      </c>
      <c r="Q233" s="16">
        <f>O233*K233</f>
        <v>0.0293750662498013</v>
      </c>
      <c r="R233" s="16">
        <f>P233-Q233</f>
        <v>0.0550701488494729</v>
      </c>
      <c r="S233" s="16">
        <f>R233*C233</f>
        <v>0.220280595397892</v>
      </c>
      <c r="T233" s="16">
        <f>S233*$T$3</f>
        <v>9.628576318148861</v>
      </c>
      <c r="U233" s="16">
        <f>K233-J233</f>
        <v>-0.022082718390989</v>
      </c>
      <c r="V233" s="16">
        <f>U233*$T$3</f>
        <v>-0.965246797865981</v>
      </c>
      <c r="W233" s="4">
        <f>T233*$W$4</f>
        <v>3.46628747453359</v>
      </c>
      <c r="X233" s="4">
        <f>V233*$X$4</f>
        <v>-0.347488847231753</v>
      </c>
      <c r="Y233" s="2"/>
      <c r="Z233" s="2"/>
      <c r="AA233" s="2"/>
    </row>
    <row r="234" ht="13.65" customHeight="1">
      <c r="A234" s="16">
        <f>A233</f>
        <v>4</v>
      </c>
      <c r="B234" s="16">
        <f>B233</f>
        <v>8</v>
      </c>
      <c r="C234" s="4">
        <f>C233+0.5</f>
        <v>4.5</v>
      </c>
      <c r="D234" s="4">
        <v>0</v>
      </c>
      <c r="E234" s="4">
        <f>E233</f>
        <v>5.5</v>
      </c>
      <c r="F234" s="16">
        <f>A234-E234</f>
        <v>-1.5</v>
      </c>
      <c r="G234" s="16">
        <f>B234-E234</f>
        <v>2.5</v>
      </c>
      <c r="H234" s="16">
        <f>POWER(F234,2)+POWER(C234,2)</f>
        <v>22.5</v>
      </c>
      <c r="I234" s="16">
        <f>POWER(G234,2)+POWER(C234,2)</f>
        <v>26.5</v>
      </c>
      <c r="J234" s="16">
        <f>POWER(H234,-0.5)</f>
        <v>0.210818510677892</v>
      </c>
      <c r="K234" s="16">
        <f>POWER(I234,-0.5)</f>
        <v>0.194257172471453</v>
      </c>
      <c r="L234" s="16">
        <f>POWER(H234,0.5)</f>
        <v>4.74341649025257</v>
      </c>
      <c r="M234" s="16">
        <f>POWER(I234,0.5)</f>
        <v>5.1478150704935</v>
      </c>
      <c r="N234" s="16">
        <f>POWER((F234+L234),-1)</f>
        <v>0.308316863716176</v>
      </c>
      <c r="O234" s="16">
        <f>POWER((G234+M234),-1)</f>
        <v>0.130756299777457</v>
      </c>
      <c r="P234" s="16">
        <f>N234*J234</f>
        <v>0.0649989020255228</v>
      </c>
      <c r="Q234" s="16">
        <f>O234*K234</f>
        <v>0.0254003490775985</v>
      </c>
      <c r="R234" s="16">
        <f>P234-Q234</f>
        <v>0.0395985529479243</v>
      </c>
      <c r="S234" s="16">
        <f>R234*C234</f>
        <v>0.178193488265659</v>
      </c>
      <c r="T234" s="16">
        <f>S234*$T$3</f>
        <v>7.78892756333761</v>
      </c>
      <c r="U234" s="16">
        <f>K234-J234</f>
        <v>-0.016561338206439</v>
      </c>
      <c r="V234" s="16">
        <f>U234*$T$3</f>
        <v>-0.723904475395741</v>
      </c>
      <c r="W234" s="4">
        <f>T234*$W$4</f>
        <v>2.80401392280154</v>
      </c>
      <c r="X234" s="4">
        <f>V234*$X$4</f>
        <v>-0.260605611142467</v>
      </c>
      <c r="Y234" s="2"/>
      <c r="Z234" s="2"/>
      <c r="AA234" s="2"/>
    </row>
    <row r="235" ht="13.65" customHeight="1">
      <c r="A235" s="16">
        <f>A234</f>
        <v>4</v>
      </c>
      <c r="B235" s="16">
        <f>B234</f>
        <v>8</v>
      </c>
      <c r="C235" s="4">
        <f>C234+0.5</f>
        <v>5</v>
      </c>
      <c r="D235" s="4">
        <v>0</v>
      </c>
      <c r="E235" s="4">
        <f>E234</f>
        <v>5.5</v>
      </c>
      <c r="F235" s="16">
        <f>A235-E235</f>
        <v>-1.5</v>
      </c>
      <c r="G235" s="16">
        <f>B235-E235</f>
        <v>2.5</v>
      </c>
      <c r="H235" s="16">
        <f>POWER(F235,2)+POWER(C235,2)</f>
        <v>27.25</v>
      </c>
      <c r="I235" s="16">
        <f>POWER(G235,2)+POWER(C235,2)</f>
        <v>31.25</v>
      </c>
      <c r="J235" s="16">
        <f>POWER(H235,-0.5)</f>
        <v>0.19156525704423</v>
      </c>
      <c r="K235" s="16">
        <f>POWER(I235,-0.5)</f>
        <v>0.178885438199983</v>
      </c>
      <c r="L235" s="16">
        <f>POWER(H235,0.5)</f>
        <v>5.22015325445528</v>
      </c>
      <c r="M235" s="16">
        <f>POWER(I235,0.5)</f>
        <v>5.59016994374947</v>
      </c>
      <c r="N235" s="16">
        <f>POWER((F235+L235),-1)</f>
        <v>0.268806130178211</v>
      </c>
      <c r="O235" s="16">
        <f>POWER((G235+M235),-1)</f>
        <v>0.123606797749979</v>
      </c>
      <c r="P235" s="16">
        <f>N235*J235</f>
        <v>0.0514939154226537</v>
      </c>
      <c r="Q235" s="16">
        <f>O235*K235</f>
        <v>0.0221114561800017</v>
      </c>
      <c r="R235" s="16">
        <f>P235-Q235</f>
        <v>0.029382459242652</v>
      </c>
      <c r="S235" s="16">
        <f>R235*C235</f>
        <v>0.14691229621326</v>
      </c>
      <c r="T235" s="16">
        <f>S235*$T$3</f>
        <v>6.42161082599563</v>
      </c>
      <c r="U235" s="16">
        <f>K235-J235</f>
        <v>-0.012679818844247</v>
      </c>
      <c r="V235" s="16">
        <f>U235*$T$3</f>
        <v>-0.5542412994735471</v>
      </c>
      <c r="W235" s="4">
        <f>T235*$W$4</f>
        <v>2.31177989735843</v>
      </c>
      <c r="X235" s="4">
        <f>V235*$X$4</f>
        <v>-0.199526867810477</v>
      </c>
      <c r="Y235" s="2"/>
      <c r="Z235" s="2"/>
      <c r="AA235" s="2"/>
    </row>
    <row r="236" ht="13.65" customHeight="1">
      <c r="A236" s="16">
        <f>A235</f>
        <v>4</v>
      </c>
      <c r="B236" s="16">
        <f>B235</f>
        <v>8</v>
      </c>
      <c r="C236" s="4">
        <f>C235+0.5</f>
        <v>5.5</v>
      </c>
      <c r="D236" s="4">
        <v>0</v>
      </c>
      <c r="E236" s="4">
        <f>E235</f>
        <v>5.5</v>
      </c>
      <c r="F236" s="16">
        <f>A236-E236</f>
        <v>-1.5</v>
      </c>
      <c r="G236" s="16">
        <f>B236-E236</f>
        <v>2.5</v>
      </c>
      <c r="H236" s="16">
        <f>POWER(F236,2)+POWER(C236,2)</f>
        <v>32.5</v>
      </c>
      <c r="I236" s="16">
        <f>POWER(G236,2)+POWER(C236,2)</f>
        <v>36.5</v>
      </c>
      <c r="J236" s="16">
        <f>POWER(H236,-0.5)</f>
        <v>0.175411603861406</v>
      </c>
      <c r="K236" s="16">
        <f>POWER(I236,-0.5)</f>
        <v>0.165521177720474</v>
      </c>
      <c r="L236" s="16">
        <f>POWER(H236,0.5)</f>
        <v>5.70087712549569</v>
      </c>
      <c r="M236" s="16">
        <f>POWER(I236,0.5)</f>
        <v>6.04152298679729</v>
      </c>
      <c r="N236" s="16">
        <f>POWER((F236+L236),-1)</f>
        <v>0.238045524809775</v>
      </c>
      <c r="O236" s="16">
        <f>POWER((G236+M236),-1)</f>
        <v>0.117075140059414</v>
      </c>
      <c r="P236" s="16">
        <f>N236*J236</f>
        <v>0.0417559472989127</v>
      </c>
      <c r="Q236" s="16">
        <f>O236*K236</f>
        <v>0.0193784150644236</v>
      </c>
      <c r="R236" s="16">
        <f>P236-Q236</f>
        <v>0.0223775322344891</v>
      </c>
      <c r="S236" s="16">
        <f>R236*C236</f>
        <v>0.12307642728969</v>
      </c>
      <c r="T236" s="16">
        <f>S236*$T$3</f>
        <v>5.37973293100705</v>
      </c>
      <c r="U236" s="16">
        <f>K236-J236</f>
        <v>-0.009890426140931999</v>
      </c>
      <c r="V236" s="16">
        <f>U236*$T$3</f>
        <v>-0.432315532582266</v>
      </c>
      <c r="W236" s="4">
        <f>T236*$W$4</f>
        <v>1.93670385516254</v>
      </c>
      <c r="X236" s="4">
        <f>V236*$X$4</f>
        <v>-0.155633591729616</v>
      </c>
      <c r="Y236" s="2"/>
      <c r="Z236" s="2"/>
      <c r="AA236" s="2"/>
    </row>
    <row r="237" ht="13.65" customHeight="1">
      <c r="A237" s="16">
        <f>A236</f>
        <v>4</v>
      </c>
      <c r="B237" s="16">
        <f>B236</f>
        <v>8</v>
      </c>
      <c r="C237" s="4">
        <f>C236+0.5</f>
        <v>6</v>
      </c>
      <c r="D237" s="4">
        <v>0</v>
      </c>
      <c r="E237" s="4">
        <f>E236</f>
        <v>5.5</v>
      </c>
      <c r="F237" s="16">
        <f>A237-E237</f>
        <v>-1.5</v>
      </c>
      <c r="G237" s="16">
        <f>B237-E237</f>
        <v>2.5</v>
      </c>
      <c r="H237" s="16">
        <f>POWER(F237,2)+POWER(C237,2)</f>
        <v>38.25</v>
      </c>
      <c r="I237" s="16">
        <f>POWER(G237,2)+POWER(C237,2)</f>
        <v>42.25</v>
      </c>
      <c r="J237" s="16">
        <f>POWER(H237,-0.5)</f>
        <v>0.161690416690889</v>
      </c>
      <c r="K237" s="16">
        <f>POWER(I237,-0.5)</f>
        <v>0.153846153846154</v>
      </c>
      <c r="L237" s="16">
        <f>POWER(H237,0.5)</f>
        <v>6.18465843842649</v>
      </c>
      <c r="M237" s="16">
        <f>POWER(I237,0.5)</f>
        <v>6.5</v>
      </c>
      <c r="N237" s="16">
        <f>POWER((F237+L237),-1)</f>
        <v>0.213462734400736</v>
      </c>
      <c r="O237" s="16">
        <f>POWER((G237+M237),-1)</f>
        <v>0.111111111111111</v>
      </c>
      <c r="P237" s="16">
        <f>N237*J237</f>
        <v>0.0345148784732316</v>
      </c>
      <c r="Q237" s="16">
        <f>O237*K237</f>
        <v>0.0170940170940171</v>
      </c>
      <c r="R237" s="16">
        <f>P237-Q237</f>
        <v>0.0174208613792145</v>
      </c>
      <c r="S237" s="16">
        <f>R237*C237</f>
        <v>0.104525168275287</v>
      </c>
      <c r="T237" s="16">
        <f>S237*$T$3</f>
        <v>4.56884800991229</v>
      </c>
      <c r="U237" s="16">
        <f>K237-J237</f>
        <v>-0.007844262844735</v>
      </c>
      <c r="V237" s="16">
        <f>U237*$T$3</f>
        <v>-0.342876699255886</v>
      </c>
      <c r="W237" s="4">
        <f>T237*$W$4</f>
        <v>1.64478528356842</v>
      </c>
      <c r="X237" s="4">
        <f>V237*$X$4</f>
        <v>-0.123435611732119</v>
      </c>
      <c r="Y237" s="2"/>
      <c r="Z237" s="2"/>
      <c r="AA237" s="2"/>
    </row>
    <row r="238" ht="13.65" customHeight="1">
      <c r="A238" s="16">
        <f>A237</f>
        <v>4</v>
      </c>
      <c r="B238" s="16">
        <f>B237</f>
        <v>8</v>
      </c>
      <c r="C238" s="4">
        <f>C237+0.5</f>
        <v>6.5</v>
      </c>
      <c r="D238" s="4">
        <v>0</v>
      </c>
      <c r="E238" s="4">
        <f>E237</f>
        <v>5.5</v>
      </c>
      <c r="F238" s="16">
        <f>A238-E238</f>
        <v>-1.5</v>
      </c>
      <c r="G238" s="16">
        <f>B238-E238</f>
        <v>2.5</v>
      </c>
      <c r="H238" s="16">
        <f>POWER(F238,2)+POWER(C238,2)</f>
        <v>44.5</v>
      </c>
      <c r="I238" s="16">
        <f>POWER(G238,2)+POWER(C238,2)</f>
        <v>48.5</v>
      </c>
      <c r="J238" s="16">
        <f>POWER(H238,-0.5)</f>
        <v>0.149906337799172</v>
      </c>
      <c r="K238" s="16">
        <f>POWER(I238,-0.5)</f>
        <v>0.143591631723548</v>
      </c>
      <c r="L238" s="16">
        <f>POWER(H238,0.5)</f>
        <v>6.67083203206317</v>
      </c>
      <c r="M238" s="16">
        <f>POWER(I238,0.5)</f>
        <v>6.96419413859206</v>
      </c>
      <c r="N238" s="16">
        <f>POWER((F238+L238),-1)</f>
        <v>0.193392474131672</v>
      </c>
      <c r="O238" s="16">
        <f>POWER((G238+M238),-1)</f>
        <v>0.10566139972999</v>
      </c>
      <c r="P238" s="16">
        <f>N238*J238</f>
        <v>0.0289907575550001</v>
      </c>
      <c r="Q238" s="16">
        <f>O238*K238</f>
        <v>0.0151720927974233</v>
      </c>
      <c r="R238" s="16">
        <f>P238-Q238</f>
        <v>0.0138186647575768</v>
      </c>
      <c r="S238" s="16">
        <f>R238*C238</f>
        <v>0.0898213209242492</v>
      </c>
      <c r="T238" s="16">
        <f>S238*$T$3</f>
        <v>3.92613539996066</v>
      </c>
      <c r="U238" s="16">
        <f>K238-J238</f>
        <v>-0.006314706075624</v>
      </c>
      <c r="V238" s="16">
        <f>U238*$T$3</f>
        <v>-0.276018998704803</v>
      </c>
      <c r="W238" s="4">
        <f>T238*$W$4</f>
        <v>1.41340874398584</v>
      </c>
      <c r="X238" s="4">
        <f>V238*$X$4</f>
        <v>-0.0993668395337291</v>
      </c>
      <c r="Y238" s="2"/>
      <c r="Z238" s="2"/>
      <c r="AA238" s="2"/>
    </row>
    <row r="239" ht="13.65" customHeight="1">
      <c r="A239" s="16">
        <f>A238</f>
        <v>4</v>
      </c>
      <c r="B239" s="16">
        <f>B238</f>
        <v>8</v>
      </c>
      <c r="C239" s="4">
        <f>C238+0.5</f>
        <v>7</v>
      </c>
      <c r="D239" s="4">
        <v>0</v>
      </c>
      <c r="E239" s="4">
        <f>E238</f>
        <v>5.5</v>
      </c>
      <c r="F239" s="16">
        <f>A239-E239</f>
        <v>-1.5</v>
      </c>
      <c r="G239" s="16">
        <f>B239-E239</f>
        <v>2.5</v>
      </c>
      <c r="H239" s="16">
        <f>POWER(F239,2)+POWER(C239,2)</f>
        <v>51.25</v>
      </c>
      <c r="I239" s="16">
        <f>POWER(G239,2)+POWER(C239,2)</f>
        <v>55.25</v>
      </c>
      <c r="J239" s="16">
        <f>POWER(H239,-0.5)</f>
        <v>0.139686059153916</v>
      </c>
      <c r="K239" s="16">
        <f>POWER(I239,-0.5)</f>
        <v>0.134534558799262</v>
      </c>
      <c r="L239" s="16">
        <f>POWER(H239,0.5)</f>
        <v>7.15891053163818</v>
      </c>
      <c r="M239" s="16">
        <f>POWER(I239,0.5)</f>
        <v>7.43303437365925</v>
      </c>
      <c r="N239" s="16">
        <f>POWER((F239+L239),-1)</f>
        <v>0.17671245982935</v>
      </c>
      <c r="O239" s="16">
        <f>POWER((G239+M239),-1)</f>
        <v>0.100674170891005</v>
      </c>
      <c r="P239" s="16">
        <f>N239*J239</f>
        <v>0.0246842671169566</v>
      </c>
      <c r="Q239" s="16">
        <f>O239*K239</f>
        <v>0.0135441551633029</v>
      </c>
      <c r="R239" s="16">
        <f>P239-Q239</f>
        <v>0.0111401119536537</v>
      </c>
      <c r="S239" s="16">
        <f>R239*C239</f>
        <v>0.0779807836755759</v>
      </c>
      <c r="T239" s="16">
        <f>S239*$T$3</f>
        <v>3.40857952382548</v>
      </c>
      <c r="U239" s="16">
        <f>K239-J239</f>
        <v>-0.005151500354654</v>
      </c>
      <c r="V239" s="16">
        <f>U239*$T$3</f>
        <v>-0.225174687893692</v>
      </c>
      <c r="W239" s="4">
        <f>T239*$W$4</f>
        <v>1.22708862857717</v>
      </c>
      <c r="X239" s="4">
        <f>V239*$X$4</f>
        <v>-0.0810628876417291</v>
      </c>
      <c r="Y239" s="2"/>
      <c r="Z239" s="2"/>
      <c r="AA239" s="2"/>
    </row>
    <row r="240" ht="13.65" customHeight="1">
      <c r="A240" s="16">
        <f>A239</f>
        <v>4</v>
      </c>
      <c r="B240" s="16">
        <f>B239</f>
        <v>8</v>
      </c>
      <c r="C240" s="4">
        <f>C239+0.5</f>
        <v>7.5</v>
      </c>
      <c r="D240" s="4">
        <v>0</v>
      </c>
      <c r="E240" s="4">
        <f>E239</f>
        <v>5.5</v>
      </c>
      <c r="F240" s="16">
        <f>A240-E240</f>
        <v>-1.5</v>
      </c>
      <c r="G240" s="16">
        <f>B240-E240</f>
        <v>2.5</v>
      </c>
      <c r="H240" s="16">
        <f>POWER(F240,2)+POWER(C240,2)</f>
        <v>58.5</v>
      </c>
      <c r="I240" s="16">
        <f>POWER(G240,2)+POWER(C240,2)</f>
        <v>62.5</v>
      </c>
      <c r="J240" s="16">
        <f>POWER(H240,-0.5)</f>
        <v>0.130744090092123</v>
      </c>
      <c r="K240" s="16">
        <f>POWER(I240,-0.5)</f>
        <v>0.126491106406735</v>
      </c>
      <c r="L240" s="16">
        <f>POWER(H240,0.5)</f>
        <v>7.64852927038918</v>
      </c>
      <c r="M240" s="16">
        <f>POWER(I240,0.5)</f>
        <v>7.90569415042095</v>
      </c>
      <c r="N240" s="16">
        <f>POWER((F240+L240),-1)</f>
        <v>0.162640520362474</v>
      </c>
      <c r="O240" s="16">
        <f>POWER((G240+M240),-1)</f>
        <v>0.0961012293408168</v>
      </c>
      <c r="P240" s="16">
        <f>N240*J240</f>
        <v>0.0212642868469011</v>
      </c>
      <c r="Q240" s="16">
        <f>O240*K240</f>
        <v>0.0121559508263673</v>
      </c>
      <c r="R240" s="16">
        <f>P240-Q240</f>
        <v>0.0091083360205338</v>
      </c>
      <c r="S240" s="16">
        <f>R240*C240</f>
        <v>0.06831252015400351</v>
      </c>
      <c r="T240" s="16">
        <f>S240*$T$3</f>
        <v>2.9859748317813</v>
      </c>
      <c r="U240" s="16">
        <f>K240-J240</f>
        <v>-0.004252983685388</v>
      </c>
      <c r="V240" s="16">
        <f>U240*$T$3</f>
        <v>-0.185900069502864</v>
      </c>
      <c r="W240" s="4">
        <f>T240*$W$4</f>
        <v>1.07495093944127</v>
      </c>
      <c r="X240" s="4">
        <f>V240*$X$4</f>
        <v>-0.06692402502103099</v>
      </c>
      <c r="Y240" s="2"/>
      <c r="Z240" s="2"/>
      <c r="AA240" s="2"/>
    </row>
    <row r="241" ht="13.65" customHeight="1">
      <c r="A241" s="16">
        <f>A240</f>
        <v>4</v>
      </c>
      <c r="B241" s="16">
        <f>B240</f>
        <v>8</v>
      </c>
      <c r="C241" s="4">
        <f>C240+0.5</f>
        <v>8</v>
      </c>
      <c r="D241" s="4">
        <v>0</v>
      </c>
      <c r="E241" s="4">
        <f>E240</f>
        <v>5.5</v>
      </c>
      <c r="F241" s="16">
        <f>A241-E241</f>
        <v>-1.5</v>
      </c>
      <c r="G241" s="16">
        <f>B241-E241</f>
        <v>2.5</v>
      </c>
      <c r="H241" s="16">
        <f>POWER(F241,2)+POWER(C241,2)</f>
        <v>66.25</v>
      </c>
      <c r="I241" s="16">
        <f>POWER(G241,2)+POWER(C241,2)</f>
        <v>70.25</v>
      </c>
      <c r="J241" s="16">
        <f>POWER(H241,-0.5)</f>
        <v>0.12285902336679</v>
      </c>
      <c r="K241" s="16">
        <f>POWER(I241,-0.5)</f>
        <v>0.119309997254379</v>
      </c>
      <c r="L241" s="16">
        <f>POWER(H241,0.5)</f>
        <v>8.13941029804985</v>
      </c>
      <c r="M241" s="16">
        <f>POWER(I241,0.5)</f>
        <v>8.381527307120111</v>
      </c>
      <c r="N241" s="16">
        <f>POWER((F241+L241),-1)</f>
        <v>0.150615785907029</v>
      </c>
      <c r="O241" s="16">
        <f>POWER((G241+M241),-1)</f>
        <v>0.09189886417375159</v>
      </c>
      <c r="P241" s="16">
        <f>N241*J241</f>
        <v>0.0185045083601591</v>
      </c>
      <c r="Q241" s="16">
        <f>O241*K241</f>
        <v>0.0109644532322509</v>
      </c>
      <c r="R241" s="16">
        <f>P241-Q241</f>
        <v>0.0075400551279082</v>
      </c>
      <c r="S241" s="16">
        <f>R241*C241</f>
        <v>0.0603204410232656</v>
      </c>
      <c r="T241" s="16">
        <f>S241*$T$3</f>
        <v>2.63663700784816</v>
      </c>
      <c r="U241" s="16">
        <f>K241-J241</f>
        <v>-0.003549026112411</v>
      </c>
      <c r="V241" s="16">
        <f>U241*$T$3</f>
        <v>-0.155129727685399</v>
      </c>
      <c r="W241" s="4">
        <f>T241*$W$4</f>
        <v>0.949189322825338</v>
      </c>
      <c r="X241" s="4">
        <f>V241*$X$4</f>
        <v>-0.0558467019667436</v>
      </c>
      <c r="Y241" s="2"/>
      <c r="Z241" s="2"/>
      <c r="AA241" s="2"/>
    </row>
    <row r="242" ht="13.65" customHeight="1">
      <c r="A242" s="16">
        <f>A241</f>
        <v>4</v>
      </c>
      <c r="B242" s="16">
        <f>B241</f>
        <v>8</v>
      </c>
      <c r="C242" s="4">
        <f>C241+0.5</f>
        <v>8.5</v>
      </c>
      <c r="D242" s="4">
        <v>0</v>
      </c>
      <c r="E242" s="4">
        <f>E241</f>
        <v>5.5</v>
      </c>
      <c r="F242" s="16">
        <f>A242-E242</f>
        <v>-1.5</v>
      </c>
      <c r="G242" s="16">
        <f>B242-E242</f>
        <v>2.5</v>
      </c>
      <c r="H242" s="16">
        <f>POWER(F242,2)+POWER(C242,2)</f>
        <v>74.5</v>
      </c>
      <c r="I242" s="16">
        <f>POWER(G242,2)+POWER(C242,2)</f>
        <v>78.5</v>
      </c>
      <c r="J242" s="16">
        <f>POWER(H242,-0.5)</f>
        <v>0.115856889272698</v>
      </c>
      <c r="K242" s="16">
        <f>POWER(I242,-0.5)</f>
        <v>0.11286652959662</v>
      </c>
      <c r="L242" s="16">
        <f>POWER(H242,0.5)</f>
        <v>8.631338250816031</v>
      </c>
      <c r="M242" s="16">
        <f>POWER(I242,0.5)</f>
        <v>8.860022573334669</v>
      </c>
      <c r="N242" s="16">
        <f>POWER((F242+L242),-1)</f>
        <v>0.140226134959392</v>
      </c>
      <c r="O242" s="16">
        <f>POWER((G242+M242),-1)</f>
        <v>0.08802799409459761</v>
      </c>
      <c r="P242" s="16">
        <f>N242*J242</f>
        <v>0.0162461637911287</v>
      </c>
      <c r="Q242" s="16">
        <f>O242*K242</f>
        <v>0.009935414200808989</v>
      </c>
      <c r="R242" s="16">
        <f>P242-Q242</f>
        <v>0.00631074959031971</v>
      </c>
      <c r="S242" s="16">
        <f>R242*C242</f>
        <v>0.0536413715177175</v>
      </c>
      <c r="T242" s="16">
        <f>S242*$T$3</f>
        <v>2.34469149920167</v>
      </c>
      <c r="U242" s="16">
        <f>K242-J242</f>
        <v>-0.002990359676078</v>
      </c>
      <c r="V242" s="16">
        <f>U242*$T$3</f>
        <v>-0.130710134988619</v>
      </c>
      <c r="W242" s="4">
        <f>T242*$W$4</f>
        <v>0.844088939712601</v>
      </c>
      <c r="X242" s="4">
        <f>V242*$X$4</f>
        <v>-0.0470556485959028</v>
      </c>
      <c r="Y242" s="2"/>
      <c r="Z242" s="2"/>
      <c r="AA242" s="2"/>
    </row>
    <row r="243" ht="13.65" customHeight="1">
      <c r="A243" s="16">
        <f>A242</f>
        <v>4</v>
      </c>
      <c r="B243" s="16">
        <f>B242</f>
        <v>8</v>
      </c>
      <c r="C243" s="4">
        <f>C242+0.5</f>
        <v>9</v>
      </c>
      <c r="D243" s="4">
        <v>0</v>
      </c>
      <c r="E243" s="4">
        <f>E242</f>
        <v>5.5</v>
      </c>
      <c r="F243" s="16">
        <f>A243-E243</f>
        <v>-1.5</v>
      </c>
      <c r="G243" s="16">
        <f>B243-E243</f>
        <v>2.5</v>
      </c>
      <c r="H243" s="16">
        <f>POWER(F243,2)+POWER(C243,2)</f>
        <v>83.25</v>
      </c>
      <c r="I243" s="16">
        <f>POWER(G243,2)+POWER(C243,2)</f>
        <v>87.25</v>
      </c>
      <c r="J243" s="16">
        <f>POWER(H243,-0.5)</f>
        <v>0.109599324870238</v>
      </c>
      <c r="K243" s="16">
        <f>POWER(I243,-0.5)</f>
        <v>0.107057545514438</v>
      </c>
      <c r="L243" s="16">
        <f>POWER(H243,0.5)</f>
        <v>9.124143795447329</v>
      </c>
      <c r="M243" s="16">
        <f>POWER(I243,0.5)</f>
        <v>9.340770846134699</v>
      </c>
      <c r="N243" s="16">
        <f>POWER((F243+L243),-1)</f>
        <v>0.131162269079597</v>
      </c>
      <c r="O243" s="16">
        <f>POWER((G243+M243),-1)</f>
        <v>0.0844539610633914</v>
      </c>
      <c r="P243" s="16">
        <f>N243*J243</f>
        <v>0.0143752961395723</v>
      </c>
      <c r="Q243" s="16">
        <f>O243*K243</f>
        <v>0.009041433780418599</v>
      </c>
      <c r="R243" s="16">
        <f>P243-Q243</f>
        <v>0.0053338623591537</v>
      </c>
      <c r="S243" s="16">
        <f>R243*C243</f>
        <v>0.0480047612323833</v>
      </c>
      <c r="T243" s="16">
        <f>S243*$T$3</f>
        <v>2.09831241070333</v>
      </c>
      <c r="U243" s="16">
        <f>K243-J243</f>
        <v>-0.0025417793558</v>
      </c>
      <c r="V243" s="16">
        <f>U243*$T$3</f>
        <v>-0.111102462143834</v>
      </c>
      <c r="W243" s="4">
        <f>T243*$W$4</f>
        <v>0.755392467853199</v>
      </c>
      <c r="X243" s="4">
        <f>V243*$X$4</f>
        <v>-0.0399968863717802</v>
      </c>
      <c r="Y243" s="2"/>
      <c r="Z243" s="2"/>
      <c r="AA243" s="2"/>
    </row>
    <row r="244" ht="13.65" customHeight="1">
      <c r="A244" s="16">
        <f>A243</f>
        <v>4</v>
      </c>
      <c r="B244" s="16">
        <f>B243</f>
        <v>8</v>
      </c>
      <c r="C244" s="4">
        <f>C243+0.5</f>
        <v>9.5</v>
      </c>
      <c r="D244" s="4">
        <v>0</v>
      </c>
      <c r="E244" s="4">
        <f>E243</f>
        <v>5.5</v>
      </c>
      <c r="F244" s="16">
        <f>A244-E244</f>
        <v>-1.5</v>
      </c>
      <c r="G244" s="16">
        <f>B244-E244</f>
        <v>2.5</v>
      </c>
      <c r="H244" s="16">
        <f>POWER(F244,2)+POWER(C244,2)</f>
        <v>92.5</v>
      </c>
      <c r="I244" s="16">
        <f>POWER(G244,2)+POWER(C244,2)</f>
        <v>96.5</v>
      </c>
      <c r="J244" s="16">
        <f>POWER(H244,-0.5)</f>
        <v>0.103975048982007</v>
      </c>
      <c r="K244" s="16">
        <f>POWER(I244,-0.5)</f>
        <v>0.101797319711858</v>
      </c>
      <c r="L244" s="16">
        <f>POWER(H244,0.5)</f>
        <v>9.61769203083567</v>
      </c>
      <c r="M244" s="16">
        <f>POWER(I244,0.5)</f>
        <v>9.82344135219425</v>
      </c>
      <c r="N244" s="16">
        <f>POWER((F244+L244),-1)</f>
        <v>0.123187723333359</v>
      </c>
      <c r="O244" s="16">
        <f>POWER((G244+M244),-1)</f>
        <v>0.0811461645672493</v>
      </c>
      <c r="P244" s="16">
        <f>N244*J244</f>
        <v>0.0128084495675679</v>
      </c>
      <c r="Q244" s="16">
        <f>O244*K244</f>
        <v>0.00826046205784332</v>
      </c>
      <c r="R244" s="16">
        <f>P244-Q244</f>
        <v>0.00454798750972458</v>
      </c>
      <c r="S244" s="16">
        <f>R244*C244</f>
        <v>0.0432058813423835</v>
      </c>
      <c r="T244" s="16">
        <f>S244*$T$3</f>
        <v>1.88855094179578</v>
      </c>
      <c r="U244" s="16">
        <f>K244-J244</f>
        <v>-0.002177729270149</v>
      </c>
      <c r="V244" s="16">
        <f>U244*$T$3</f>
        <v>-0.0951896486389147</v>
      </c>
      <c r="W244" s="4">
        <f>T244*$W$4</f>
        <v>0.679878339046481</v>
      </c>
      <c r="X244" s="4">
        <f>V244*$X$4</f>
        <v>-0.0342682735100093</v>
      </c>
      <c r="Y244" s="2"/>
      <c r="Z244" s="2"/>
      <c r="AA244" s="2"/>
    </row>
    <row r="245" ht="13.65" customHeight="1">
      <c r="A245" s="16">
        <f>A244</f>
        <v>4</v>
      </c>
      <c r="B245" s="16">
        <f>B244</f>
        <v>8</v>
      </c>
      <c r="C245" s="4">
        <f>C244+0.5</f>
        <v>10</v>
      </c>
      <c r="D245" s="4">
        <v>0</v>
      </c>
      <c r="E245" s="4">
        <f>E244</f>
        <v>5.5</v>
      </c>
      <c r="F245" s="16">
        <f>A245-E245</f>
        <v>-1.5</v>
      </c>
      <c r="G245" s="16">
        <f>B245-E245</f>
        <v>2.5</v>
      </c>
      <c r="H245" s="16">
        <f>POWER(F245,2)+POWER(C245,2)</f>
        <v>102.25</v>
      </c>
      <c r="I245" s="16">
        <f>POWER(G245,2)+POWER(C245,2)</f>
        <v>106.25</v>
      </c>
      <c r="J245" s="16">
        <f>POWER(H245,-0.5)</f>
        <v>0.09889363528682971</v>
      </c>
      <c r="K245" s="16">
        <f>POWER(I245,-0.5)</f>
        <v>0.0970142500145332</v>
      </c>
      <c r="L245" s="16">
        <f>POWER(H245,0.5)</f>
        <v>10.1118742080783</v>
      </c>
      <c r="M245" s="16">
        <f>POWER(I245,0.5)</f>
        <v>10.3077640640442</v>
      </c>
      <c r="N245" s="16">
        <f>POWER((F245+L245),-1)</f>
        <v>0.116118742080784</v>
      </c>
      <c r="O245" s="16">
        <f>POWER((G245+M245),-1)</f>
        <v>0.0780776406404412</v>
      </c>
      <c r="P245" s="16">
        <f>N245*J245</f>
        <v>0.0114834045293025</v>
      </c>
      <c r="Q245" s="16">
        <f>O245*K245</f>
        <v>0.00757464374963664</v>
      </c>
      <c r="R245" s="16">
        <f>P245-Q245</f>
        <v>0.00390876077966586</v>
      </c>
      <c r="S245" s="16">
        <f>R245*C245</f>
        <v>0.0390876077966586</v>
      </c>
      <c r="T245" s="16">
        <f>S245*$T$3</f>
        <v>1.70853912068007</v>
      </c>
      <c r="U245" s="16">
        <f>K245-J245</f>
        <v>-0.0018793852722965</v>
      </c>
      <c r="V245" s="16">
        <f>U245*$T$3</f>
        <v>-0.082148881488292</v>
      </c>
      <c r="W245" s="4">
        <f>T245*$W$4</f>
        <v>0.6150740834448249</v>
      </c>
      <c r="X245" s="4">
        <f>V245*$X$4</f>
        <v>-0.0295735973357851</v>
      </c>
      <c r="Y245" s="2"/>
      <c r="Z245" s="2"/>
      <c r="AA245" s="2"/>
    </row>
    <row r="246" ht="13.65" customHeight="1">
      <c r="A246" s="16">
        <f>A245</f>
        <v>4</v>
      </c>
      <c r="B246" s="16">
        <f>B245</f>
        <v>8</v>
      </c>
      <c r="C246" s="4">
        <v>0.5</v>
      </c>
      <c r="D246" s="4">
        <v>0</v>
      </c>
      <c r="E246" s="4">
        <v>6</v>
      </c>
      <c r="F246" s="16">
        <f>A246-E246</f>
        <v>-2</v>
      </c>
      <c r="G246" s="16">
        <f>B246-E246</f>
        <v>2</v>
      </c>
      <c r="H246" s="16">
        <f>POWER(F246,2)+POWER(C246,2)</f>
        <v>4.25</v>
      </c>
      <c r="I246" s="16">
        <f>POWER(G246,2)+POWER(C246,2)</f>
        <v>4.25</v>
      </c>
      <c r="J246" s="16">
        <f>POWER(H246,-0.5)</f>
        <v>0.485071250072666</v>
      </c>
      <c r="K246" s="16">
        <f>POWER(I246,-0.5)</f>
        <v>0.485071250072666</v>
      </c>
      <c r="L246" s="16">
        <f>POWER(H246,0.5)</f>
        <v>2.06155281280883</v>
      </c>
      <c r="M246" s="16">
        <f>POWER(I246,0.5)</f>
        <v>2.06155281280883</v>
      </c>
      <c r="N246" s="16">
        <f>POWER((F246+L246),-1)</f>
        <v>16.2462112512354</v>
      </c>
      <c r="O246" s="16">
        <f>POWER((G246+M246),-1)</f>
        <v>0.246211251235321</v>
      </c>
      <c r="P246" s="16">
        <f>N246*J246</f>
        <v>7.88057000058137</v>
      </c>
      <c r="Q246" s="16">
        <f>O246*K246</f>
        <v>0.119429999418672</v>
      </c>
      <c r="R246" s="16">
        <f>P246-Q246</f>
        <v>7.7611400011627</v>
      </c>
      <c r="S246" s="16">
        <f>R246*C246</f>
        <v>3.88057000058135</v>
      </c>
      <c r="T246" s="16">
        <f>S246*$T$3</f>
        <v>169.621678845680</v>
      </c>
      <c r="U246" s="16">
        <f>K246-J246</f>
        <v>0</v>
      </c>
      <c r="V246" s="16">
        <f>U246*$T$3</f>
        <v>0</v>
      </c>
      <c r="W246" s="4">
        <f>T246*$W$4</f>
        <v>61.0638043844448</v>
      </c>
      <c r="X246" s="4">
        <f>V246*$X$4</f>
        <v>0</v>
      </c>
      <c r="Y246" s="2"/>
      <c r="Z246" s="2"/>
      <c r="AA246" s="2"/>
    </row>
    <row r="247" ht="13.65" customHeight="1">
      <c r="A247" s="16">
        <f>A246</f>
        <v>4</v>
      </c>
      <c r="B247" s="16">
        <f>B246</f>
        <v>8</v>
      </c>
      <c r="C247" s="4">
        <f>C246+0.5</f>
        <v>1</v>
      </c>
      <c r="D247" s="4">
        <v>0</v>
      </c>
      <c r="E247" s="4">
        <f>E246</f>
        <v>6</v>
      </c>
      <c r="F247" s="16">
        <f>A247-E247</f>
        <v>-2</v>
      </c>
      <c r="G247" s="16">
        <f>B247-E247</f>
        <v>2</v>
      </c>
      <c r="H247" s="16">
        <f>POWER(F247,2)+POWER(C247,2)</f>
        <v>5</v>
      </c>
      <c r="I247" s="16">
        <f>POWER(G247,2)+POWER(C247,2)</f>
        <v>5</v>
      </c>
      <c r="J247" s="16">
        <f>POWER(H247,-0.5)</f>
        <v>0.447213595499958</v>
      </c>
      <c r="K247" s="16">
        <f>POWER(I247,-0.5)</f>
        <v>0.447213595499958</v>
      </c>
      <c r="L247" s="16">
        <f>POWER(H247,0.5)</f>
        <v>2.23606797749979</v>
      </c>
      <c r="M247" s="16">
        <f>POWER(I247,0.5)</f>
        <v>2.23606797749979</v>
      </c>
      <c r="N247" s="16">
        <f>POWER((F247+L247),-1)</f>
        <v>4.23606797749978</v>
      </c>
      <c r="O247" s="16">
        <f>POWER((G247+M247),-1)</f>
        <v>0.23606797749979</v>
      </c>
      <c r="P247" s="16">
        <f>N247*J247</f>
        <v>1.89442719099991</v>
      </c>
      <c r="Q247" s="16">
        <f>O247*K247</f>
        <v>0.105572809000084</v>
      </c>
      <c r="R247" s="16">
        <f>P247-Q247</f>
        <v>1.78885438199983</v>
      </c>
      <c r="S247" s="16">
        <f>R247*C247</f>
        <v>1.78885438199983</v>
      </c>
      <c r="T247" s="16">
        <f>S247*$T$3</f>
        <v>78.1917304519198</v>
      </c>
      <c r="U247" s="16">
        <f>K247-J247</f>
        <v>0</v>
      </c>
      <c r="V247" s="16">
        <f>U247*$T$3</f>
        <v>0</v>
      </c>
      <c r="W247" s="4">
        <f>T247*$W$4</f>
        <v>28.1490229626911</v>
      </c>
      <c r="X247" s="4">
        <f>V247*$X$4</f>
        <v>0</v>
      </c>
      <c r="Y247" s="2"/>
      <c r="Z247" s="2"/>
      <c r="AA247" s="2"/>
    </row>
    <row r="248" ht="13.65" customHeight="1">
      <c r="A248" s="16">
        <f>A247</f>
        <v>4</v>
      </c>
      <c r="B248" s="16">
        <f>B247</f>
        <v>8</v>
      </c>
      <c r="C248" s="4">
        <f>C247+0.5</f>
        <v>1.5</v>
      </c>
      <c r="D248" s="4">
        <v>0</v>
      </c>
      <c r="E248" s="4">
        <f>E247</f>
        <v>6</v>
      </c>
      <c r="F248" s="16">
        <f>A248-E248</f>
        <v>-2</v>
      </c>
      <c r="G248" s="16">
        <f>B248-E248</f>
        <v>2</v>
      </c>
      <c r="H248" s="16">
        <f>POWER(F248,2)+POWER(C248,2)</f>
        <v>6.25</v>
      </c>
      <c r="I248" s="16">
        <f>POWER(G248,2)+POWER(C248,2)</f>
        <v>6.25</v>
      </c>
      <c r="J248" s="16">
        <f>POWER(H248,-0.5)</f>
        <v>0.4</v>
      </c>
      <c r="K248" s="16">
        <f>POWER(I248,-0.5)</f>
        <v>0.4</v>
      </c>
      <c r="L248" s="16">
        <f>POWER(H248,0.5)</f>
        <v>2.5</v>
      </c>
      <c r="M248" s="16">
        <f>POWER(I248,0.5)</f>
        <v>2.5</v>
      </c>
      <c r="N248" s="16">
        <f>POWER((F248+L248),-1)</f>
        <v>2</v>
      </c>
      <c r="O248" s="16">
        <f>POWER((G248+M248),-1)</f>
        <v>0.222222222222222</v>
      </c>
      <c r="P248" s="16">
        <f>N248*J248</f>
        <v>0.8</v>
      </c>
      <c r="Q248" s="16">
        <f>O248*K248</f>
        <v>0.0888888888888888</v>
      </c>
      <c r="R248" s="16">
        <f>P248-Q248</f>
        <v>0.711111111111111</v>
      </c>
      <c r="S248" s="16">
        <f>R248*C248</f>
        <v>1.06666666666667</v>
      </c>
      <c r="T248" s="16">
        <f>S248*$T$3</f>
        <v>46.6245398850223</v>
      </c>
      <c r="U248" s="16">
        <f>K248-J248</f>
        <v>0</v>
      </c>
      <c r="V248" s="16">
        <f>U248*$T$3</f>
        <v>0</v>
      </c>
      <c r="W248" s="4">
        <f>T248*$W$4</f>
        <v>16.784834358608</v>
      </c>
      <c r="X248" s="4">
        <f>V248*$X$4</f>
        <v>0</v>
      </c>
      <c r="Y248" s="2"/>
      <c r="Z248" s="2"/>
      <c r="AA248" s="2"/>
    </row>
    <row r="249" ht="13.65" customHeight="1">
      <c r="A249" s="16">
        <f>A248</f>
        <v>4</v>
      </c>
      <c r="B249" s="16">
        <f>B248</f>
        <v>8</v>
      </c>
      <c r="C249" s="4">
        <f>C248+0.5</f>
        <v>2</v>
      </c>
      <c r="D249" s="4">
        <v>0</v>
      </c>
      <c r="E249" s="4">
        <f>E248</f>
        <v>6</v>
      </c>
      <c r="F249" s="16">
        <f>A249-E249</f>
        <v>-2</v>
      </c>
      <c r="G249" s="16">
        <f>B249-E249</f>
        <v>2</v>
      </c>
      <c r="H249" s="16">
        <f>POWER(F249,2)+POWER(C249,2)</f>
        <v>8</v>
      </c>
      <c r="I249" s="16">
        <f>POWER(G249,2)+POWER(C249,2)</f>
        <v>8</v>
      </c>
      <c r="J249" s="16">
        <f>POWER(H249,-0.5)</f>
        <v>0.353553390593274</v>
      </c>
      <c r="K249" s="16">
        <f>POWER(I249,-0.5)</f>
        <v>0.353553390593274</v>
      </c>
      <c r="L249" s="16">
        <f>POWER(H249,0.5)</f>
        <v>2.82842712474619</v>
      </c>
      <c r="M249" s="16">
        <f>POWER(I249,0.5)</f>
        <v>2.82842712474619</v>
      </c>
      <c r="N249" s="16">
        <f>POWER((F249+L249),-1)</f>
        <v>1.20710678118655</v>
      </c>
      <c r="O249" s="16">
        <f>POWER((G249+M249),-1)</f>
        <v>0.207106781186548</v>
      </c>
      <c r="P249" s="16">
        <f>N249*J249</f>
        <v>0.426776695296638</v>
      </c>
      <c r="Q249" s="16">
        <f>O249*K249</f>
        <v>0.0732233047033633</v>
      </c>
      <c r="R249" s="16">
        <f>P249-Q249</f>
        <v>0.353553390593275</v>
      </c>
      <c r="S249" s="16">
        <f>R249*C249</f>
        <v>0.70710678118655</v>
      </c>
      <c r="T249" s="16">
        <f>S249*$T$3</f>
        <v>30.9079953022518</v>
      </c>
      <c r="U249" s="16">
        <f>K249-J249</f>
        <v>0</v>
      </c>
      <c r="V249" s="16">
        <f>U249*$T$3</f>
        <v>0</v>
      </c>
      <c r="W249" s="4">
        <f>T249*$W$4</f>
        <v>11.1268783088106</v>
      </c>
      <c r="X249" s="4">
        <f>V249*$X$4</f>
        <v>0</v>
      </c>
      <c r="Y249" s="2"/>
      <c r="Z249" s="2"/>
      <c r="AA249" s="2"/>
    </row>
    <row r="250" ht="13.65" customHeight="1">
      <c r="A250" s="16">
        <f>A249</f>
        <v>4</v>
      </c>
      <c r="B250" s="16">
        <f>B249</f>
        <v>8</v>
      </c>
      <c r="C250" s="4">
        <f>C249+0.5</f>
        <v>2.5</v>
      </c>
      <c r="D250" s="4">
        <v>0</v>
      </c>
      <c r="E250" s="4">
        <f>E249</f>
        <v>6</v>
      </c>
      <c r="F250" s="16">
        <f>A250-E250</f>
        <v>-2</v>
      </c>
      <c r="G250" s="16">
        <f>B250-E250</f>
        <v>2</v>
      </c>
      <c r="H250" s="16">
        <f>POWER(F250,2)+POWER(C250,2)</f>
        <v>10.25</v>
      </c>
      <c r="I250" s="16">
        <f>POWER(G250,2)+POWER(C250,2)</f>
        <v>10.25</v>
      </c>
      <c r="J250" s="16">
        <f>POWER(H250,-0.5)</f>
        <v>0.312347523777212</v>
      </c>
      <c r="K250" s="16">
        <f>POWER(I250,-0.5)</f>
        <v>0.312347523777212</v>
      </c>
      <c r="L250" s="16">
        <f>POWER(H250,0.5)</f>
        <v>3.20156211871642</v>
      </c>
      <c r="M250" s="16">
        <f>POWER(I250,0.5)</f>
        <v>3.20156211871642</v>
      </c>
      <c r="N250" s="16">
        <f>POWER((F250+L250),-1)</f>
        <v>0.832249938994631</v>
      </c>
      <c r="O250" s="16">
        <f>POWER((G250+M250),-1)</f>
        <v>0.192249938994628</v>
      </c>
      <c r="P250" s="16">
        <f>N250*J250</f>
        <v>0.259951207608709</v>
      </c>
      <c r="Q250" s="16">
        <f>O250*K250</f>
        <v>0.0600487923912921</v>
      </c>
      <c r="R250" s="16">
        <f>P250-Q250</f>
        <v>0.199902415217417</v>
      </c>
      <c r="S250" s="16">
        <f>R250*C250</f>
        <v>0.499756038043543</v>
      </c>
      <c r="T250" s="16">
        <f>S250*$T$3</f>
        <v>21.844589370508</v>
      </c>
      <c r="U250" s="16">
        <f>K250-J250</f>
        <v>0</v>
      </c>
      <c r="V250" s="16">
        <f>U250*$T$3</f>
        <v>0</v>
      </c>
      <c r="W250" s="4">
        <f>T250*$W$4</f>
        <v>7.86405217338288</v>
      </c>
      <c r="X250" s="4">
        <f>V250*$X$4</f>
        <v>0</v>
      </c>
      <c r="Y250" s="2"/>
      <c r="Z250" s="2"/>
      <c r="AA250" s="2"/>
    </row>
    <row r="251" ht="13.65" customHeight="1">
      <c r="A251" s="16">
        <f>A250</f>
        <v>4</v>
      </c>
      <c r="B251" s="16">
        <f>B250</f>
        <v>8</v>
      </c>
      <c r="C251" s="4">
        <f>C250+0.5</f>
        <v>3</v>
      </c>
      <c r="D251" s="4">
        <v>0</v>
      </c>
      <c r="E251" s="4">
        <f>E250</f>
        <v>6</v>
      </c>
      <c r="F251" s="16">
        <f>A251-E251</f>
        <v>-2</v>
      </c>
      <c r="G251" s="16">
        <f>B251-E251</f>
        <v>2</v>
      </c>
      <c r="H251" s="16">
        <f>POWER(F251,2)+POWER(C251,2)</f>
        <v>13</v>
      </c>
      <c r="I251" s="16">
        <f>POWER(G251,2)+POWER(C251,2)</f>
        <v>13</v>
      </c>
      <c r="J251" s="16">
        <f>POWER(H251,-0.5)</f>
        <v>0.277350098112615</v>
      </c>
      <c r="K251" s="16">
        <f>POWER(I251,-0.5)</f>
        <v>0.277350098112615</v>
      </c>
      <c r="L251" s="16">
        <f>POWER(H251,0.5)</f>
        <v>3.60555127546399</v>
      </c>
      <c r="M251" s="16">
        <f>POWER(I251,0.5)</f>
        <v>3.60555127546399</v>
      </c>
      <c r="N251" s="16">
        <f>POWER((F251+L251),-1)</f>
        <v>0.62283903060711</v>
      </c>
      <c r="O251" s="16">
        <f>POWER((G251+M251),-1)</f>
        <v>0.178394586162665</v>
      </c>
      <c r="P251" s="16">
        <f>N251*J251</f>
        <v>0.172744466247248</v>
      </c>
      <c r="Q251" s="16">
        <f>O251*K251</f>
        <v>0.0494777559749745</v>
      </c>
      <c r="R251" s="16">
        <f>P251-Q251</f>
        <v>0.123266710272274</v>
      </c>
      <c r="S251" s="16">
        <f>R251*C251</f>
        <v>0.369800130816822</v>
      </c>
      <c r="T251" s="16">
        <f>S251*$T$3</f>
        <v>16.1641508894581</v>
      </c>
      <c r="U251" s="16">
        <f>K251-J251</f>
        <v>0</v>
      </c>
      <c r="V251" s="16">
        <f>U251*$T$3</f>
        <v>0</v>
      </c>
      <c r="W251" s="4">
        <f>T251*$W$4</f>
        <v>5.81909432020492</v>
      </c>
      <c r="X251" s="4">
        <f>V251*$X$4</f>
        <v>0</v>
      </c>
      <c r="Y251" s="2"/>
      <c r="Z251" s="2"/>
      <c r="AA251" s="2"/>
    </row>
    <row r="252" ht="13.65" customHeight="1">
      <c r="A252" s="16">
        <f>A251</f>
        <v>4</v>
      </c>
      <c r="B252" s="16">
        <f>B251</f>
        <v>8</v>
      </c>
      <c r="C252" s="4">
        <f>C251+0.5</f>
        <v>3.5</v>
      </c>
      <c r="D252" s="4">
        <v>0</v>
      </c>
      <c r="E252" s="4">
        <f>E251</f>
        <v>6</v>
      </c>
      <c r="F252" s="16">
        <f>A252-E252</f>
        <v>-2</v>
      </c>
      <c r="G252" s="16">
        <f>B252-E252</f>
        <v>2</v>
      </c>
      <c r="H252" s="16">
        <f>POWER(F252,2)+POWER(C252,2)</f>
        <v>16.25</v>
      </c>
      <c r="I252" s="16">
        <f>POWER(G252,2)+POWER(C252,2)</f>
        <v>16.25</v>
      </c>
      <c r="J252" s="16">
        <f>POWER(H252,-0.5)</f>
        <v>0.248069469178417</v>
      </c>
      <c r="K252" s="16">
        <f>POWER(I252,-0.5)</f>
        <v>0.248069469178417</v>
      </c>
      <c r="L252" s="16">
        <f>POWER(H252,0.5)</f>
        <v>4.03112887414927</v>
      </c>
      <c r="M252" s="16">
        <f>POWER(I252,0.5)</f>
        <v>4.03112887414927</v>
      </c>
      <c r="N252" s="16">
        <f>POWER((F252+L252),-1)</f>
        <v>0.492337050950962</v>
      </c>
      <c r="O252" s="16">
        <f>POWER((G252+M252),-1)</f>
        <v>0.165806438706063</v>
      </c>
      <c r="P252" s="16">
        <f>N252*J252</f>
        <v>0.122133790886272</v>
      </c>
      <c r="Q252" s="16">
        <f>O252*K252</f>
        <v>0.0411315152361768</v>
      </c>
      <c r="R252" s="16">
        <f>P252-Q252</f>
        <v>0.0810022756500952</v>
      </c>
      <c r="S252" s="16">
        <f>R252*C252</f>
        <v>0.283507964775333</v>
      </c>
      <c r="T252" s="16">
        <f>S252*$T$3</f>
        <v>12.3922766356772</v>
      </c>
      <c r="U252" s="16">
        <f>K252-J252</f>
        <v>0</v>
      </c>
      <c r="V252" s="16">
        <f>U252*$T$3</f>
        <v>0</v>
      </c>
      <c r="W252" s="4">
        <f>T252*$W$4</f>
        <v>4.46121958884379</v>
      </c>
      <c r="X252" s="4">
        <f>V252*$X$4</f>
        <v>0</v>
      </c>
      <c r="Y252" s="2"/>
      <c r="Z252" s="2"/>
      <c r="AA252" s="2"/>
    </row>
    <row r="253" ht="13.65" customHeight="1">
      <c r="A253" s="16">
        <f>A252</f>
        <v>4</v>
      </c>
      <c r="B253" s="16">
        <f>B252</f>
        <v>8</v>
      </c>
      <c r="C253" s="4">
        <f>C252+0.5</f>
        <v>4</v>
      </c>
      <c r="D253" s="4">
        <v>0</v>
      </c>
      <c r="E253" s="4">
        <f>E252</f>
        <v>6</v>
      </c>
      <c r="F253" s="16">
        <f>A253-E253</f>
        <v>-2</v>
      </c>
      <c r="G253" s="16">
        <f>B253-E253</f>
        <v>2</v>
      </c>
      <c r="H253" s="16">
        <f>POWER(F253,2)+POWER(C253,2)</f>
        <v>20</v>
      </c>
      <c r="I253" s="16">
        <f>POWER(G253,2)+POWER(C253,2)</f>
        <v>20</v>
      </c>
      <c r="J253" s="16">
        <f>POWER(H253,-0.5)</f>
        <v>0.223606797749979</v>
      </c>
      <c r="K253" s="16">
        <f>POWER(I253,-0.5)</f>
        <v>0.223606797749979</v>
      </c>
      <c r="L253" s="16">
        <f>POWER(H253,0.5)</f>
        <v>4.47213595499958</v>
      </c>
      <c r="M253" s="16">
        <f>POWER(I253,0.5)</f>
        <v>4.47213595499958</v>
      </c>
      <c r="N253" s="16">
        <f>POWER((F253+L253),-1)</f>
        <v>0.404508497187474</v>
      </c>
      <c r="O253" s="16">
        <f>POWER((G253+M253),-1)</f>
        <v>0.154508497187474</v>
      </c>
      <c r="P253" s="16">
        <f>N253*J253</f>
        <v>0.09045084971874739</v>
      </c>
      <c r="Q253" s="16">
        <f>O253*K253</f>
        <v>0.0345491502812527</v>
      </c>
      <c r="R253" s="16">
        <f>P253-Q253</f>
        <v>0.0559016994374947</v>
      </c>
      <c r="S253" s="16">
        <f>R253*C253</f>
        <v>0.223606797749979</v>
      </c>
      <c r="T253" s="16">
        <f>S253*$T$3</f>
        <v>9.77396630648999</v>
      </c>
      <c r="U253" s="16">
        <f>K253-J253</f>
        <v>0</v>
      </c>
      <c r="V253" s="16">
        <f>U253*$T$3</f>
        <v>0</v>
      </c>
      <c r="W253" s="4">
        <f>T253*$W$4</f>
        <v>3.5186278703364</v>
      </c>
      <c r="X253" s="4">
        <f>V253*$X$4</f>
        <v>0</v>
      </c>
      <c r="Y253" s="2"/>
      <c r="Z253" s="2"/>
      <c r="AA253" s="2"/>
    </row>
    <row r="254" ht="13.65" customHeight="1">
      <c r="A254" s="16">
        <f>A253</f>
        <v>4</v>
      </c>
      <c r="B254" s="16">
        <f>B253</f>
        <v>8</v>
      </c>
      <c r="C254" s="4">
        <f>C253+0.5</f>
        <v>4.5</v>
      </c>
      <c r="D254" s="4">
        <v>0</v>
      </c>
      <c r="E254" s="4">
        <f>E253</f>
        <v>6</v>
      </c>
      <c r="F254" s="16">
        <f>A254-E254</f>
        <v>-2</v>
      </c>
      <c r="G254" s="16">
        <f>B254-E254</f>
        <v>2</v>
      </c>
      <c r="H254" s="16">
        <f>POWER(F254,2)+POWER(C254,2)</f>
        <v>24.25</v>
      </c>
      <c r="I254" s="16">
        <f>POWER(G254,2)+POWER(C254,2)</f>
        <v>24.25</v>
      </c>
      <c r="J254" s="16">
        <f>POWER(H254,-0.5)</f>
        <v>0.203069233026724</v>
      </c>
      <c r="K254" s="16">
        <f>POWER(I254,-0.5)</f>
        <v>0.203069233026724</v>
      </c>
      <c r="L254" s="16">
        <f>POWER(H254,0.5)</f>
        <v>4.92442890089805</v>
      </c>
      <c r="M254" s="16">
        <f>POWER(I254,0.5)</f>
        <v>4.92442890089805</v>
      </c>
      <c r="N254" s="16">
        <f>POWER((F254+L254),-1)</f>
        <v>0.341947106217188</v>
      </c>
      <c r="O254" s="16">
        <f>POWER((G254+M254),-1)</f>
        <v>0.144416242019657</v>
      </c>
      <c r="P254" s="16">
        <f>N254*J254</f>
        <v>0.06943893659523211</v>
      </c>
      <c r="Q254" s="16">
        <f>O254*K254</f>
        <v>0.0293264955035335</v>
      </c>
      <c r="R254" s="16">
        <f>P254-Q254</f>
        <v>0.0401124410916986</v>
      </c>
      <c r="S254" s="16">
        <f>R254*C254</f>
        <v>0.180505984912644</v>
      </c>
      <c r="T254" s="16">
        <f>S254*$T$3</f>
        <v>7.89000796222948</v>
      </c>
      <c r="U254" s="16">
        <f>K254-J254</f>
        <v>0</v>
      </c>
      <c r="V254" s="16">
        <f>U254*$T$3</f>
        <v>0</v>
      </c>
      <c r="W254" s="4">
        <f>T254*$W$4</f>
        <v>2.84040286640261</v>
      </c>
      <c r="X254" s="4">
        <f>V254*$X$4</f>
        <v>0</v>
      </c>
      <c r="Y254" s="2"/>
      <c r="Z254" s="2"/>
      <c r="AA254" s="2"/>
    </row>
    <row r="255" ht="13.65" customHeight="1">
      <c r="A255" s="16">
        <f>A254</f>
        <v>4</v>
      </c>
      <c r="B255" s="16">
        <f>B254</f>
        <v>8</v>
      </c>
      <c r="C255" s="4">
        <f>C254+0.5</f>
        <v>5</v>
      </c>
      <c r="D255" s="4">
        <v>0</v>
      </c>
      <c r="E255" s="4">
        <f>E254</f>
        <v>6</v>
      </c>
      <c r="F255" s="16">
        <f>A255-E255</f>
        <v>-2</v>
      </c>
      <c r="G255" s="16">
        <f>B255-E255</f>
        <v>2</v>
      </c>
      <c r="H255" s="16">
        <f>POWER(F255,2)+POWER(C255,2)</f>
        <v>29</v>
      </c>
      <c r="I255" s="16">
        <f>POWER(G255,2)+POWER(C255,2)</f>
        <v>29</v>
      </c>
      <c r="J255" s="16">
        <f>POWER(H255,-0.5)</f>
        <v>0.185695338177052</v>
      </c>
      <c r="K255" s="16">
        <f>POWER(I255,-0.5)</f>
        <v>0.185695338177052</v>
      </c>
      <c r="L255" s="16">
        <f>POWER(H255,0.5)</f>
        <v>5.3851648071345</v>
      </c>
      <c r="M255" s="16">
        <f>POWER(I255,0.5)</f>
        <v>5.3851648071345</v>
      </c>
      <c r="N255" s="16">
        <f>POWER((F255+L255),-1)</f>
        <v>0.295406592285381</v>
      </c>
      <c r="O255" s="16">
        <f>POWER((G255+M255),-1)</f>
        <v>0.13540659228538</v>
      </c>
      <c r="P255" s="16">
        <f>N255*J255</f>
        <v>0.0548556270541643</v>
      </c>
      <c r="Q255" s="16">
        <f>O255*K255</f>
        <v>0.0251443729458358</v>
      </c>
      <c r="R255" s="16">
        <f>P255-Q255</f>
        <v>0.0297112541083285</v>
      </c>
      <c r="S255" s="16">
        <f>R255*C255</f>
        <v>0.148556270541643</v>
      </c>
      <c r="T255" s="16">
        <f>S255*$T$3</f>
        <v>6.49346977597404</v>
      </c>
      <c r="U255" s="16">
        <f>K255-J255</f>
        <v>0</v>
      </c>
      <c r="V255" s="16">
        <f>U255*$T$3</f>
        <v>0</v>
      </c>
      <c r="W255" s="4">
        <f>T255*$W$4</f>
        <v>2.33764911935065</v>
      </c>
      <c r="X255" s="4">
        <f>V255*$X$4</f>
        <v>0</v>
      </c>
      <c r="Y255" s="2"/>
      <c r="Z255" s="2"/>
      <c r="AA255" s="2"/>
    </row>
    <row r="256" ht="13.65" customHeight="1">
      <c r="A256" s="16">
        <f>A255</f>
        <v>4</v>
      </c>
      <c r="B256" s="16">
        <f>B255</f>
        <v>8</v>
      </c>
      <c r="C256" s="4">
        <f>C255+0.5</f>
        <v>5.5</v>
      </c>
      <c r="D256" s="4">
        <v>0</v>
      </c>
      <c r="E256" s="4">
        <f>E255</f>
        <v>6</v>
      </c>
      <c r="F256" s="16">
        <f>A256-E256</f>
        <v>-2</v>
      </c>
      <c r="G256" s="16">
        <f>B256-E256</f>
        <v>2</v>
      </c>
      <c r="H256" s="16">
        <f>POWER(F256,2)+POWER(C256,2)</f>
        <v>34.25</v>
      </c>
      <c r="I256" s="16">
        <f>POWER(G256,2)+POWER(C256,2)</f>
        <v>34.25</v>
      </c>
      <c r="J256" s="16">
        <f>POWER(H256,-0.5)</f>
        <v>0.170871531543352</v>
      </c>
      <c r="K256" s="16">
        <f>POWER(I256,-0.5)</f>
        <v>0.170871531543352</v>
      </c>
      <c r="L256" s="16">
        <f>POWER(H256,0.5)</f>
        <v>5.85234995535981</v>
      </c>
      <c r="M256" s="16">
        <f>POWER(I256,0.5)</f>
        <v>5.85234995535981</v>
      </c>
      <c r="N256" s="16">
        <f>POWER((F256+L256),-1)</f>
        <v>0.25958181670611</v>
      </c>
      <c r="O256" s="16">
        <f>POWER((G256+M256),-1)</f>
        <v>0.127350411747432</v>
      </c>
      <c r="P256" s="16">
        <f>N256*J256</f>
        <v>0.0443551425813787</v>
      </c>
      <c r="Q256" s="16">
        <f>O256*K256</f>
        <v>0.0217605598979602</v>
      </c>
      <c r="R256" s="16">
        <f>P256-Q256</f>
        <v>0.0225945826834185</v>
      </c>
      <c r="S256" s="16">
        <f>R256*C256</f>
        <v>0.124270204758802</v>
      </c>
      <c r="T256" s="16">
        <f>S256*$T$3</f>
        <v>5.4319135484031</v>
      </c>
      <c r="U256" s="16">
        <f>K256-J256</f>
        <v>0</v>
      </c>
      <c r="V256" s="16">
        <f>U256*$T$3</f>
        <v>0</v>
      </c>
      <c r="W256" s="4">
        <f>T256*$W$4</f>
        <v>1.95548887742512</v>
      </c>
      <c r="X256" s="4">
        <f>V256*$X$4</f>
        <v>0</v>
      </c>
      <c r="Y256" s="2"/>
      <c r="Z256" s="2"/>
      <c r="AA256" s="2"/>
    </row>
    <row r="257" ht="13.65" customHeight="1">
      <c r="A257" s="16">
        <f>A256</f>
        <v>4</v>
      </c>
      <c r="B257" s="16">
        <f>B256</f>
        <v>8</v>
      </c>
      <c r="C257" s="4">
        <f>C256+0.5</f>
        <v>6</v>
      </c>
      <c r="D257" s="4">
        <v>0</v>
      </c>
      <c r="E257" s="4">
        <f>E256</f>
        <v>6</v>
      </c>
      <c r="F257" s="16">
        <f>A257-E257</f>
        <v>-2</v>
      </c>
      <c r="G257" s="16">
        <f>B257-E257</f>
        <v>2</v>
      </c>
      <c r="H257" s="16">
        <f>POWER(F257,2)+POWER(C257,2)</f>
        <v>40</v>
      </c>
      <c r="I257" s="16">
        <f>POWER(G257,2)+POWER(C257,2)</f>
        <v>40</v>
      </c>
      <c r="J257" s="16">
        <f>POWER(H257,-0.5)</f>
        <v>0.158113883008419</v>
      </c>
      <c r="K257" s="16">
        <f>POWER(I257,-0.5)</f>
        <v>0.158113883008419</v>
      </c>
      <c r="L257" s="16">
        <f>POWER(H257,0.5)</f>
        <v>6.32455532033676</v>
      </c>
      <c r="M257" s="16">
        <f>POWER(I257,0.5)</f>
        <v>6.32455532033676</v>
      </c>
      <c r="N257" s="16">
        <f>POWER((F257+L257),-1)</f>
        <v>0.231237647787132</v>
      </c>
      <c r="O257" s="16">
        <f>POWER((G257+M257),-1)</f>
        <v>0.120126536676021</v>
      </c>
      <c r="P257" s="16">
        <f>N257*J257</f>
        <v>0.0365618823893566</v>
      </c>
      <c r="Q257" s="16">
        <f>O257*K257</f>
        <v>0.0189936731661989</v>
      </c>
      <c r="R257" s="16">
        <f>P257-Q257</f>
        <v>0.0175682092231577</v>
      </c>
      <c r="S257" s="16">
        <f>R257*C257</f>
        <v>0.105409255338946</v>
      </c>
      <c r="T257" s="16">
        <f>S257*$T$3</f>
        <v>4.6074919029386</v>
      </c>
      <c r="U257" s="16">
        <f>K257-J257</f>
        <v>0</v>
      </c>
      <c r="V257" s="16">
        <f>U257*$T$3</f>
        <v>0</v>
      </c>
      <c r="W257" s="4">
        <f>T257*$W$4</f>
        <v>1.6586970850579</v>
      </c>
      <c r="X257" s="4">
        <f>V257*$X$4</f>
        <v>0</v>
      </c>
      <c r="Y257" s="2"/>
      <c r="Z257" s="2"/>
      <c r="AA257" s="2"/>
    </row>
    <row r="258" ht="13.65" customHeight="1">
      <c r="A258" s="16">
        <f>A257</f>
        <v>4</v>
      </c>
      <c r="B258" s="16">
        <f>B257</f>
        <v>8</v>
      </c>
      <c r="C258" s="4">
        <f>C257+0.5</f>
        <v>6.5</v>
      </c>
      <c r="D258" s="4">
        <v>0</v>
      </c>
      <c r="E258" s="4">
        <f>E257</f>
        <v>6</v>
      </c>
      <c r="F258" s="16">
        <f>A258-E258</f>
        <v>-2</v>
      </c>
      <c r="G258" s="16">
        <f>B258-E258</f>
        <v>2</v>
      </c>
      <c r="H258" s="16">
        <f>POWER(F258,2)+POWER(C258,2)</f>
        <v>46.25</v>
      </c>
      <c r="I258" s="16">
        <f>POWER(G258,2)+POWER(C258,2)</f>
        <v>46.25</v>
      </c>
      <c r="J258" s="16">
        <f>POWER(H258,-0.5)</f>
        <v>0.147042924418762</v>
      </c>
      <c r="K258" s="16">
        <f>POWER(I258,-0.5)</f>
        <v>0.147042924418762</v>
      </c>
      <c r="L258" s="16">
        <f>POWER(H258,0.5)</f>
        <v>6.80073525436772</v>
      </c>
      <c r="M258" s="16">
        <f>POWER(I258,0.5)</f>
        <v>6.80073525436772</v>
      </c>
      <c r="N258" s="16">
        <f>POWER((F258+L258),-1)</f>
        <v>0.208301426138881</v>
      </c>
      <c r="O258" s="16">
        <f>POWER((G258+M258),-1)</f>
        <v>0.113626869925863</v>
      </c>
      <c r="P258" s="16">
        <f>N258*J258</f>
        <v>0.0306292508600598</v>
      </c>
      <c r="Q258" s="16">
        <f>O258*K258</f>
        <v>0.0167080272464492</v>
      </c>
      <c r="R258" s="16">
        <f>P258-Q258</f>
        <v>0.0139212236136106</v>
      </c>
      <c r="S258" s="16">
        <f>R258*C258</f>
        <v>0.0904879534884689</v>
      </c>
      <c r="T258" s="16">
        <f>S258*$T$3</f>
        <v>3.95527424675358</v>
      </c>
      <c r="U258" s="16">
        <f>K258-J258</f>
        <v>0</v>
      </c>
      <c r="V258" s="16">
        <f>U258*$T$3</f>
        <v>0</v>
      </c>
      <c r="W258" s="4">
        <f>T258*$W$4</f>
        <v>1.42389872883129</v>
      </c>
      <c r="X258" s="4">
        <f>V258*$X$4</f>
        <v>0</v>
      </c>
      <c r="Y258" s="2"/>
      <c r="Z258" s="2"/>
      <c r="AA258" s="2"/>
    </row>
    <row r="259" ht="13.65" customHeight="1">
      <c r="A259" s="16">
        <f>A258</f>
        <v>4</v>
      </c>
      <c r="B259" s="16">
        <f>B258</f>
        <v>8</v>
      </c>
      <c r="C259" s="4">
        <f>C258+0.5</f>
        <v>7</v>
      </c>
      <c r="D259" s="4">
        <v>0</v>
      </c>
      <c r="E259" s="4">
        <f>E258</f>
        <v>6</v>
      </c>
      <c r="F259" s="16">
        <f>A259-E259</f>
        <v>-2</v>
      </c>
      <c r="G259" s="16">
        <f>B259-E259</f>
        <v>2</v>
      </c>
      <c r="H259" s="16">
        <f>POWER(F259,2)+POWER(C259,2)</f>
        <v>53</v>
      </c>
      <c r="I259" s="16">
        <f>POWER(G259,2)+POWER(C259,2)</f>
        <v>53</v>
      </c>
      <c r="J259" s="16">
        <f>POWER(H259,-0.5)</f>
        <v>0.137360563948689</v>
      </c>
      <c r="K259" s="16">
        <f>POWER(I259,-0.5)</f>
        <v>0.137360563948689</v>
      </c>
      <c r="L259" s="16">
        <f>POWER(H259,0.5)</f>
        <v>7.28010988928052</v>
      </c>
      <c r="M259" s="16">
        <f>POWER(I259,0.5)</f>
        <v>7.28010988928052</v>
      </c>
      <c r="N259" s="16">
        <f>POWER((F259+L259),-1)</f>
        <v>0.189389997740419</v>
      </c>
      <c r="O259" s="16">
        <f>POWER((G259+M259),-1)</f>
        <v>0.107757344679194</v>
      </c>
      <c r="P259" s="16">
        <f>N259*J259</f>
        <v>0.0260147168958649</v>
      </c>
      <c r="Q259" s="16">
        <f>O259*K259</f>
        <v>0.0148016096347473</v>
      </c>
      <c r="R259" s="16">
        <f>P259-Q259</f>
        <v>0.0112131072611176</v>
      </c>
      <c r="S259" s="16">
        <f>R259*C259</f>
        <v>0.0784917508278232</v>
      </c>
      <c r="T259" s="16">
        <f>S259*$T$3</f>
        <v>3.43091415667225</v>
      </c>
      <c r="U259" s="16">
        <f>K259-J259</f>
        <v>0</v>
      </c>
      <c r="V259" s="16">
        <f>U259*$T$3</f>
        <v>0</v>
      </c>
      <c r="W259" s="4">
        <f>T259*$W$4</f>
        <v>1.23512909640201</v>
      </c>
      <c r="X259" s="4">
        <f>V259*$X$4</f>
        <v>0</v>
      </c>
      <c r="Y259" s="2"/>
      <c r="Z259" s="2"/>
      <c r="AA259" s="2"/>
    </row>
    <row r="260" ht="13.65" customHeight="1">
      <c r="A260" s="16">
        <f>A259</f>
        <v>4</v>
      </c>
      <c r="B260" s="16">
        <f>B259</f>
        <v>8</v>
      </c>
      <c r="C260" s="4">
        <f>C259+0.5</f>
        <v>7.5</v>
      </c>
      <c r="D260" s="4">
        <v>0</v>
      </c>
      <c r="E260" s="4">
        <f>E259</f>
        <v>6</v>
      </c>
      <c r="F260" s="16">
        <f>A260-E260</f>
        <v>-2</v>
      </c>
      <c r="G260" s="16">
        <f>B260-E260</f>
        <v>2</v>
      </c>
      <c r="H260" s="16">
        <f>POWER(F260,2)+POWER(C260,2)</f>
        <v>60.25</v>
      </c>
      <c r="I260" s="16">
        <f>POWER(G260,2)+POWER(C260,2)</f>
        <v>60.25</v>
      </c>
      <c r="J260" s="16">
        <f>POWER(H260,-0.5)</f>
        <v>0.128831325280166</v>
      </c>
      <c r="K260" s="16">
        <f>POWER(I260,-0.5)</f>
        <v>0.128831325280166</v>
      </c>
      <c r="L260" s="16">
        <f>POWER(H260,0.5)</f>
        <v>7.76208734813001</v>
      </c>
      <c r="M260" s="16">
        <f>POWER(I260,0.5)</f>
        <v>7.76208734813001</v>
      </c>
      <c r="N260" s="16">
        <f>POWER((F260+L260),-1)</f>
        <v>0.173548219522311</v>
      </c>
      <c r="O260" s="16">
        <f>POWER((G260+M260),-1)</f>
        <v>0.1024371084112</v>
      </c>
      <c r="P260" s="16">
        <f>N260*J260</f>
        <v>0.0223584471210725</v>
      </c>
      <c r="Q260" s="16">
        <f>O260*K260</f>
        <v>0.0131971084344829</v>
      </c>
      <c r="R260" s="16">
        <f>P260-Q260</f>
        <v>0.009161338686589599</v>
      </c>
      <c r="S260" s="16">
        <f>R260*C260</f>
        <v>0.068710040149422</v>
      </c>
      <c r="T260" s="16">
        <f>S260*$T$3</f>
        <v>3.00335063198269</v>
      </c>
      <c r="U260" s="16">
        <f>K260-J260</f>
        <v>0</v>
      </c>
      <c r="V260" s="16">
        <f>U260*$T$3</f>
        <v>0</v>
      </c>
      <c r="W260" s="4">
        <f>T260*$W$4</f>
        <v>1.08120622751377</v>
      </c>
      <c r="X260" s="4">
        <f>V260*$X$4</f>
        <v>0</v>
      </c>
      <c r="Y260" s="2"/>
      <c r="Z260" s="2"/>
      <c r="AA260" s="2"/>
    </row>
    <row r="261" ht="13.65" customHeight="1">
      <c r="A261" s="16">
        <f>A260</f>
        <v>4</v>
      </c>
      <c r="B261" s="16">
        <f>B260</f>
        <v>8</v>
      </c>
      <c r="C261" s="4">
        <f>C260+0.5</f>
        <v>8</v>
      </c>
      <c r="D261" s="4">
        <v>0</v>
      </c>
      <c r="E261" s="4">
        <f>E260</f>
        <v>6</v>
      </c>
      <c r="F261" s="16">
        <f>A261-E261</f>
        <v>-2</v>
      </c>
      <c r="G261" s="16">
        <f>B261-E261</f>
        <v>2</v>
      </c>
      <c r="H261" s="16">
        <f>POWER(F261,2)+POWER(C261,2)</f>
        <v>68</v>
      </c>
      <c r="I261" s="16">
        <f>POWER(G261,2)+POWER(C261,2)</f>
        <v>68</v>
      </c>
      <c r="J261" s="16">
        <f>POWER(H261,-0.5)</f>
        <v>0.121267812518166</v>
      </c>
      <c r="K261" s="16">
        <f>POWER(I261,-0.5)</f>
        <v>0.121267812518166</v>
      </c>
      <c r="L261" s="16">
        <f>POWER(H261,0.5)</f>
        <v>8.246211251235319</v>
      </c>
      <c r="M261" s="16">
        <f>POWER(I261,0.5)</f>
        <v>8.246211251235319</v>
      </c>
      <c r="N261" s="16">
        <f>POWER((F261+L261),-1)</f>
        <v>0.160097050800552</v>
      </c>
      <c r="O261" s="16">
        <f>POWER((G261+M261),-1)</f>
        <v>0.09759705080055189</v>
      </c>
      <c r="P261" s="16">
        <f>N261*J261</f>
        <v>0.0194146191411926</v>
      </c>
      <c r="Q261" s="16">
        <f>O261*K261</f>
        <v>0.0118353808588073</v>
      </c>
      <c r="R261" s="16">
        <f>P261-Q261</f>
        <v>0.0075792382823853</v>
      </c>
      <c r="S261" s="16">
        <f>R261*C261</f>
        <v>0.0606339062590824</v>
      </c>
      <c r="T261" s="16">
        <f>S261*$T$3</f>
        <v>2.6503387319637</v>
      </c>
      <c r="U261" s="16">
        <f>K261-J261</f>
        <v>0</v>
      </c>
      <c r="V261" s="16">
        <f>U261*$T$3</f>
        <v>0</v>
      </c>
      <c r="W261" s="4">
        <f>T261*$W$4</f>
        <v>0.954121943506932</v>
      </c>
      <c r="X261" s="4">
        <f>V261*$X$4</f>
        <v>0</v>
      </c>
      <c r="Y261" s="2"/>
      <c r="Z261" s="2"/>
      <c r="AA261" s="2"/>
    </row>
    <row r="262" ht="13.65" customHeight="1">
      <c r="A262" s="16">
        <f>A261</f>
        <v>4</v>
      </c>
      <c r="B262" s="16">
        <f>B261</f>
        <v>8</v>
      </c>
      <c r="C262" s="4">
        <f>C261+0.5</f>
        <v>8.5</v>
      </c>
      <c r="D262" s="4">
        <v>0</v>
      </c>
      <c r="E262" s="4">
        <f>E261</f>
        <v>6</v>
      </c>
      <c r="F262" s="16">
        <f>A262-E262</f>
        <v>-2</v>
      </c>
      <c r="G262" s="16">
        <f>B262-E262</f>
        <v>2</v>
      </c>
      <c r="H262" s="16">
        <f>POWER(F262,2)+POWER(C262,2)</f>
        <v>76.25</v>
      </c>
      <c r="I262" s="16">
        <f>POWER(G262,2)+POWER(C262,2)</f>
        <v>76.25</v>
      </c>
      <c r="J262" s="16">
        <f>POWER(H262,-0.5)</f>
        <v>0.114519666862774</v>
      </c>
      <c r="K262" s="16">
        <f>POWER(I262,-0.5)</f>
        <v>0.114519666862774</v>
      </c>
      <c r="L262" s="16">
        <f>POWER(H262,0.5)</f>
        <v>8.732124598286489</v>
      </c>
      <c r="M262" s="16">
        <f>POWER(I262,0.5)</f>
        <v>8.732124598286489</v>
      </c>
      <c r="N262" s="16">
        <f>POWER((F262+L262),-1)</f>
        <v>0.148541516931301</v>
      </c>
      <c r="O262" s="16">
        <f>POWER((G262+M262),-1)</f>
        <v>0.09317819513199289</v>
      </c>
      <c r="P262" s="16">
        <f>N262*J262</f>
        <v>0.0170109250342637</v>
      </c>
      <c r="Q262" s="16">
        <f>O262*K262</f>
        <v>0.0106707358653904</v>
      </c>
      <c r="R262" s="16">
        <f>P262-Q262</f>
        <v>0.0063401891688733</v>
      </c>
      <c r="S262" s="16">
        <f>R262*C262</f>
        <v>0.0538916079354231</v>
      </c>
      <c r="T262" s="16">
        <f>S262*$T$3</f>
        <v>2.35562945967479</v>
      </c>
      <c r="U262" s="16">
        <f>K262-J262</f>
        <v>0</v>
      </c>
      <c r="V262" s="16">
        <f>U262*$T$3</f>
        <v>0</v>
      </c>
      <c r="W262" s="4">
        <f>T262*$W$4</f>
        <v>0.848026605482924</v>
      </c>
      <c r="X262" s="4">
        <f>V262*$X$4</f>
        <v>0</v>
      </c>
      <c r="Y262" s="2"/>
      <c r="Z262" s="2"/>
      <c r="AA262" s="2"/>
    </row>
    <row r="263" ht="13.65" customHeight="1">
      <c r="A263" s="16">
        <f>A262</f>
        <v>4</v>
      </c>
      <c r="B263" s="16">
        <f>B262</f>
        <v>8</v>
      </c>
      <c r="C263" s="4">
        <f>C262+0.5</f>
        <v>9</v>
      </c>
      <c r="D263" s="4">
        <v>0</v>
      </c>
      <c r="E263" s="4">
        <f>E262</f>
        <v>6</v>
      </c>
      <c r="F263" s="16">
        <f>A263-E263</f>
        <v>-2</v>
      </c>
      <c r="G263" s="16">
        <f>B263-E263</f>
        <v>2</v>
      </c>
      <c r="H263" s="16">
        <f>POWER(F263,2)+POWER(C263,2)</f>
        <v>85</v>
      </c>
      <c r="I263" s="16">
        <f>POWER(G263,2)+POWER(C263,2)</f>
        <v>85</v>
      </c>
      <c r="J263" s="16">
        <f>POWER(H263,-0.5)</f>
        <v>0.108465228909328</v>
      </c>
      <c r="K263" s="16">
        <f>POWER(I263,-0.5)</f>
        <v>0.108465228909328</v>
      </c>
      <c r="L263" s="16">
        <f>POWER(H263,0.5)</f>
        <v>9.219544457292891</v>
      </c>
      <c r="M263" s="16">
        <f>POWER(I263,0.5)</f>
        <v>9.219544457292891</v>
      </c>
      <c r="N263" s="16">
        <f>POWER((F263+L263),-1)</f>
        <v>0.13851289453448</v>
      </c>
      <c r="O263" s="16">
        <f>POWER((G263+M263),-1)</f>
        <v>0.0891301784850973</v>
      </c>
      <c r="P263" s="16">
        <f>N263*J263</f>
        <v>0.015023832812576</v>
      </c>
      <c r="Q263" s="16">
        <f>O263*K263</f>
        <v>0.009667525212115341</v>
      </c>
      <c r="R263" s="16">
        <f>P263-Q263</f>
        <v>0.00535630760046066</v>
      </c>
      <c r="S263" s="16">
        <f>R263*C263</f>
        <v>0.0482067684041459</v>
      </c>
      <c r="T263" s="16">
        <f>S263*$T$3</f>
        <v>2.10714224642543</v>
      </c>
      <c r="U263" s="16">
        <f>K263-J263</f>
        <v>0</v>
      </c>
      <c r="V263" s="16">
        <f>U263*$T$3</f>
        <v>0</v>
      </c>
      <c r="W263" s="4">
        <f>T263*$W$4</f>
        <v>0.758571208713155</v>
      </c>
      <c r="X263" s="4">
        <f>V263*$X$4</f>
        <v>0</v>
      </c>
      <c r="Y263" s="2"/>
      <c r="Z263" s="2"/>
      <c r="AA263" s="2"/>
    </row>
    <row r="264" ht="13.65" customHeight="1">
      <c r="A264" s="16">
        <f>A263</f>
        <v>4</v>
      </c>
      <c r="B264" s="16">
        <f>B263</f>
        <v>8</v>
      </c>
      <c r="C264" s="4">
        <f>C263+0.5</f>
        <v>9.5</v>
      </c>
      <c r="D264" s="4">
        <v>0</v>
      </c>
      <c r="E264" s="4">
        <f>E263</f>
        <v>6</v>
      </c>
      <c r="F264" s="16">
        <f>A264-E264</f>
        <v>-2</v>
      </c>
      <c r="G264" s="16">
        <f>B264-E264</f>
        <v>2</v>
      </c>
      <c r="H264" s="16">
        <f>POWER(F264,2)+POWER(C264,2)</f>
        <v>94.25</v>
      </c>
      <c r="I264" s="16">
        <f>POWER(G264,2)+POWER(C264,2)</f>
        <v>94.25</v>
      </c>
      <c r="J264" s="16">
        <f>POWER(H264,-0.5)</f>
        <v>0.103005240524921</v>
      </c>
      <c r="K264" s="16">
        <f>POWER(I264,-0.5)</f>
        <v>0.103005240524921</v>
      </c>
      <c r="L264" s="16">
        <f>POWER(H264,0.5)</f>
        <v>9.7082439194738</v>
      </c>
      <c r="M264" s="16">
        <f>POWER(I264,0.5)</f>
        <v>9.7082439194738</v>
      </c>
      <c r="N264" s="16">
        <f>POWER((F264+L264),-1)</f>
        <v>0.129731234564807</v>
      </c>
      <c r="O264" s="16">
        <f>POWER((G264+M264),-1)</f>
        <v>0.0854099049249174</v>
      </c>
      <c r="P264" s="16">
        <f>N264*J264</f>
        <v>0.0133629970199429</v>
      </c>
      <c r="Q264" s="16">
        <f>O264*K264</f>
        <v>0.008797667800001749</v>
      </c>
      <c r="R264" s="16">
        <f>P264-Q264</f>
        <v>0.00456532921994115</v>
      </c>
      <c r="S264" s="16">
        <f>R264*C264</f>
        <v>0.0433706275894409</v>
      </c>
      <c r="T264" s="16">
        <f>S264*$T$3</f>
        <v>1.89575208363969</v>
      </c>
      <c r="U264" s="16">
        <f>K264-J264</f>
        <v>0</v>
      </c>
      <c r="V264" s="16">
        <f>U264*$T$3</f>
        <v>0</v>
      </c>
      <c r="W264" s="4">
        <f>T264*$W$4</f>
        <v>0.682470750110288</v>
      </c>
      <c r="X264" s="4">
        <f>V264*$X$4</f>
        <v>0</v>
      </c>
      <c r="Y264" s="2"/>
      <c r="Z264" s="2"/>
      <c r="AA264" s="2"/>
    </row>
    <row r="265" ht="13.65" customHeight="1">
      <c r="A265" s="16">
        <f>A264</f>
        <v>4</v>
      </c>
      <c r="B265" s="16">
        <f>B264</f>
        <v>8</v>
      </c>
      <c r="C265" s="4">
        <f>C264+0.5</f>
        <v>10</v>
      </c>
      <c r="D265" s="4">
        <v>0</v>
      </c>
      <c r="E265" s="4">
        <f>E264</f>
        <v>6</v>
      </c>
      <c r="F265" s="16">
        <f>A265-E265</f>
        <v>-2</v>
      </c>
      <c r="G265" s="16">
        <f>B265-E265</f>
        <v>2</v>
      </c>
      <c r="H265" s="16">
        <f>POWER(F265,2)+POWER(C265,2)</f>
        <v>104</v>
      </c>
      <c r="I265" s="16">
        <f>POWER(G265,2)+POWER(C265,2)</f>
        <v>104</v>
      </c>
      <c r="J265" s="16">
        <f>POWER(H265,-0.5)</f>
        <v>0.09805806756909199</v>
      </c>
      <c r="K265" s="16">
        <f>POWER(I265,-0.5)</f>
        <v>0.09805806756909199</v>
      </c>
      <c r="L265" s="16">
        <f>POWER(H265,0.5)</f>
        <v>10.1980390271856</v>
      </c>
      <c r="M265" s="16">
        <f>POWER(I265,0.5)</f>
        <v>10.1980390271856</v>
      </c>
      <c r="N265" s="16">
        <f>POWER((F265+L265),-1)</f>
        <v>0.121980390271855</v>
      </c>
      <c r="O265" s="16">
        <f>POWER((G265+M265),-1)</f>
        <v>0.0819803902718555</v>
      </c>
      <c r="P265" s="16">
        <f>N265*J265</f>
        <v>0.0119611613513818</v>
      </c>
      <c r="Q265" s="16">
        <f>O265*K265</f>
        <v>0.00803883864861814</v>
      </c>
      <c r="R265" s="16">
        <f>P265-Q265</f>
        <v>0.00392232270276366</v>
      </c>
      <c r="S265" s="16">
        <f>R265*C265</f>
        <v>0.0392232270276366</v>
      </c>
      <c r="T265" s="16">
        <f>S265*$T$3</f>
        <v>1.71446710590874</v>
      </c>
      <c r="U265" s="16">
        <f>K265-J265</f>
        <v>0</v>
      </c>
      <c r="V265" s="16">
        <f>U265*$T$3</f>
        <v>0</v>
      </c>
      <c r="W265" s="4">
        <f>T265*$W$4</f>
        <v>0.617208158127146</v>
      </c>
      <c r="X265" s="4">
        <f>V265*$X$4</f>
        <v>0</v>
      </c>
      <c r="Y265" s="2"/>
      <c r="Z265" s="2"/>
      <c r="AA265" s="2"/>
    </row>
    <row r="266" ht="13.65" customHeight="1">
      <c r="A266" s="16">
        <f>A265</f>
        <v>4</v>
      </c>
      <c r="B266" s="16">
        <f>B265</f>
        <v>8</v>
      </c>
      <c r="C266" s="4">
        <v>0.5</v>
      </c>
      <c r="D266" s="4">
        <v>0</v>
      </c>
      <c r="E266" s="4">
        <v>6.5</v>
      </c>
      <c r="F266" s="16">
        <f>A266-E266</f>
        <v>-2.5</v>
      </c>
      <c r="G266" s="16">
        <f>B266-E266</f>
        <v>1.5</v>
      </c>
      <c r="H266" s="16">
        <f>POWER(F266,2)+POWER(C266,2)</f>
        <v>6.5</v>
      </c>
      <c r="I266" s="16">
        <f>POWER(G266,2)+POWER(C266,2)</f>
        <v>2.5</v>
      </c>
      <c r="J266" s="16">
        <f>POWER(H266,-0.5)</f>
        <v>0.392232270276368</v>
      </c>
      <c r="K266" s="16">
        <f>POWER(I266,-0.5)</f>
        <v>0.632455532033676</v>
      </c>
      <c r="L266" s="16">
        <f>POWER(H266,0.5)</f>
        <v>2.54950975679639</v>
      </c>
      <c r="M266" s="16">
        <f>POWER(I266,0.5)</f>
        <v>1.58113883008419</v>
      </c>
      <c r="N266" s="16">
        <f>POWER((F266+L266),-1)</f>
        <v>20.1980390271866</v>
      </c>
      <c r="O266" s="16">
        <f>POWER((G266+M266),-1)</f>
        <v>0.324555320336759</v>
      </c>
      <c r="P266" s="16">
        <f>N266*J266</f>
        <v>7.92232270276408</v>
      </c>
      <c r="Q266" s="16">
        <f>O266*K266</f>
        <v>0.205266807797945</v>
      </c>
      <c r="R266" s="16">
        <f>P266-Q266</f>
        <v>7.71705589496614</v>
      </c>
      <c r="S266" s="16">
        <f>R266*C266</f>
        <v>3.85852794748307</v>
      </c>
      <c r="T266" s="16">
        <f>S266*$T$3</f>
        <v>168.658209548341</v>
      </c>
      <c r="U266" s="16">
        <f>K266-J266</f>
        <v>0.240223261757308</v>
      </c>
      <c r="V266" s="16">
        <f>U266*$T$3</f>
        <v>10.5002803585441</v>
      </c>
      <c r="W266" s="4">
        <f>T266*$W$4</f>
        <v>60.7169554374028</v>
      </c>
      <c r="X266" s="4">
        <f>V266*$X$4</f>
        <v>3.78010092907588</v>
      </c>
      <c r="Y266" s="2"/>
      <c r="Z266" s="2"/>
      <c r="AA266" s="2"/>
    </row>
    <row r="267" ht="13.65" customHeight="1">
      <c r="A267" s="16">
        <f>A266</f>
        <v>4</v>
      </c>
      <c r="B267" s="16">
        <f>B266</f>
        <v>8</v>
      </c>
      <c r="C267" s="4">
        <f>C266+0.5</f>
        <v>1</v>
      </c>
      <c r="D267" s="4">
        <v>0</v>
      </c>
      <c r="E267" s="4">
        <f>E266</f>
        <v>6.5</v>
      </c>
      <c r="F267" s="16">
        <f>A267-E267</f>
        <v>-2.5</v>
      </c>
      <c r="G267" s="16">
        <f>B267-E267</f>
        <v>1.5</v>
      </c>
      <c r="H267" s="16">
        <f>POWER(F267,2)+POWER(C267,2)</f>
        <v>7.25</v>
      </c>
      <c r="I267" s="16">
        <f>POWER(G267,2)+POWER(C267,2)</f>
        <v>3.25</v>
      </c>
      <c r="J267" s="16">
        <f>POWER(H267,-0.5)</f>
        <v>0.371390676354104</v>
      </c>
      <c r="K267" s="16">
        <f>POWER(I267,-0.5)</f>
        <v>0.554700196225229</v>
      </c>
      <c r="L267" s="16">
        <f>POWER(H267,0.5)</f>
        <v>2.69258240356725</v>
      </c>
      <c r="M267" s="16">
        <f>POWER(I267,0.5)</f>
        <v>1.80277563773199</v>
      </c>
      <c r="N267" s="16">
        <f>POWER((F267+L267),-1)</f>
        <v>5.19258240356731</v>
      </c>
      <c r="O267" s="16">
        <f>POWER((G267+M267),-1)</f>
        <v>0.302775637731995</v>
      </c>
      <c r="P267" s="16">
        <f>N267*J267</f>
        <v>1.92847669088528</v>
      </c>
      <c r="Q267" s="16">
        <f>O267*K267</f>
        <v>0.167949705662156</v>
      </c>
      <c r="R267" s="16">
        <f>P267-Q267</f>
        <v>1.76052698522312</v>
      </c>
      <c r="S267" s="16">
        <f>R267*C267</f>
        <v>1.76052698522312</v>
      </c>
      <c r="T267" s="16">
        <f>S267*$T$3</f>
        <v>76.9535256011186</v>
      </c>
      <c r="U267" s="16">
        <f>K267-J267</f>
        <v>0.183309519871125</v>
      </c>
      <c r="V267" s="16">
        <f>U267*$T$3</f>
        <v>8.012551894252059</v>
      </c>
      <c r="W267" s="4">
        <f>T267*$W$4</f>
        <v>27.7032692164027</v>
      </c>
      <c r="X267" s="4">
        <f>V267*$X$4</f>
        <v>2.88451868193074</v>
      </c>
      <c r="Y267" s="2"/>
      <c r="Z267" s="2"/>
      <c r="AA267" s="2"/>
    </row>
    <row r="268" ht="13.65" customHeight="1">
      <c r="A268" s="16">
        <f>A267</f>
        <v>4</v>
      </c>
      <c r="B268" s="16">
        <f>B267</f>
        <v>8</v>
      </c>
      <c r="C268" s="4">
        <f>C267+0.5</f>
        <v>1.5</v>
      </c>
      <c r="D268" s="4">
        <v>0</v>
      </c>
      <c r="E268" s="4">
        <f>E267</f>
        <v>6.5</v>
      </c>
      <c r="F268" s="16">
        <f>A268-E268</f>
        <v>-2.5</v>
      </c>
      <c r="G268" s="16">
        <f>B268-E268</f>
        <v>1.5</v>
      </c>
      <c r="H268" s="16">
        <f>POWER(F268,2)+POWER(C268,2)</f>
        <v>8.5</v>
      </c>
      <c r="I268" s="16">
        <f>POWER(G268,2)+POWER(C268,2)</f>
        <v>4.5</v>
      </c>
      <c r="J268" s="16">
        <f>POWER(H268,-0.5)</f>
        <v>0.342997170285018</v>
      </c>
      <c r="K268" s="16">
        <f>POWER(I268,-0.5)</f>
        <v>0.471404520791032</v>
      </c>
      <c r="L268" s="16">
        <f>POWER(H268,0.5)</f>
        <v>2.91547594742265</v>
      </c>
      <c r="M268" s="16">
        <f>POWER(I268,0.5)</f>
        <v>2.12132034355964</v>
      </c>
      <c r="N268" s="16">
        <f>POWER((F268+L268),-1)</f>
        <v>2.40687819885451</v>
      </c>
      <c r="O268" s="16">
        <f>POWER((G268+M268),-1)</f>
        <v>0.276142374915397</v>
      </c>
      <c r="P268" s="16">
        <f>N268*J268</f>
        <v>0.825552411427798</v>
      </c>
      <c r="Q268" s="16">
        <f>O268*K268</f>
        <v>0.13017476391709</v>
      </c>
      <c r="R268" s="16">
        <f>P268-Q268</f>
        <v>0.695377647510708</v>
      </c>
      <c r="S268" s="16">
        <f>R268*C268</f>
        <v>1.04306647126606</v>
      </c>
      <c r="T268" s="16">
        <f>S268*$T$3</f>
        <v>45.5929633990067</v>
      </c>
      <c r="U268" s="16">
        <f>K268-J268</f>
        <v>0.128407350506014</v>
      </c>
      <c r="V268" s="16">
        <f>U268*$T$3</f>
        <v>5.61275028299782</v>
      </c>
      <c r="W268" s="4">
        <f>T268*$W$4</f>
        <v>16.4134668236424</v>
      </c>
      <c r="X268" s="4">
        <f>V268*$X$4</f>
        <v>2.02059010187922</v>
      </c>
      <c r="Y268" s="2"/>
      <c r="Z268" s="2"/>
      <c r="AA268" s="2"/>
    </row>
    <row r="269" ht="13.65" customHeight="1">
      <c r="A269" s="16">
        <f>A268</f>
        <v>4</v>
      </c>
      <c r="B269" s="16">
        <f>B268</f>
        <v>8</v>
      </c>
      <c r="C269" s="4">
        <f>C268+0.5</f>
        <v>2</v>
      </c>
      <c r="D269" s="4">
        <v>0</v>
      </c>
      <c r="E269" s="4">
        <f>E268</f>
        <v>6.5</v>
      </c>
      <c r="F269" s="16">
        <f>A269-E269</f>
        <v>-2.5</v>
      </c>
      <c r="G269" s="16">
        <f>B269-E269</f>
        <v>1.5</v>
      </c>
      <c r="H269" s="16">
        <f>POWER(F269,2)+POWER(C269,2)</f>
        <v>10.25</v>
      </c>
      <c r="I269" s="16">
        <f>POWER(G269,2)+POWER(C269,2)</f>
        <v>6.25</v>
      </c>
      <c r="J269" s="16">
        <f>POWER(H269,-0.5)</f>
        <v>0.312347523777212</v>
      </c>
      <c r="K269" s="16">
        <f>POWER(I269,-0.5)</f>
        <v>0.4</v>
      </c>
      <c r="L269" s="16">
        <f>POWER(H269,0.5)</f>
        <v>3.20156211871642</v>
      </c>
      <c r="M269" s="16">
        <f>POWER(I269,0.5)</f>
        <v>2.5</v>
      </c>
      <c r="N269" s="16">
        <f>POWER((F269+L269),-1)</f>
        <v>1.42539052967911</v>
      </c>
      <c r="O269" s="16">
        <f>POWER((G269+M269),-1)</f>
        <v>0.25</v>
      </c>
      <c r="P269" s="16">
        <f>N269*J269</f>
        <v>0.445217202360759</v>
      </c>
      <c r="Q269" s="16">
        <f>O269*K269</f>
        <v>0.1</v>
      </c>
      <c r="R269" s="16">
        <f>P269-Q269</f>
        <v>0.345217202360759</v>
      </c>
      <c r="S269" s="16">
        <f>R269*C269</f>
        <v>0.690434404721518</v>
      </c>
      <c r="T269" s="16">
        <f>S269*$T$3</f>
        <v>30.1792372883718</v>
      </c>
      <c r="U269" s="16">
        <f>K269-J269</f>
        <v>0.087652476222788</v>
      </c>
      <c r="V269" s="16">
        <f>U269*$T$3</f>
        <v>3.83133410031594</v>
      </c>
      <c r="W269" s="4">
        <f>T269*$W$4</f>
        <v>10.8645254238138</v>
      </c>
      <c r="X269" s="4">
        <f>V269*$X$4</f>
        <v>1.37928027611374</v>
      </c>
      <c r="Y269" s="2"/>
      <c r="Z269" s="2"/>
      <c r="AA269" s="2"/>
    </row>
    <row r="270" ht="13.65" customHeight="1">
      <c r="A270" s="16">
        <f>A269</f>
        <v>4</v>
      </c>
      <c r="B270" s="16">
        <f>B269</f>
        <v>8</v>
      </c>
      <c r="C270" s="4">
        <f>C269+0.5</f>
        <v>2.5</v>
      </c>
      <c r="D270" s="4">
        <v>0</v>
      </c>
      <c r="E270" s="4">
        <f>E269</f>
        <v>6.5</v>
      </c>
      <c r="F270" s="16">
        <f>A270-E270</f>
        <v>-2.5</v>
      </c>
      <c r="G270" s="16">
        <f>B270-E270</f>
        <v>1.5</v>
      </c>
      <c r="H270" s="16">
        <f>POWER(F270,2)+POWER(C270,2)</f>
        <v>12.5</v>
      </c>
      <c r="I270" s="16">
        <f>POWER(G270,2)+POWER(C270,2)</f>
        <v>8.5</v>
      </c>
      <c r="J270" s="16">
        <f>POWER(H270,-0.5)</f>
        <v>0.282842712474619</v>
      </c>
      <c r="K270" s="16">
        <f>POWER(I270,-0.5)</f>
        <v>0.342997170285018</v>
      </c>
      <c r="L270" s="16">
        <f>POWER(H270,0.5)</f>
        <v>3.53553390593274</v>
      </c>
      <c r="M270" s="16">
        <f>POWER(I270,0.5)</f>
        <v>2.91547594742265</v>
      </c>
      <c r="N270" s="16">
        <f>POWER((F270+L270),-1)</f>
        <v>0.965685424949236</v>
      </c>
      <c r="O270" s="16">
        <f>POWER((G270+M270),-1)</f>
        <v>0.226476151587624</v>
      </c>
      <c r="P270" s="16">
        <f>N270*J270</f>
        <v>0.273137084989847</v>
      </c>
      <c r="Q270" s="16">
        <f>O270*K270</f>
        <v>0.07768067913159581</v>
      </c>
      <c r="R270" s="16">
        <f>P270-Q270</f>
        <v>0.195456405858251</v>
      </c>
      <c r="S270" s="16">
        <f>R270*C270</f>
        <v>0.488641014645628</v>
      </c>
      <c r="T270" s="16">
        <f>S270*$T$3</f>
        <v>21.3587460720026</v>
      </c>
      <c r="U270" s="16">
        <f>K270-J270</f>
        <v>0.060154457810399</v>
      </c>
      <c r="V270" s="16">
        <f>U270*$T$3</f>
        <v>2.62938179760266</v>
      </c>
      <c r="W270" s="4">
        <f>T270*$W$4</f>
        <v>7.68914858592094</v>
      </c>
      <c r="X270" s="4">
        <f>V270*$X$4</f>
        <v>0.946577447136958</v>
      </c>
      <c r="Y270" s="2"/>
      <c r="Z270" s="2"/>
      <c r="AA270" s="2"/>
    </row>
    <row r="271" ht="13.65" customHeight="1">
      <c r="A271" s="16">
        <f>A270</f>
        <v>4</v>
      </c>
      <c r="B271" s="16">
        <f>B270</f>
        <v>8</v>
      </c>
      <c r="C271" s="4">
        <f>C270+0.5</f>
        <v>3</v>
      </c>
      <c r="D271" s="4">
        <v>0</v>
      </c>
      <c r="E271" s="4">
        <f>E270</f>
        <v>6.5</v>
      </c>
      <c r="F271" s="16">
        <f>A271-E271</f>
        <v>-2.5</v>
      </c>
      <c r="G271" s="16">
        <f>B271-E271</f>
        <v>1.5</v>
      </c>
      <c r="H271" s="16">
        <f>POWER(F271,2)+POWER(C271,2)</f>
        <v>15.25</v>
      </c>
      <c r="I271" s="16">
        <f>POWER(G271,2)+POWER(C271,2)</f>
        <v>11.25</v>
      </c>
      <c r="J271" s="16">
        <f>POWER(H271,-0.5)</f>
        <v>0.256073759865792</v>
      </c>
      <c r="K271" s="16">
        <f>POWER(I271,-0.5)</f>
        <v>0.298142396999972</v>
      </c>
      <c r="L271" s="16">
        <f>POWER(H271,0.5)</f>
        <v>3.90512483795333</v>
      </c>
      <c r="M271" s="16">
        <f>POWER(I271,0.5)</f>
        <v>3.35410196624968</v>
      </c>
      <c r="N271" s="16">
        <f>POWER((F271+L271),-1)</f>
        <v>0.711680537550368</v>
      </c>
      <c r="O271" s="16">
        <f>POWER((G271+M271),-1)</f>
        <v>0.206011329583298</v>
      </c>
      <c r="P271" s="16">
        <f>N271*J271</f>
        <v>0.182242711073831</v>
      </c>
      <c r="Q271" s="16">
        <f>O271*K271</f>
        <v>0.0614207116111157</v>
      </c>
      <c r="R271" s="16">
        <f>P271-Q271</f>
        <v>0.120821999462715</v>
      </c>
      <c r="S271" s="16">
        <f>R271*C271</f>
        <v>0.362465998388145</v>
      </c>
      <c r="T271" s="16">
        <f>S271*$T$3</f>
        <v>15.8435722488867</v>
      </c>
      <c r="U271" s="16">
        <f>K271-J271</f>
        <v>0.04206863713418</v>
      </c>
      <c r="V271" s="16">
        <f>U271*$T$3</f>
        <v>1.83884142184791</v>
      </c>
      <c r="W271" s="4">
        <f>T271*$W$4</f>
        <v>5.70368600959921</v>
      </c>
      <c r="X271" s="4">
        <f>V271*$X$4</f>
        <v>0.661982911865248</v>
      </c>
      <c r="Y271" s="2"/>
      <c r="Z271" s="2"/>
      <c r="AA271" s="2"/>
    </row>
    <row r="272" ht="13.65" customHeight="1">
      <c r="A272" s="16">
        <f>A271</f>
        <v>4</v>
      </c>
      <c r="B272" s="16">
        <f>B271</f>
        <v>8</v>
      </c>
      <c r="C272" s="4">
        <f>C271+0.5</f>
        <v>3.5</v>
      </c>
      <c r="D272" s="4">
        <v>0</v>
      </c>
      <c r="E272" s="4">
        <f>E271</f>
        <v>6.5</v>
      </c>
      <c r="F272" s="16">
        <f>A272-E272</f>
        <v>-2.5</v>
      </c>
      <c r="G272" s="16">
        <f>B272-E272</f>
        <v>1.5</v>
      </c>
      <c r="H272" s="16">
        <f>POWER(F272,2)+POWER(C272,2)</f>
        <v>18.5</v>
      </c>
      <c r="I272" s="16">
        <f>POWER(G272,2)+POWER(C272,2)</f>
        <v>14.5</v>
      </c>
      <c r="J272" s="16">
        <f>POWER(H272,-0.5)</f>
        <v>0.232495277487639</v>
      </c>
      <c r="K272" s="16">
        <f>POWER(I272,-0.5)</f>
        <v>0.262612865719445</v>
      </c>
      <c r="L272" s="16">
        <f>POWER(H272,0.5)</f>
        <v>4.30116263352131</v>
      </c>
      <c r="M272" s="16">
        <f>POWER(I272,0.5)</f>
        <v>3.80788655293195</v>
      </c>
      <c r="N272" s="16">
        <f>POWER((F272+L272),-1)</f>
        <v>0.55519694967521</v>
      </c>
      <c r="O272" s="16">
        <f>POWER((G272+M272),-1)</f>
        <v>0.18839890228016</v>
      </c>
      <c r="P272" s="16">
        <f>N272*J272</f>
        <v>0.129080668875029</v>
      </c>
      <c r="Q272" s="16">
        <f>O272*K272</f>
        <v>0.0494759756261905</v>
      </c>
      <c r="R272" s="16">
        <f>P272-Q272</f>
        <v>0.0796046932488385</v>
      </c>
      <c r="S272" s="16">
        <f>R272*C272</f>
        <v>0.278616426370935</v>
      </c>
      <c r="T272" s="16">
        <f>S272*$T$3</f>
        <v>12.1784650162069</v>
      </c>
      <c r="U272" s="16">
        <f>K272-J272</f>
        <v>0.030117588231806</v>
      </c>
      <c r="V272" s="16">
        <f>U272*$T$3</f>
        <v>1.31645502539486</v>
      </c>
      <c r="W272" s="4">
        <f>T272*$W$4</f>
        <v>4.38424740583448</v>
      </c>
      <c r="X272" s="4">
        <f>V272*$X$4</f>
        <v>0.47392380914215</v>
      </c>
      <c r="Y272" s="2"/>
      <c r="Z272" s="2"/>
      <c r="AA272" s="2"/>
    </row>
    <row r="273" ht="13.65" customHeight="1">
      <c r="A273" s="16">
        <f>A272</f>
        <v>4</v>
      </c>
      <c r="B273" s="16">
        <f>B272</f>
        <v>8</v>
      </c>
      <c r="C273" s="4">
        <f>C272+0.5</f>
        <v>4</v>
      </c>
      <c r="D273" s="4">
        <v>0</v>
      </c>
      <c r="E273" s="4">
        <f>E272</f>
        <v>6.5</v>
      </c>
      <c r="F273" s="16">
        <f>A273-E273</f>
        <v>-2.5</v>
      </c>
      <c r="G273" s="16">
        <f>B273-E273</f>
        <v>1.5</v>
      </c>
      <c r="H273" s="16">
        <f>POWER(F273,2)+POWER(C273,2)</f>
        <v>22.25</v>
      </c>
      <c r="I273" s="16">
        <f>POWER(G273,2)+POWER(C273,2)</f>
        <v>18.25</v>
      </c>
      <c r="J273" s="16">
        <f>POWER(H273,-0.5)</f>
        <v>0.211999576001272</v>
      </c>
      <c r="K273" s="16">
        <f>POWER(I273,-0.5)</f>
        <v>0.234082294392261</v>
      </c>
      <c r="L273" s="16">
        <f>POWER(H273,0.5)</f>
        <v>4.7169905660283</v>
      </c>
      <c r="M273" s="16">
        <f>POWER(I273,0.5)</f>
        <v>4.27200187265877</v>
      </c>
      <c r="N273" s="16">
        <f>POWER((F273+L273),-1)</f>
        <v>0.451061910376769</v>
      </c>
      <c r="O273" s="16">
        <f>POWER((G273+M273),-1)</f>
        <v>0.173250117041173</v>
      </c>
      <c r="P273" s="16">
        <f>N273*J273</f>
        <v>0.0956249337501988</v>
      </c>
      <c r="Q273" s="16">
        <f>O273*K273</f>
        <v>0.0405547849007255</v>
      </c>
      <c r="R273" s="16">
        <f>P273-Q273</f>
        <v>0.0550701488494733</v>
      </c>
      <c r="S273" s="16">
        <f>R273*C273</f>
        <v>0.220280595397893</v>
      </c>
      <c r="T273" s="16">
        <f>S273*$T$3</f>
        <v>9.6285763181489</v>
      </c>
      <c r="U273" s="16">
        <f>K273-J273</f>
        <v>0.022082718390989</v>
      </c>
      <c r="V273" s="16">
        <f>U273*$T$3</f>
        <v>0.965246797865981</v>
      </c>
      <c r="W273" s="4">
        <f>T273*$W$4</f>
        <v>3.4662874745336</v>
      </c>
      <c r="X273" s="4">
        <f>V273*$X$4</f>
        <v>0.347488847231753</v>
      </c>
      <c r="Y273" s="2"/>
      <c r="Z273" s="2"/>
      <c r="AA273" s="2"/>
    </row>
    <row r="274" ht="13.65" customHeight="1">
      <c r="A274" s="16">
        <f>A273</f>
        <v>4</v>
      </c>
      <c r="B274" s="16">
        <f>B273</f>
        <v>8</v>
      </c>
      <c r="C274" s="4">
        <f>C273+0.5</f>
        <v>4.5</v>
      </c>
      <c r="D274" s="4">
        <v>0</v>
      </c>
      <c r="E274" s="4">
        <f>E273</f>
        <v>6.5</v>
      </c>
      <c r="F274" s="16">
        <f>A274-E274</f>
        <v>-2.5</v>
      </c>
      <c r="G274" s="16">
        <f>B274-E274</f>
        <v>1.5</v>
      </c>
      <c r="H274" s="16">
        <f>POWER(F274,2)+POWER(C274,2)</f>
        <v>26.5</v>
      </c>
      <c r="I274" s="16">
        <f>POWER(G274,2)+POWER(C274,2)</f>
        <v>22.5</v>
      </c>
      <c r="J274" s="16">
        <f>POWER(H274,-0.5)</f>
        <v>0.194257172471453</v>
      </c>
      <c r="K274" s="16">
        <f>POWER(I274,-0.5)</f>
        <v>0.210818510677892</v>
      </c>
      <c r="L274" s="16">
        <f>POWER(H274,0.5)</f>
        <v>5.1478150704935</v>
      </c>
      <c r="M274" s="16">
        <f>POWER(I274,0.5)</f>
        <v>4.74341649025257</v>
      </c>
      <c r="N274" s="16">
        <f>POWER((F274+L274),-1)</f>
        <v>0.37766988002437</v>
      </c>
      <c r="O274" s="16">
        <f>POWER((G274+M274),-1)</f>
        <v>0.160168715568028</v>
      </c>
      <c r="P274" s="16">
        <f>N274*J274</f>
        <v>0.073365083021167</v>
      </c>
      <c r="Q274" s="16">
        <f>O274*K274</f>
        <v>0.0337665300732426</v>
      </c>
      <c r="R274" s="16">
        <f>P274-Q274</f>
        <v>0.0395985529479244</v>
      </c>
      <c r="S274" s="16">
        <f>R274*C274</f>
        <v>0.17819348826566</v>
      </c>
      <c r="T274" s="16">
        <f>S274*$T$3</f>
        <v>7.78892756333765</v>
      </c>
      <c r="U274" s="16">
        <f>K274-J274</f>
        <v>0.016561338206439</v>
      </c>
      <c r="V274" s="16">
        <f>U274*$T$3</f>
        <v>0.723904475395741</v>
      </c>
      <c r="W274" s="4">
        <f>T274*$W$4</f>
        <v>2.80401392280155</v>
      </c>
      <c r="X274" s="4">
        <f>V274*$X$4</f>
        <v>0.260605611142467</v>
      </c>
      <c r="Y274" s="2"/>
      <c r="Z274" s="2"/>
      <c r="AA274" s="2"/>
    </row>
    <row r="275" ht="13.65" customHeight="1">
      <c r="A275" s="16">
        <f>A274</f>
        <v>4</v>
      </c>
      <c r="B275" s="16">
        <f>B274</f>
        <v>8</v>
      </c>
      <c r="C275" s="4">
        <f>C274+0.5</f>
        <v>5</v>
      </c>
      <c r="D275" s="4">
        <v>0</v>
      </c>
      <c r="E275" s="4">
        <f>E274</f>
        <v>6.5</v>
      </c>
      <c r="F275" s="16">
        <f>A275-E275</f>
        <v>-2.5</v>
      </c>
      <c r="G275" s="16">
        <f>B275-E275</f>
        <v>1.5</v>
      </c>
      <c r="H275" s="16">
        <f>POWER(F275,2)+POWER(C275,2)</f>
        <v>31.25</v>
      </c>
      <c r="I275" s="16">
        <f>POWER(G275,2)+POWER(C275,2)</f>
        <v>27.25</v>
      </c>
      <c r="J275" s="16">
        <f>POWER(H275,-0.5)</f>
        <v>0.178885438199983</v>
      </c>
      <c r="K275" s="16">
        <f>POWER(I275,-0.5)</f>
        <v>0.19156525704423</v>
      </c>
      <c r="L275" s="16">
        <f>POWER(H275,0.5)</f>
        <v>5.59016994374947</v>
      </c>
      <c r="M275" s="16">
        <f>POWER(I275,0.5)</f>
        <v>5.22015325445528</v>
      </c>
      <c r="N275" s="16">
        <f>POWER((F275+L275),-1)</f>
        <v>0.323606797749979</v>
      </c>
      <c r="O275" s="16">
        <f>POWER((G275+M275),-1)</f>
        <v>0.148806130178211</v>
      </c>
      <c r="P275" s="16">
        <f>N275*J275</f>
        <v>0.0578885438199983</v>
      </c>
      <c r="Q275" s="16">
        <f>O275*K275</f>
        <v>0.0285060845773461</v>
      </c>
      <c r="R275" s="16">
        <f>P275-Q275</f>
        <v>0.0293824592426522</v>
      </c>
      <c r="S275" s="16">
        <f>R275*C275</f>
        <v>0.146912296213261</v>
      </c>
      <c r="T275" s="16">
        <f>S275*$T$3</f>
        <v>6.42161082599567</v>
      </c>
      <c r="U275" s="16">
        <f>K275-J275</f>
        <v>0.012679818844247</v>
      </c>
      <c r="V275" s="16">
        <f>U275*$T$3</f>
        <v>0.5542412994735471</v>
      </c>
      <c r="W275" s="4">
        <f>T275*$W$4</f>
        <v>2.31177989735844</v>
      </c>
      <c r="X275" s="4">
        <f>V275*$X$4</f>
        <v>0.199526867810477</v>
      </c>
      <c r="Y275" s="2"/>
      <c r="Z275" s="2"/>
      <c r="AA275" s="2"/>
    </row>
    <row r="276" ht="13.65" customHeight="1">
      <c r="A276" s="16">
        <f>A275</f>
        <v>4</v>
      </c>
      <c r="B276" s="16">
        <f>B275</f>
        <v>8</v>
      </c>
      <c r="C276" s="4">
        <f>C275+0.5</f>
        <v>5.5</v>
      </c>
      <c r="D276" s="4">
        <v>0</v>
      </c>
      <c r="E276" s="4">
        <f>E275</f>
        <v>6.5</v>
      </c>
      <c r="F276" s="16">
        <f>A276-E276</f>
        <v>-2.5</v>
      </c>
      <c r="G276" s="16">
        <f>B276-E276</f>
        <v>1.5</v>
      </c>
      <c r="H276" s="16">
        <f>POWER(F276,2)+POWER(C276,2)</f>
        <v>36.5</v>
      </c>
      <c r="I276" s="16">
        <f>POWER(G276,2)+POWER(C276,2)</f>
        <v>32.5</v>
      </c>
      <c r="J276" s="16">
        <f>POWER(H276,-0.5)</f>
        <v>0.165521177720474</v>
      </c>
      <c r="K276" s="16">
        <f>POWER(I276,-0.5)</f>
        <v>0.175411603861406</v>
      </c>
      <c r="L276" s="16">
        <f>POWER(H276,0.5)</f>
        <v>6.04152298679729</v>
      </c>
      <c r="M276" s="16">
        <f>POWER(I276,0.5)</f>
        <v>5.70087712549569</v>
      </c>
      <c r="N276" s="16">
        <f>POWER((F276+L276),-1)</f>
        <v>0.282364396257761</v>
      </c>
      <c r="O276" s="16">
        <f>POWER((G276+M276),-1)</f>
        <v>0.138871971090767</v>
      </c>
      <c r="P276" s="16">
        <f>N276*J276</f>
        <v>0.0467372874149152</v>
      </c>
      <c r="Q276" s="16">
        <f>O276*K276</f>
        <v>0.0243597551804262</v>
      </c>
      <c r="R276" s="16">
        <f>P276-Q276</f>
        <v>0.022377532234489</v>
      </c>
      <c r="S276" s="16">
        <f>R276*C276</f>
        <v>0.12307642728969</v>
      </c>
      <c r="T276" s="16">
        <f>S276*$T$3</f>
        <v>5.37973293100705</v>
      </c>
      <c r="U276" s="16">
        <f>K276-J276</f>
        <v>0.009890426140931999</v>
      </c>
      <c r="V276" s="16">
        <f>U276*$T$3</f>
        <v>0.432315532582266</v>
      </c>
      <c r="W276" s="4">
        <f>T276*$W$4</f>
        <v>1.93670385516254</v>
      </c>
      <c r="X276" s="4">
        <f>V276*$X$4</f>
        <v>0.155633591729616</v>
      </c>
      <c r="Y276" s="2"/>
      <c r="Z276" s="2"/>
      <c r="AA276" s="2"/>
    </row>
    <row r="277" ht="13.65" customHeight="1">
      <c r="A277" s="16">
        <f>A276</f>
        <v>4</v>
      </c>
      <c r="B277" s="16">
        <f>B276</f>
        <v>8</v>
      </c>
      <c r="C277" s="4">
        <f>C276+0.5</f>
        <v>6</v>
      </c>
      <c r="D277" s="4">
        <v>0</v>
      </c>
      <c r="E277" s="4">
        <f>E276</f>
        <v>6.5</v>
      </c>
      <c r="F277" s="16">
        <f>A277-E277</f>
        <v>-2.5</v>
      </c>
      <c r="G277" s="16">
        <f>B277-E277</f>
        <v>1.5</v>
      </c>
      <c r="H277" s="16">
        <f>POWER(F277,2)+POWER(C277,2)</f>
        <v>42.25</v>
      </c>
      <c r="I277" s="16">
        <f>POWER(G277,2)+POWER(C277,2)</f>
        <v>38.25</v>
      </c>
      <c r="J277" s="16">
        <f>POWER(H277,-0.5)</f>
        <v>0.153846153846154</v>
      </c>
      <c r="K277" s="16">
        <f>POWER(I277,-0.5)</f>
        <v>0.161690416690889</v>
      </c>
      <c r="L277" s="16">
        <f>POWER(H277,0.5)</f>
        <v>6.5</v>
      </c>
      <c r="M277" s="16">
        <f>POWER(I277,0.5)</f>
        <v>6.18465843842649</v>
      </c>
      <c r="N277" s="16">
        <f>POWER((F277+L277),-1)</f>
        <v>0.25</v>
      </c>
      <c r="O277" s="16">
        <f>POWER((G277+M277),-1)</f>
        <v>0.130129401067403</v>
      </c>
      <c r="P277" s="16">
        <f>N277*J277</f>
        <v>0.0384615384615385</v>
      </c>
      <c r="Q277" s="16">
        <f>O277*K277</f>
        <v>0.0210406770823242</v>
      </c>
      <c r="R277" s="16">
        <f>P277-Q277</f>
        <v>0.0174208613792143</v>
      </c>
      <c r="S277" s="16">
        <f>R277*C277</f>
        <v>0.104525168275286</v>
      </c>
      <c r="T277" s="16">
        <f>S277*$T$3</f>
        <v>4.56884800991224</v>
      </c>
      <c r="U277" s="16">
        <f>K277-J277</f>
        <v>0.007844262844735</v>
      </c>
      <c r="V277" s="16">
        <f>U277*$T$3</f>
        <v>0.342876699255886</v>
      </c>
      <c r="W277" s="4">
        <f>T277*$W$4</f>
        <v>1.64478528356841</v>
      </c>
      <c r="X277" s="4">
        <f>V277*$X$4</f>
        <v>0.123435611732119</v>
      </c>
      <c r="Y277" s="2"/>
      <c r="Z277" s="2"/>
      <c r="AA277" s="2"/>
    </row>
    <row r="278" ht="13.65" customHeight="1">
      <c r="A278" s="16">
        <f>A277</f>
        <v>4</v>
      </c>
      <c r="B278" s="16">
        <f>B277</f>
        <v>8</v>
      </c>
      <c r="C278" s="4">
        <f>C277+0.5</f>
        <v>6.5</v>
      </c>
      <c r="D278" s="4">
        <v>0</v>
      </c>
      <c r="E278" s="4">
        <f>E277</f>
        <v>6.5</v>
      </c>
      <c r="F278" s="16">
        <f>A278-E278</f>
        <v>-2.5</v>
      </c>
      <c r="G278" s="16">
        <f>B278-E278</f>
        <v>1.5</v>
      </c>
      <c r="H278" s="16">
        <f>POWER(F278,2)+POWER(C278,2)</f>
        <v>48.5</v>
      </c>
      <c r="I278" s="16">
        <f>POWER(G278,2)+POWER(C278,2)</f>
        <v>44.5</v>
      </c>
      <c r="J278" s="16">
        <f>POWER(H278,-0.5)</f>
        <v>0.143591631723548</v>
      </c>
      <c r="K278" s="16">
        <f>POWER(I278,-0.5)</f>
        <v>0.149906337799172</v>
      </c>
      <c r="L278" s="16">
        <f>POWER(H278,0.5)</f>
        <v>6.96419413859206</v>
      </c>
      <c r="M278" s="16">
        <f>POWER(I278,0.5)</f>
        <v>6.67083203206317</v>
      </c>
      <c r="N278" s="16">
        <f>POWER((F278+L278),-1)</f>
        <v>0.224004594996262</v>
      </c>
      <c r="O278" s="16">
        <f>POWER((G278+M278),-1)</f>
        <v>0.122386556971909</v>
      </c>
      <c r="P278" s="16">
        <f>N278*J278</f>
        <v>0.0321651853090858</v>
      </c>
      <c r="Q278" s="16">
        <f>O278*K278</f>
        <v>0.0183465205515086</v>
      </c>
      <c r="R278" s="16">
        <f>P278-Q278</f>
        <v>0.0138186647575772</v>
      </c>
      <c r="S278" s="16">
        <f>R278*C278</f>
        <v>0.0898213209242518</v>
      </c>
      <c r="T278" s="16">
        <f>S278*$T$3</f>
        <v>3.92613539996077</v>
      </c>
      <c r="U278" s="16">
        <f>K278-J278</f>
        <v>0.006314706075624</v>
      </c>
      <c r="V278" s="16">
        <f>U278*$T$3</f>
        <v>0.276018998704803</v>
      </c>
      <c r="W278" s="4">
        <f>T278*$W$4</f>
        <v>1.41340874398588</v>
      </c>
      <c r="X278" s="4">
        <f>V278*$X$4</f>
        <v>0.0993668395337291</v>
      </c>
      <c r="Y278" s="2"/>
      <c r="Z278" s="2"/>
      <c r="AA278" s="2"/>
    </row>
    <row r="279" ht="13.65" customHeight="1">
      <c r="A279" s="16">
        <f>A278</f>
        <v>4</v>
      </c>
      <c r="B279" s="16">
        <f>B278</f>
        <v>8</v>
      </c>
      <c r="C279" s="4">
        <f>C278+0.5</f>
        <v>7</v>
      </c>
      <c r="D279" s="4">
        <v>0</v>
      </c>
      <c r="E279" s="4">
        <f>E278</f>
        <v>6.5</v>
      </c>
      <c r="F279" s="16">
        <f>A279-E279</f>
        <v>-2.5</v>
      </c>
      <c r="G279" s="16">
        <f>B279-E279</f>
        <v>1.5</v>
      </c>
      <c r="H279" s="16">
        <f>POWER(F279,2)+POWER(C279,2)</f>
        <v>55.25</v>
      </c>
      <c r="I279" s="16">
        <f>POWER(G279,2)+POWER(C279,2)</f>
        <v>51.25</v>
      </c>
      <c r="J279" s="16">
        <f>POWER(H279,-0.5)</f>
        <v>0.134534558799262</v>
      </c>
      <c r="K279" s="16">
        <f>POWER(I279,-0.5)</f>
        <v>0.139686059153916</v>
      </c>
      <c r="L279" s="16">
        <f>POWER(H279,0.5)</f>
        <v>7.43303437365925</v>
      </c>
      <c r="M279" s="16">
        <f>POWER(I279,0.5)</f>
        <v>7.15891053163818</v>
      </c>
      <c r="N279" s="16">
        <f>POWER((F279+L279),-1)</f>
        <v>0.202714987217536</v>
      </c>
      <c r="O279" s="16">
        <f>POWER((G279+M279),-1)</f>
        <v>0.115487970033432</v>
      </c>
      <c r="P279" s="16">
        <f>N279*J279</f>
        <v>0.0272721713673092</v>
      </c>
      <c r="Q279" s="16">
        <f>O279*K279</f>
        <v>0.0161320594136557</v>
      </c>
      <c r="R279" s="16">
        <f>P279-Q279</f>
        <v>0.0111401119536535</v>
      </c>
      <c r="S279" s="16">
        <f>R279*C279</f>
        <v>0.0779807836755745</v>
      </c>
      <c r="T279" s="16">
        <f>S279*$T$3</f>
        <v>3.40857952382542</v>
      </c>
      <c r="U279" s="16">
        <f>K279-J279</f>
        <v>0.005151500354654</v>
      </c>
      <c r="V279" s="16">
        <f>U279*$T$3</f>
        <v>0.225174687893692</v>
      </c>
      <c r="W279" s="4">
        <f>T279*$W$4</f>
        <v>1.22708862857715</v>
      </c>
      <c r="X279" s="4">
        <f>V279*$X$4</f>
        <v>0.0810628876417291</v>
      </c>
      <c r="Y279" s="2"/>
      <c r="Z279" s="2"/>
      <c r="AA279" s="2"/>
    </row>
    <row r="280" ht="13.65" customHeight="1">
      <c r="A280" s="16">
        <f>A279</f>
        <v>4</v>
      </c>
      <c r="B280" s="16">
        <f>B279</f>
        <v>8</v>
      </c>
      <c r="C280" s="4">
        <f>C279+0.5</f>
        <v>7.5</v>
      </c>
      <c r="D280" s="4">
        <v>0</v>
      </c>
      <c r="E280" s="4">
        <f>E279</f>
        <v>6.5</v>
      </c>
      <c r="F280" s="16">
        <f>A280-E280</f>
        <v>-2.5</v>
      </c>
      <c r="G280" s="16">
        <f>B280-E280</f>
        <v>1.5</v>
      </c>
      <c r="H280" s="16">
        <f>POWER(F280,2)+POWER(C280,2)</f>
        <v>62.5</v>
      </c>
      <c r="I280" s="16">
        <f>POWER(G280,2)+POWER(C280,2)</f>
        <v>58.5</v>
      </c>
      <c r="J280" s="16">
        <f>POWER(H280,-0.5)</f>
        <v>0.126491106406735</v>
      </c>
      <c r="K280" s="16">
        <f>POWER(I280,-0.5)</f>
        <v>0.130744090092123</v>
      </c>
      <c r="L280" s="16">
        <f>POWER(H280,0.5)</f>
        <v>7.90569415042095</v>
      </c>
      <c r="M280" s="16">
        <f>POWER(I280,0.5)</f>
        <v>7.64852927038918</v>
      </c>
      <c r="N280" s="16">
        <f>POWER((F280+L280),-1)</f>
        <v>0.184990118229706</v>
      </c>
      <c r="O280" s="16">
        <f>POWER((G280+M280),-1)</f>
        <v>0.109307187029141</v>
      </c>
      <c r="P280" s="16">
        <f>N280*J280</f>
        <v>0.0233996047291882</v>
      </c>
      <c r="Q280" s="16">
        <f>O280*K280</f>
        <v>0.0142912687086545</v>
      </c>
      <c r="R280" s="16">
        <f>P280-Q280</f>
        <v>0.0091083360205337</v>
      </c>
      <c r="S280" s="16">
        <f>R280*C280</f>
        <v>0.0683125201540028</v>
      </c>
      <c r="T280" s="16">
        <f>S280*$T$3</f>
        <v>2.98597483178127</v>
      </c>
      <c r="U280" s="16">
        <f>K280-J280</f>
        <v>0.004252983685388</v>
      </c>
      <c r="V280" s="16">
        <f>U280*$T$3</f>
        <v>0.185900069502864</v>
      </c>
      <c r="W280" s="4">
        <f>T280*$W$4</f>
        <v>1.07495093944126</v>
      </c>
      <c r="X280" s="4">
        <f>V280*$X$4</f>
        <v>0.06692402502103099</v>
      </c>
      <c r="Y280" s="2"/>
      <c r="Z280" s="2"/>
      <c r="AA280" s="2"/>
    </row>
    <row r="281" ht="13.65" customHeight="1">
      <c r="A281" s="16">
        <f>A280</f>
        <v>4</v>
      </c>
      <c r="B281" s="16">
        <f>B280</f>
        <v>8</v>
      </c>
      <c r="C281" s="4">
        <f>C280+0.5</f>
        <v>8</v>
      </c>
      <c r="D281" s="4">
        <v>0</v>
      </c>
      <c r="E281" s="4">
        <f>E280</f>
        <v>6.5</v>
      </c>
      <c r="F281" s="16">
        <f>A281-E281</f>
        <v>-2.5</v>
      </c>
      <c r="G281" s="16">
        <f>B281-E281</f>
        <v>1.5</v>
      </c>
      <c r="H281" s="16">
        <f>POWER(F281,2)+POWER(C281,2)</f>
        <v>70.25</v>
      </c>
      <c r="I281" s="16">
        <f>POWER(G281,2)+POWER(C281,2)</f>
        <v>66.25</v>
      </c>
      <c r="J281" s="16">
        <f>POWER(H281,-0.5)</f>
        <v>0.119309997254379</v>
      </c>
      <c r="K281" s="16">
        <f>POWER(I281,-0.5)</f>
        <v>0.12285902336679</v>
      </c>
      <c r="L281" s="16">
        <f>POWER(H281,0.5)</f>
        <v>8.381527307120111</v>
      </c>
      <c r="M281" s="16">
        <f>POWER(I281,0.5)</f>
        <v>8.13941029804985</v>
      </c>
      <c r="N281" s="16">
        <f>POWER((F281+L281),-1)</f>
        <v>0.170023864173752</v>
      </c>
      <c r="O281" s="16">
        <f>POWER((G281+M281),-1)</f>
        <v>0.103740785907029</v>
      </c>
      <c r="P281" s="16">
        <f>N281*J281</f>
        <v>0.0202855467677493</v>
      </c>
      <c r="Q281" s="16">
        <f>O281*K281</f>
        <v>0.0127454916398408</v>
      </c>
      <c r="R281" s="16">
        <f>P281-Q281</f>
        <v>0.0075400551279085</v>
      </c>
      <c r="S281" s="16">
        <f>R281*C281</f>
        <v>0.060320441023268</v>
      </c>
      <c r="T281" s="16">
        <f>S281*$T$3</f>
        <v>2.63663700784827</v>
      </c>
      <c r="U281" s="16">
        <f>K281-J281</f>
        <v>0.003549026112411</v>
      </c>
      <c r="V281" s="16">
        <f>U281*$T$3</f>
        <v>0.155129727685399</v>
      </c>
      <c r="W281" s="4">
        <f>T281*$W$4</f>
        <v>0.949189322825377</v>
      </c>
      <c r="X281" s="4">
        <f>V281*$X$4</f>
        <v>0.0558467019667436</v>
      </c>
      <c r="Y281" s="2"/>
      <c r="Z281" s="2"/>
      <c r="AA281" s="2"/>
    </row>
    <row r="282" ht="13.65" customHeight="1">
      <c r="A282" s="16">
        <f>A281</f>
        <v>4</v>
      </c>
      <c r="B282" s="16">
        <f>B281</f>
        <v>8</v>
      </c>
      <c r="C282" s="4">
        <f>C281+0.5</f>
        <v>8.5</v>
      </c>
      <c r="D282" s="4">
        <v>0</v>
      </c>
      <c r="E282" s="4">
        <f>E281</f>
        <v>6.5</v>
      </c>
      <c r="F282" s="16">
        <f>A282-E282</f>
        <v>-2.5</v>
      </c>
      <c r="G282" s="16">
        <f>B282-E282</f>
        <v>1.5</v>
      </c>
      <c r="H282" s="16">
        <f>POWER(F282,2)+POWER(C282,2)</f>
        <v>78.5</v>
      </c>
      <c r="I282" s="16">
        <f>POWER(G282,2)+POWER(C282,2)</f>
        <v>74.5</v>
      </c>
      <c r="J282" s="16">
        <f>POWER(H282,-0.5)</f>
        <v>0.11286652959662</v>
      </c>
      <c r="K282" s="16">
        <f>POWER(I282,-0.5)</f>
        <v>0.115856889272698</v>
      </c>
      <c r="L282" s="16">
        <f>POWER(H282,0.5)</f>
        <v>8.860022573334669</v>
      </c>
      <c r="M282" s="16">
        <f>POWER(I282,0.5)</f>
        <v>8.631338250816031</v>
      </c>
      <c r="N282" s="16">
        <f>POWER((F282+L282),-1)</f>
        <v>0.157232146343733</v>
      </c>
      <c r="O282" s="16">
        <f>POWER((G282+M282),-1)</f>
        <v>0.0987036436099105</v>
      </c>
      <c r="P282" s="16">
        <f>N282*J282</f>
        <v>0.017746246698845</v>
      </c>
      <c r="Q282" s="16">
        <f>O282*K282</f>
        <v>0.0114354971085252</v>
      </c>
      <c r="R282" s="16">
        <f>P282-Q282</f>
        <v>0.0063107495903198</v>
      </c>
      <c r="S282" s="16">
        <f>R282*C282</f>
        <v>0.0536413715177183</v>
      </c>
      <c r="T282" s="16">
        <f>S282*$T$3</f>
        <v>2.3446914992017</v>
      </c>
      <c r="U282" s="16">
        <f>K282-J282</f>
        <v>0.002990359676078</v>
      </c>
      <c r="V282" s="16">
        <f>U282*$T$3</f>
        <v>0.130710134988619</v>
      </c>
      <c r="W282" s="4">
        <f>T282*$W$4</f>
        <v>0.844088939712612</v>
      </c>
      <c r="X282" s="4">
        <f>V282*$X$4</f>
        <v>0.0470556485959028</v>
      </c>
      <c r="Y282" s="2"/>
      <c r="Z282" s="2"/>
      <c r="AA282" s="2"/>
    </row>
    <row r="283" ht="13.65" customHeight="1">
      <c r="A283" s="16">
        <f>A282</f>
        <v>4</v>
      </c>
      <c r="B283" s="16">
        <f>B282</f>
        <v>8</v>
      </c>
      <c r="C283" s="4">
        <f>C282+0.5</f>
        <v>9</v>
      </c>
      <c r="D283" s="4">
        <v>0</v>
      </c>
      <c r="E283" s="4">
        <f>E282</f>
        <v>6.5</v>
      </c>
      <c r="F283" s="16">
        <f>A283-E283</f>
        <v>-2.5</v>
      </c>
      <c r="G283" s="16">
        <f>B283-E283</f>
        <v>1.5</v>
      </c>
      <c r="H283" s="16">
        <f>POWER(F283,2)+POWER(C283,2)</f>
        <v>87.25</v>
      </c>
      <c r="I283" s="16">
        <f>POWER(G283,2)+POWER(C283,2)</f>
        <v>83.25</v>
      </c>
      <c r="J283" s="16">
        <f>POWER(H283,-0.5)</f>
        <v>0.107057545514438</v>
      </c>
      <c r="K283" s="16">
        <f>POWER(I283,-0.5)</f>
        <v>0.109599324870238</v>
      </c>
      <c r="L283" s="16">
        <f>POWER(H283,0.5)</f>
        <v>9.340770846134699</v>
      </c>
      <c r="M283" s="16">
        <f>POWER(I283,0.5)</f>
        <v>9.124143795447329</v>
      </c>
      <c r="N283" s="16">
        <f>POWER((F283+L283),-1)</f>
        <v>0.14618235612512</v>
      </c>
      <c r="O283" s="16">
        <f>POWER((G283+M283),-1)</f>
        <v>0.0941252320425596</v>
      </c>
      <c r="P283" s="16">
        <f>N283*J283</f>
        <v>0.0156499242442728</v>
      </c>
      <c r="Q283" s="16">
        <f>O283*K283</f>
        <v>0.010316061885119</v>
      </c>
      <c r="R283" s="16">
        <f>P283-Q283</f>
        <v>0.0053338623591538</v>
      </c>
      <c r="S283" s="16">
        <f>R283*C283</f>
        <v>0.0480047612323842</v>
      </c>
      <c r="T283" s="16">
        <f>S283*$T$3</f>
        <v>2.09831241070337</v>
      </c>
      <c r="U283" s="16">
        <f>K283-J283</f>
        <v>0.0025417793558</v>
      </c>
      <c r="V283" s="16">
        <f>U283*$T$3</f>
        <v>0.111102462143834</v>
      </c>
      <c r="W283" s="4">
        <f>T283*$W$4</f>
        <v>0.755392467853213</v>
      </c>
      <c r="X283" s="4">
        <f>V283*$X$4</f>
        <v>0.0399968863717802</v>
      </c>
      <c r="Y283" s="2"/>
      <c r="Z283" s="2"/>
      <c r="AA283" s="2"/>
    </row>
    <row r="284" ht="13.65" customHeight="1">
      <c r="A284" s="16">
        <f>A283</f>
        <v>4</v>
      </c>
      <c r="B284" s="16">
        <f>B283</f>
        <v>8</v>
      </c>
      <c r="C284" s="4">
        <f>C283+0.5</f>
        <v>9.5</v>
      </c>
      <c r="D284" s="4">
        <v>0</v>
      </c>
      <c r="E284" s="4">
        <f>E283</f>
        <v>6.5</v>
      </c>
      <c r="F284" s="16">
        <f>A284-E284</f>
        <v>-2.5</v>
      </c>
      <c r="G284" s="16">
        <f>B284-E284</f>
        <v>1.5</v>
      </c>
      <c r="H284" s="16">
        <f>POWER(F284,2)+POWER(C284,2)</f>
        <v>96.5</v>
      </c>
      <c r="I284" s="16">
        <f>POWER(G284,2)+POWER(C284,2)</f>
        <v>92.5</v>
      </c>
      <c r="J284" s="16">
        <f>POWER(H284,-0.5)</f>
        <v>0.101797319711858</v>
      </c>
      <c r="K284" s="16">
        <f>POWER(I284,-0.5)</f>
        <v>0.103975048982007</v>
      </c>
      <c r="L284" s="16">
        <f>POWER(H284,0.5)</f>
        <v>9.82344135219425</v>
      </c>
      <c r="M284" s="16">
        <f>POWER(I284,0.5)</f>
        <v>9.61769203083567</v>
      </c>
      <c r="N284" s="16">
        <f>POWER((F284+L284),-1)</f>
        <v>0.136547826617111</v>
      </c>
      <c r="O284" s="16">
        <f>POWER((G284+M284),-1)</f>
        <v>0.0899467261034424</v>
      </c>
      <c r="P284" s="16">
        <f>N284*J284</f>
        <v>0.0139002027621014</v>
      </c>
      <c r="Q284" s="16">
        <f>O284*K284</f>
        <v>0.009352215252376591</v>
      </c>
      <c r="R284" s="16">
        <f>P284-Q284</f>
        <v>0.00454798750972481</v>
      </c>
      <c r="S284" s="16">
        <f>R284*C284</f>
        <v>0.0432058813423857</v>
      </c>
      <c r="T284" s="16">
        <f>S284*$T$3</f>
        <v>1.88855094179587</v>
      </c>
      <c r="U284" s="16">
        <f>K284-J284</f>
        <v>0.002177729270149</v>
      </c>
      <c r="V284" s="16">
        <f>U284*$T$3</f>
        <v>0.0951896486389147</v>
      </c>
      <c r="W284" s="4">
        <f>T284*$W$4</f>
        <v>0.679878339046513</v>
      </c>
      <c r="X284" s="4">
        <f>V284*$X$4</f>
        <v>0.0342682735100093</v>
      </c>
      <c r="Y284" s="2"/>
      <c r="Z284" s="2"/>
      <c r="AA284" s="2"/>
    </row>
    <row r="285" ht="13.65" customHeight="1">
      <c r="A285" s="16">
        <f>A284</f>
        <v>4</v>
      </c>
      <c r="B285" s="16">
        <f>B284</f>
        <v>8</v>
      </c>
      <c r="C285" s="4">
        <f>C284+0.5</f>
        <v>10</v>
      </c>
      <c r="D285" s="4">
        <v>0</v>
      </c>
      <c r="E285" s="4">
        <f>E284</f>
        <v>6.5</v>
      </c>
      <c r="F285" s="16">
        <f>A285-E285</f>
        <v>-2.5</v>
      </c>
      <c r="G285" s="16">
        <f>B285-E285</f>
        <v>1.5</v>
      </c>
      <c r="H285" s="16">
        <f>POWER(F285,2)+POWER(C285,2)</f>
        <v>106.25</v>
      </c>
      <c r="I285" s="16">
        <f>POWER(G285,2)+POWER(C285,2)</f>
        <v>102.25</v>
      </c>
      <c r="J285" s="16">
        <f>POWER(H285,-0.5)</f>
        <v>0.0970142500145332</v>
      </c>
      <c r="K285" s="16">
        <f>POWER(I285,-0.5)</f>
        <v>0.09889363528682971</v>
      </c>
      <c r="L285" s="16">
        <f>POWER(H285,0.5)</f>
        <v>10.3077640640442</v>
      </c>
      <c r="M285" s="16">
        <f>POWER(I285,0.5)</f>
        <v>10.1118742080783</v>
      </c>
      <c r="N285" s="16">
        <f>POWER((F285+L285),-1)</f>
        <v>0.128077640640441</v>
      </c>
      <c r="O285" s="16">
        <f>POWER((G285+M285),-1)</f>
        <v>0.0861187420807837</v>
      </c>
      <c r="P285" s="16">
        <f>N285*J285</f>
        <v>0.0124253562503633</v>
      </c>
      <c r="Q285" s="16">
        <f>O285*K285</f>
        <v>0.00851659547069758</v>
      </c>
      <c r="R285" s="16">
        <f>P285-Q285</f>
        <v>0.00390876077966572</v>
      </c>
      <c r="S285" s="16">
        <f>R285*C285</f>
        <v>0.0390876077966572</v>
      </c>
      <c r="T285" s="16">
        <f>S285*$T$3</f>
        <v>1.70853912068001</v>
      </c>
      <c r="U285" s="16">
        <f>K285-J285</f>
        <v>0.0018793852722965</v>
      </c>
      <c r="V285" s="16">
        <f>U285*$T$3</f>
        <v>0.082148881488292</v>
      </c>
      <c r="W285" s="4">
        <f>T285*$W$4</f>
        <v>0.615074083444804</v>
      </c>
      <c r="X285" s="4">
        <f>V285*$X$4</f>
        <v>0.0295735973357851</v>
      </c>
      <c r="Y285" s="2"/>
      <c r="Z285" s="2"/>
      <c r="AA285" s="2"/>
    </row>
    <row r="286" ht="13.65" customHeight="1">
      <c r="A286" s="16">
        <f>A285</f>
        <v>4</v>
      </c>
      <c r="B286" s="16">
        <f>B285</f>
        <v>8</v>
      </c>
      <c r="C286" s="4">
        <v>0.5</v>
      </c>
      <c r="D286" s="4">
        <v>0</v>
      </c>
      <c r="E286" s="4">
        <v>7</v>
      </c>
      <c r="F286" s="16">
        <f>A286-E286</f>
        <v>-3</v>
      </c>
      <c r="G286" s="16">
        <f>B286-E286</f>
        <v>1</v>
      </c>
      <c r="H286" s="16">
        <f>POWER(F286,2)+POWER(C286,2)</f>
        <v>9.25</v>
      </c>
      <c r="I286" s="16">
        <f>POWER(G286,2)+POWER(C286,2)</f>
        <v>1.25</v>
      </c>
      <c r="J286" s="16">
        <f>POWER(H286,-0.5)</f>
        <v>0.328797974610715</v>
      </c>
      <c r="K286" s="16">
        <f>POWER(I286,-0.5)</f>
        <v>0.894427190999916</v>
      </c>
      <c r="L286" s="16">
        <f>POWER(H286,0.5)</f>
        <v>3.04138126514911</v>
      </c>
      <c r="M286" s="16">
        <f>POWER(I286,0.5)</f>
        <v>1.11803398874989</v>
      </c>
      <c r="N286" s="16">
        <f>POWER((F286+L286),-1)</f>
        <v>24.1655250605963</v>
      </c>
      <c r="O286" s="16">
        <f>POWER((G286+M286),-1)</f>
        <v>0.47213595499958</v>
      </c>
      <c r="P286" s="16">
        <f>N286*J286</f>
        <v>7.94557569532854</v>
      </c>
      <c r="Q286" s="16">
        <f>O286*K286</f>
        <v>0.422291236000337</v>
      </c>
      <c r="R286" s="16">
        <f>P286-Q286</f>
        <v>7.5232844593282</v>
      </c>
      <c r="S286" s="16">
        <f>R286*C286</f>
        <v>3.7616422296641</v>
      </c>
      <c r="T286" s="16">
        <f>S286*$T$3</f>
        <v>164.423285784523</v>
      </c>
      <c r="U286" s="16">
        <f>K286-J286</f>
        <v>0.5656292163892011</v>
      </c>
      <c r="V286" s="16">
        <f>U286*$T$3</f>
        <v>24.7239393371926</v>
      </c>
      <c r="W286" s="4">
        <f>T286*$W$4</f>
        <v>59.1923828824283</v>
      </c>
      <c r="X286" s="4">
        <f>V286*$X$4</f>
        <v>8.900618161389341</v>
      </c>
      <c r="Y286" s="2"/>
      <c r="Z286" s="2"/>
      <c r="AA286" s="2"/>
    </row>
    <row r="287" ht="13.65" customHeight="1">
      <c r="A287" s="16">
        <f>A286</f>
        <v>4</v>
      </c>
      <c r="B287" s="16">
        <f>B286</f>
        <v>8</v>
      </c>
      <c r="C287" s="4">
        <f>C286+0.5</f>
        <v>1</v>
      </c>
      <c r="D287" s="4">
        <v>0</v>
      </c>
      <c r="E287" s="4">
        <f>E286</f>
        <v>7</v>
      </c>
      <c r="F287" s="16">
        <f>A287-E287</f>
        <v>-3</v>
      </c>
      <c r="G287" s="16">
        <f>B287-E287</f>
        <v>1</v>
      </c>
      <c r="H287" s="16">
        <f>POWER(F287,2)+POWER(C287,2)</f>
        <v>10</v>
      </c>
      <c r="I287" s="16">
        <f>POWER(G287,2)+POWER(C287,2)</f>
        <v>2</v>
      </c>
      <c r="J287" s="16">
        <f>POWER(H287,-0.5)</f>
        <v>0.316227766016838</v>
      </c>
      <c r="K287" s="16">
        <f>POWER(I287,-0.5)</f>
        <v>0.707106781186548</v>
      </c>
      <c r="L287" s="16">
        <f>POWER(H287,0.5)</f>
        <v>3.16227766016838</v>
      </c>
      <c r="M287" s="16">
        <f>POWER(I287,0.5)</f>
        <v>1.4142135623731</v>
      </c>
      <c r="N287" s="16">
        <f>POWER((F287+L287),-1)</f>
        <v>6.16227766016835</v>
      </c>
      <c r="O287" s="16">
        <f>POWER((G287+M287),-1)</f>
        <v>0.414213562373094</v>
      </c>
      <c r="P287" s="16">
        <f>N287*J287</f>
        <v>1.9486832980505</v>
      </c>
      <c r="Q287" s="16">
        <f>O287*K287</f>
        <v>0.292893218813452</v>
      </c>
      <c r="R287" s="16">
        <f>P287-Q287</f>
        <v>1.65579007923705</v>
      </c>
      <c r="S287" s="16">
        <f>R287*C287</f>
        <v>1.65579007923705</v>
      </c>
      <c r="T287" s="16">
        <f>S287*$T$3</f>
        <v>72.3754224286986</v>
      </c>
      <c r="U287" s="16">
        <f>K287-J287</f>
        <v>0.39087901516971</v>
      </c>
      <c r="V287" s="16">
        <f>U287*$T$3</f>
        <v>17.0855195934359</v>
      </c>
      <c r="W287" s="4">
        <f>T287*$W$4</f>
        <v>26.0551520743315</v>
      </c>
      <c r="X287" s="4">
        <f>V287*$X$4</f>
        <v>6.15078705363692</v>
      </c>
      <c r="Y287" s="2"/>
      <c r="Z287" s="2"/>
      <c r="AA287" s="2"/>
    </row>
    <row r="288" ht="13.65" customHeight="1">
      <c r="A288" s="16">
        <f>A287</f>
        <v>4</v>
      </c>
      <c r="B288" s="16">
        <f>B287</f>
        <v>8</v>
      </c>
      <c r="C288" s="4">
        <f>C287+0.5</f>
        <v>1.5</v>
      </c>
      <c r="D288" s="4">
        <v>0</v>
      </c>
      <c r="E288" s="4">
        <f>E287</f>
        <v>7</v>
      </c>
      <c r="F288" s="16">
        <f>A288-E288</f>
        <v>-3</v>
      </c>
      <c r="G288" s="16">
        <f>B288-E288</f>
        <v>1</v>
      </c>
      <c r="H288" s="16">
        <f>POWER(F288,2)+POWER(C288,2)</f>
        <v>11.25</v>
      </c>
      <c r="I288" s="16">
        <f>POWER(G288,2)+POWER(C288,2)</f>
        <v>3.25</v>
      </c>
      <c r="J288" s="16">
        <f>POWER(H288,-0.5)</f>
        <v>0.298142396999972</v>
      </c>
      <c r="K288" s="16">
        <f>POWER(I288,-0.5)</f>
        <v>0.554700196225229</v>
      </c>
      <c r="L288" s="16">
        <f>POWER(H288,0.5)</f>
        <v>3.35410196624968</v>
      </c>
      <c r="M288" s="16">
        <f>POWER(I288,0.5)</f>
        <v>1.80277563773199</v>
      </c>
      <c r="N288" s="16">
        <f>POWER((F288+L288),-1)</f>
        <v>2.82404531833323</v>
      </c>
      <c r="O288" s="16">
        <f>POWER((G288+M288),-1)</f>
        <v>0.356789172325332</v>
      </c>
      <c r="P288" s="16">
        <f>N288*J288</f>
        <v>0.841967640444418</v>
      </c>
      <c r="Q288" s="16">
        <f>O288*K288</f>
        <v>0.197911023899899</v>
      </c>
      <c r="R288" s="16">
        <f>P288-Q288</f>
        <v>0.644056616544519</v>
      </c>
      <c r="S288" s="16">
        <f>R288*C288</f>
        <v>0.966084924816779</v>
      </c>
      <c r="T288" s="16">
        <f>S288*$T$3</f>
        <v>42.2280610400987</v>
      </c>
      <c r="U288" s="16">
        <f>K288-J288</f>
        <v>0.256557799225257</v>
      </c>
      <c r="V288" s="16">
        <f>U288*$T$3</f>
        <v>11.214271258867</v>
      </c>
      <c r="W288" s="4">
        <f>T288*$W$4</f>
        <v>15.2021019744355</v>
      </c>
      <c r="X288" s="4">
        <f>V288*$X$4</f>
        <v>4.03713765319212</v>
      </c>
      <c r="Y288" s="2"/>
      <c r="Z288" s="2"/>
      <c r="AA288" s="2"/>
    </row>
    <row r="289" ht="13.65" customHeight="1">
      <c r="A289" s="16">
        <f>A288</f>
        <v>4</v>
      </c>
      <c r="B289" s="16">
        <f>B288</f>
        <v>8</v>
      </c>
      <c r="C289" s="4">
        <f>C288+0.5</f>
        <v>2</v>
      </c>
      <c r="D289" s="4">
        <v>0</v>
      </c>
      <c r="E289" s="4">
        <f>E288</f>
        <v>7</v>
      </c>
      <c r="F289" s="16">
        <f>A289-E289</f>
        <v>-3</v>
      </c>
      <c r="G289" s="16">
        <f>B289-E289</f>
        <v>1</v>
      </c>
      <c r="H289" s="16">
        <f>POWER(F289,2)+POWER(C289,2)</f>
        <v>13</v>
      </c>
      <c r="I289" s="16">
        <f>POWER(G289,2)+POWER(C289,2)</f>
        <v>5</v>
      </c>
      <c r="J289" s="16">
        <f>POWER(H289,-0.5)</f>
        <v>0.277350098112615</v>
      </c>
      <c r="K289" s="16">
        <f>POWER(I289,-0.5)</f>
        <v>0.447213595499958</v>
      </c>
      <c r="L289" s="16">
        <f>POWER(H289,0.5)</f>
        <v>3.60555127546399</v>
      </c>
      <c r="M289" s="16">
        <f>POWER(I289,0.5)</f>
        <v>2.23606797749979</v>
      </c>
      <c r="N289" s="16">
        <f>POWER((F289+L289),-1)</f>
        <v>1.651387818866</v>
      </c>
      <c r="O289" s="16">
        <f>POWER((G289+M289),-1)</f>
        <v>0.309016994374947</v>
      </c>
      <c r="P289" s="16">
        <f>N289*J289</f>
        <v>0.458012573584462</v>
      </c>
      <c r="Q289" s="16">
        <f>O289*K289</f>
        <v>0.13819660112501</v>
      </c>
      <c r="R289" s="16">
        <f>P289-Q289</f>
        <v>0.319815972459452</v>
      </c>
      <c r="S289" s="16">
        <f>R289*C289</f>
        <v>0.639631944918904</v>
      </c>
      <c r="T289" s="16">
        <f>S289*$T$3</f>
        <v>27.9586360571304</v>
      </c>
      <c r="U289" s="16">
        <f>K289-J289</f>
        <v>0.169863497387343</v>
      </c>
      <c r="V289" s="16">
        <f>U289*$T$3</f>
        <v>7.42481944588644</v>
      </c>
      <c r="W289" s="4">
        <f>T289*$W$4</f>
        <v>10.0651089805669</v>
      </c>
      <c r="X289" s="4">
        <f>V289*$X$4</f>
        <v>2.67293500051912</v>
      </c>
      <c r="Y289" s="2"/>
      <c r="Z289" s="2"/>
      <c r="AA289" s="2"/>
    </row>
    <row r="290" ht="13.65" customHeight="1">
      <c r="A290" s="16">
        <f>A289</f>
        <v>4</v>
      </c>
      <c r="B290" s="16">
        <f>B289</f>
        <v>8</v>
      </c>
      <c r="C290" s="4">
        <f>C289+0.5</f>
        <v>2.5</v>
      </c>
      <c r="D290" s="4">
        <v>0</v>
      </c>
      <c r="E290" s="4">
        <f>E289</f>
        <v>7</v>
      </c>
      <c r="F290" s="16">
        <f>A290-E290</f>
        <v>-3</v>
      </c>
      <c r="G290" s="16">
        <f>B290-E290</f>
        <v>1</v>
      </c>
      <c r="H290" s="16">
        <f>POWER(F290,2)+POWER(C290,2)</f>
        <v>15.25</v>
      </c>
      <c r="I290" s="16">
        <f>POWER(G290,2)+POWER(C290,2)</f>
        <v>7.25</v>
      </c>
      <c r="J290" s="16">
        <f>POWER(H290,-0.5)</f>
        <v>0.256073759865792</v>
      </c>
      <c r="K290" s="16">
        <f>POWER(I290,-0.5)</f>
        <v>0.371390676354104</v>
      </c>
      <c r="L290" s="16">
        <f>POWER(H290,0.5)</f>
        <v>3.90512483795333</v>
      </c>
      <c r="M290" s="16">
        <f>POWER(I290,0.5)</f>
        <v>2.69258240356725</v>
      </c>
      <c r="N290" s="16">
        <f>POWER((F290+L290),-1)</f>
        <v>1.10481997407253</v>
      </c>
      <c r="O290" s="16">
        <f>POWER((G290+M290),-1)</f>
        <v>0.27081318457076</v>
      </c>
      <c r="P290" s="16">
        <f>N290*J290</f>
        <v>0.28291540473558</v>
      </c>
      <c r="Q290" s="16">
        <f>O290*K290</f>
        <v>0.100577491783343</v>
      </c>
      <c r="R290" s="16">
        <f>P290-Q290</f>
        <v>0.182337912952237</v>
      </c>
      <c r="S290" s="16">
        <f>R290*C290</f>
        <v>0.455844782380593</v>
      </c>
      <c r="T290" s="16">
        <f>S290*$T$3</f>
        <v>19.9252061601405</v>
      </c>
      <c r="U290" s="16">
        <f>K290-J290</f>
        <v>0.115316916488312</v>
      </c>
      <c r="V290" s="16">
        <f>U290*$T$3</f>
        <v>5.04056078646288</v>
      </c>
      <c r="W290" s="4">
        <f>T290*$W$4</f>
        <v>7.17307421765058</v>
      </c>
      <c r="X290" s="4">
        <f>V290*$X$4</f>
        <v>1.81460188312664</v>
      </c>
      <c r="Y290" s="2"/>
      <c r="Z290" s="2"/>
      <c r="AA290" s="2"/>
    </row>
    <row r="291" ht="13.65" customHeight="1">
      <c r="A291" s="16">
        <f>A290</f>
        <v>4</v>
      </c>
      <c r="B291" s="16">
        <f>B290</f>
        <v>8</v>
      </c>
      <c r="C291" s="4">
        <f>C290+0.5</f>
        <v>3</v>
      </c>
      <c r="D291" s="4">
        <v>0</v>
      </c>
      <c r="E291" s="4">
        <f>E290</f>
        <v>7</v>
      </c>
      <c r="F291" s="16">
        <f>A291-E291</f>
        <v>-3</v>
      </c>
      <c r="G291" s="16">
        <f>B291-E291</f>
        <v>1</v>
      </c>
      <c r="H291" s="16">
        <f>POWER(F291,2)+POWER(C291,2)</f>
        <v>18</v>
      </c>
      <c r="I291" s="16">
        <f>POWER(G291,2)+POWER(C291,2)</f>
        <v>10</v>
      </c>
      <c r="J291" s="16">
        <f>POWER(H291,-0.5)</f>
        <v>0.235702260395516</v>
      </c>
      <c r="K291" s="16">
        <f>POWER(I291,-0.5)</f>
        <v>0.316227766016838</v>
      </c>
      <c r="L291" s="16">
        <f>POWER(H291,0.5)</f>
        <v>4.24264068711928</v>
      </c>
      <c r="M291" s="16">
        <f>POWER(I291,0.5)</f>
        <v>3.16227766016838</v>
      </c>
      <c r="N291" s="16">
        <f>POWER((F291+L291),-1)</f>
        <v>0.804737854124368</v>
      </c>
      <c r="O291" s="16">
        <f>POWER((G291+M291),-1)</f>
        <v>0.240253073352042</v>
      </c>
      <c r="P291" s="16">
        <f>N291*J291</f>
        <v>0.189678531242951</v>
      </c>
      <c r="Q291" s="16">
        <f>O291*K291</f>
        <v>0.0759746926647958</v>
      </c>
      <c r="R291" s="16">
        <f>P291-Q291</f>
        <v>0.113703838578155</v>
      </c>
      <c r="S291" s="16">
        <f>R291*C291</f>
        <v>0.341111515734465</v>
      </c>
      <c r="T291" s="16">
        <f>S291*$T$3</f>
        <v>14.9101570036893</v>
      </c>
      <c r="U291" s="16">
        <f>K291-J291</f>
        <v>0.080525505621322</v>
      </c>
      <c r="V291" s="16">
        <f>U291*$T$3</f>
        <v>3.51981060806522</v>
      </c>
      <c r="W291" s="4">
        <f>T291*$W$4</f>
        <v>5.36765652132815</v>
      </c>
      <c r="X291" s="4">
        <f>V291*$X$4</f>
        <v>1.26713181890348</v>
      </c>
      <c r="Y291" s="2"/>
      <c r="Z291" s="2"/>
      <c r="AA291" s="2"/>
    </row>
    <row r="292" ht="13.65" customHeight="1">
      <c r="A292" s="16">
        <f>A291</f>
        <v>4</v>
      </c>
      <c r="B292" s="16">
        <f>B291</f>
        <v>8</v>
      </c>
      <c r="C292" s="4">
        <f>C291+0.5</f>
        <v>3.5</v>
      </c>
      <c r="D292" s="4">
        <v>0</v>
      </c>
      <c r="E292" s="4">
        <f>E291</f>
        <v>7</v>
      </c>
      <c r="F292" s="16">
        <f>A292-E292</f>
        <v>-3</v>
      </c>
      <c r="G292" s="16">
        <f>B292-E292</f>
        <v>1</v>
      </c>
      <c r="H292" s="16">
        <f>POWER(F292,2)+POWER(C292,2)</f>
        <v>21.25</v>
      </c>
      <c r="I292" s="16">
        <f>POWER(G292,2)+POWER(C292,2)</f>
        <v>13.25</v>
      </c>
      <c r="J292" s="16">
        <f>POWER(H292,-0.5)</f>
        <v>0.216930457818656</v>
      </c>
      <c r="K292" s="16">
        <f>POWER(I292,-0.5)</f>
        <v>0.274721127897378</v>
      </c>
      <c r="L292" s="16">
        <f>POWER(H292,0.5)</f>
        <v>4.60977222864644</v>
      </c>
      <c r="M292" s="16">
        <f>POWER(I292,0.5)</f>
        <v>3.64005494464026</v>
      </c>
      <c r="N292" s="16">
        <f>POWER((F292+L292),-1)</f>
        <v>0.6212058962160379</v>
      </c>
      <c r="O292" s="16">
        <f>POWER((G292+M292),-1)</f>
        <v>0.215514689358388</v>
      </c>
      <c r="P292" s="16">
        <f>N292*J292</f>
        <v>0.134758479465794</v>
      </c>
      <c r="Q292" s="16">
        <f>O292*K292</f>
        <v>0.0592064385389894</v>
      </c>
      <c r="R292" s="16">
        <f>P292-Q292</f>
        <v>0.07555204092680461</v>
      </c>
      <c r="S292" s="16">
        <f>R292*C292</f>
        <v>0.264432143243816</v>
      </c>
      <c r="T292" s="16">
        <f>S292*$T$3</f>
        <v>11.5584628214561</v>
      </c>
      <c r="U292" s="16">
        <f>K292-J292</f>
        <v>0.057790670078722</v>
      </c>
      <c r="V292" s="16">
        <f>U292*$T$3</f>
        <v>2.52605943943831</v>
      </c>
      <c r="W292" s="4">
        <f>T292*$W$4</f>
        <v>4.1610466157242</v>
      </c>
      <c r="X292" s="4">
        <f>V292*$X$4</f>
        <v>0.909381398197792</v>
      </c>
      <c r="Y292" s="2"/>
      <c r="Z292" s="2"/>
      <c r="AA292" s="2"/>
    </row>
    <row r="293" ht="13.65" customHeight="1">
      <c r="A293" s="16">
        <f>A292</f>
        <v>4</v>
      </c>
      <c r="B293" s="16">
        <f>B292</f>
        <v>8</v>
      </c>
      <c r="C293" s="4">
        <f>C292+0.5</f>
        <v>4</v>
      </c>
      <c r="D293" s="4">
        <v>0</v>
      </c>
      <c r="E293" s="4">
        <f>E292</f>
        <v>7</v>
      </c>
      <c r="F293" s="16">
        <f>A293-E293</f>
        <v>-3</v>
      </c>
      <c r="G293" s="16">
        <f>B293-E293</f>
        <v>1</v>
      </c>
      <c r="H293" s="16">
        <f>POWER(F293,2)+POWER(C293,2)</f>
        <v>25</v>
      </c>
      <c r="I293" s="16">
        <f>POWER(G293,2)+POWER(C293,2)</f>
        <v>17</v>
      </c>
      <c r="J293" s="16">
        <f>POWER(H293,-0.5)</f>
        <v>0.2</v>
      </c>
      <c r="K293" s="16">
        <f>POWER(I293,-0.5)</f>
        <v>0.242535625036333</v>
      </c>
      <c r="L293" s="16">
        <f>POWER(H293,0.5)</f>
        <v>5</v>
      </c>
      <c r="M293" s="16">
        <f>POWER(I293,0.5)</f>
        <v>4.12310562561766</v>
      </c>
      <c r="N293" s="16">
        <f>POWER((F293+L293),-1)</f>
        <v>0.5</v>
      </c>
      <c r="O293" s="16">
        <f>POWER((G293+M293),-1)</f>
        <v>0.195194101601104</v>
      </c>
      <c r="P293" s="16">
        <f>N293*J293</f>
        <v>0.1</v>
      </c>
      <c r="Q293" s="16">
        <f>O293*K293</f>
        <v>0.0473415234352292</v>
      </c>
      <c r="R293" s="16">
        <f>P293-Q293</f>
        <v>0.0526584765647708</v>
      </c>
      <c r="S293" s="16">
        <f>R293*C293</f>
        <v>0.210633906259083</v>
      </c>
      <c r="T293" s="16">
        <f>S293*$T$3</f>
        <v>9.206914653294969</v>
      </c>
      <c r="U293" s="16">
        <f>K293-J293</f>
        <v>0.042535625036333</v>
      </c>
      <c r="V293" s="16">
        <f>U293*$T$3</f>
        <v>1.8592536994133</v>
      </c>
      <c r="W293" s="4">
        <f>T293*$W$4</f>
        <v>3.31448927518619</v>
      </c>
      <c r="X293" s="4">
        <f>V293*$X$4</f>
        <v>0.669331331788788</v>
      </c>
      <c r="Y293" s="2"/>
      <c r="Z293" s="2"/>
      <c r="AA293" s="2"/>
    </row>
    <row r="294" ht="13.65" customHeight="1">
      <c r="A294" s="16">
        <f>A293</f>
        <v>4</v>
      </c>
      <c r="B294" s="16">
        <f>B293</f>
        <v>8</v>
      </c>
      <c r="C294" s="4">
        <f>C293+0.5</f>
        <v>4.5</v>
      </c>
      <c r="D294" s="4">
        <v>0</v>
      </c>
      <c r="E294" s="4">
        <f>E293</f>
        <v>7</v>
      </c>
      <c r="F294" s="16">
        <f>A294-E294</f>
        <v>-3</v>
      </c>
      <c r="G294" s="16">
        <f>B294-E294</f>
        <v>1</v>
      </c>
      <c r="H294" s="16">
        <f>POWER(F294,2)+POWER(C294,2)</f>
        <v>29.25</v>
      </c>
      <c r="I294" s="16">
        <f>POWER(G294,2)+POWER(C294,2)</f>
        <v>21.25</v>
      </c>
      <c r="J294" s="16">
        <f>POWER(H294,-0.5)</f>
        <v>0.18490006540841</v>
      </c>
      <c r="K294" s="16">
        <f>POWER(I294,-0.5)</f>
        <v>0.216930457818656</v>
      </c>
      <c r="L294" s="16">
        <f>POWER(H294,0.5)</f>
        <v>5.40832691319598</v>
      </c>
      <c r="M294" s="16">
        <f>POWER(I294,0.5)</f>
        <v>4.60977222864644</v>
      </c>
      <c r="N294" s="16">
        <f>POWER((F294+L294),-1)</f>
        <v>0.415226020404741</v>
      </c>
      <c r="O294" s="16">
        <f>POWER((G294+M294),-1)</f>
        <v>0.178260356970195</v>
      </c>
      <c r="P294" s="16">
        <f>N294*J294</f>
        <v>0.0767753183321104</v>
      </c>
      <c r="Q294" s="16">
        <f>O294*K294</f>
        <v>0.0386701008484614</v>
      </c>
      <c r="R294" s="16">
        <f>P294-Q294</f>
        <v>0.038105217483649</v>
      </c>
      <c r="S294" s="16">
        <f>R294*C294</f>
        <v>0.171473478676421</v>
      </c>
      <c r="T294" s="16">
        <f>S294*$T$3</f>
        <v>7.49519254291152</v>
      </c>
      <c r="U294" s="16">
        <f>K294-J294</f>
        <v>0.032030392410246</v>
      </c>
      <c r="V294" s="16">
        <f>U294*$T$3</f>
        <v>1.4000646641854</v>
      </c>
      <c r="W294" s="4">
        <f>T294*$W$4</f>
        <v>2.69826931544815</v>
      </c>
      <c r="X294" s="4">
        <f>V294*$X$4</f>
        <v>0.504023279106744</v>
      </c>
      <c r="Y294" s="2"/>
      <c r="Z294" s="2"/>
      <c r="AA294" s="2"/>
    </row>
    <row r="295" ht="13.65" customHeight="1">
      <c r="A295" s="16">
        <f>A294</f>
        <v>4</v>
      </c>
      <c r="B295" s="16">
        <f>B294</f>
        <v>8</v>
      </c>
      <c r="C295" s="4">
        <f>C294+0.5</f>
        <v>5</v>
      </c>
      <c r="D295" s="4">
        <v>0</v>
      </c>
      <c r="E295" s="4">
        <f>E294</f>
        <v>7</v>
      </c>
      <c r="F295" s="16">
        <f>A295-E295</f>
        <v>-3</v>
      </c>
      <c r="G295" s="16">
        <f>B295-E295</f>
        <v>1</v>
      </c>
      <c r="H295" s="16">
        <f>POWER(F295,2)+POWER(C295,2)</f>
        <v>34</v>
      </c>
      <c r="I295" s="16">
        <f>POWER(G295,2)+POWER(C295,2)</f>
        <v>26</v>
      </c>
      <c r="J295" s="16">
        <f>POWER(H295,-0.5)</f>
        <v>0.171498585142509</v>
      </c>
      <c r="K295" s="16">
        <f>POWER(I295,-0.5)</f>
        <v>0.196116135138184</v>
      </c>
      <c r="L295" s="16">
        <f>POWER(H295,0.5)</f>
        <v>5.8309518948453</v>
      </c>
      <c r="M295" s="16">
        <f>POWER(I295,0.5)</f>
        <v>5.09901951359278</v>
      </c>
      <c r="N295" s="16">
        <f>POWER((F295+L295),-1)</f>
        <v>0.353238075793812</v>
      </c>
      <c r="O295" s="16">
        <f>POWER((G295+M295),-1)</f>
        <v>0.163960780543712</v>
      </c>
      <c r="P295" s="16">
        <f>N295*J295</f>
        <v>0.0605798302171011</v>
      </c>
      <c r="Q295" s="16">
        <f>O295*K295</f>
        <v>0.0321553545944728</v>
      </c>
      <c r="R295" s="16">
        <f>P295-Q295</f>
        <v>0.0284244756226283</v>
      </c>
      <c r="S295" s="16">
        <f>R295*C295</f>
        <v>0.142122378113142</v>
      </c>
      <c r="T295" s="16">
        <f>S295*$T$3</f>
        <v>6.21224108145974</v>
      </c>
      <c r="U295" s="16">
        <f>K295-J295</f>
        <v>0.024617549995675</v>
      </c>
      <c r="V295" s="16">
        <f>U295*$T$3</f>
        <v>1.07604557029207</v>
      </c>
      <c r="W295" s="4">
        <f>T295*$W$4</f>
        <v>2.23640678932551</v>
      </c>
      <c r="X295" s="4">
        <f>V295*$X$4</f>
        <v>0.387376405305145</v>
      </c>
      <c r="Y295" s="2"/>
      <c r="Z295" s="2"/>
      <c r="AA295" s="2"/>
    </row>
    <row r="296" ht="13.65" customHeight="1">
      <c r="A296" s="16">
        <f>A295</f>
        <v>4</v>
      </c>
      <c r="B296" s="16">
        <f>B295</f>
        <v>8</v>
      </c>
      <c r="C296" s="4">
        <f>C295+0.5</f>
        <v>5.5</v>
      </c>
      <c r="D296" s="4">
        <v>0</v>
      </c>
      <c r="E296" s="4">
        <f>E295</f>
        <v>7</v>
      </c>
      <c r="F296" s="16">
        <f>A296-E296</f>
        <v>-3</v>
      </c>
      <c r="G296" s="16">
        <f>B296-E296</f>
        <v>1</v>
      </c>
      <c r="H296" s="16">
        <f>POWER(F296,2)+POWER(C296,2)</f>
        <v>39.25</v>
      </c>
      <c r="I296" s="16">
        <f>POWER(G296,2)+POWER(C296,2)</f>
        <v>31.25</v>
      </c>
      <c r="J296" s="16">
        <f>POWER(H296,-0.5)</f>
        <v>0.159617376893524</v>
      </c>
      <c r="K296" s="16">
        <f>POWER(I296,-0.5)</f>
        <v>0.178885438199983</v>
      </c>
      <c r="L296" s="16">
        <f>POWER(H296,0.5)</f>
        <v>6.26498204307083</v>
      </c>
      <c r="M296" s="16">
        <f>POWER(I296,0.5)</f>
        <v>5.59016994374947</v>
      </c>
      <c r="N296" s="16">
        <f>POWER((F296+L296),-1)</f>
        <v>0.306280398118044</v>
      </c>
      <c r="O296" s="16">
        <f>POWER((G296+M296),-1)</f>
        <v>0.151741155165272</v>
      </c>
      <c r="P296" s="16">
        <f>N296*J296</f>
        <v>0.0488876737415064</v>
      </c>
      <c r="Q296" s="16">
        <f>O296*K296</f>
        <v>0.0271442830347113</v>
      </c>
      <c r="R296" s="16">
        <f>P296-Q296</f>
        <v>0.0217433907067951</v>
      </c>
      <c r="S296" s="16">
        <f>R296*C296</f>
        <v>0.119588648887373</v>
      </c>
      <c r="T296" s="16">
        <f>S296*$T$3</f>
        <v>5.22728037172991</v>
      </c>
      <c r="U296" s="16">
        <f>K296-J296</f>
        <v>0.019268061306459</v>
      </c>
      <c r="V296" s="16">
        <f>U296*$T$3</f>
        <v>0.8422167120844219</v>
      </c>
      <c r="W296" s="4">
        <f>T296*$W$4</f>
        <v>1.88182093382277</v>
      </c>
      <c r="X296" s="4">
        <f>V296*$X$4</f>
        <v>0.303198016350392</v>
      </c>
      <c r="Y296" s="2"/>
      <c r="Z296" s="2"/>
      <c r="AA296" s="2"/>
    </row>
    <row r="297" ht="13.65" customHeight="1">
      <c r="A297" s="16">
        <f>A296</f>
        <v>4</v>
      </c>
      <c r="B297" s="16">
        <f>B296</f>
        <v>8</v>
      </c>
      <c r="C297" s="4">
        <f>C296+0.5</f>
        <v>6</v>
      </c>
      <c r="D297" s="4">
        <v>0</v>
      </c>
      <c r="E297" s="4">
        <f>E296</f>
        <v>7</v>
      </c>
      <c r="F297" s="16">
        <f>A297-E297</f>
        <v>-3</v>
      </c>
      <c r="G297" s="16">
        <f>B297-E297</f>
        <v>1</v>
      </c>
      <c r="H297" s="16">
        <f>POWER(F297,2)+POWER(C297,2)</f>
        <v>45</v>
      </c>
      <c r="I297" s="16">
        <f>POWER(G297,2)+POWER(C297,2)</f>
        <v>37</v>
      </c>
      <c r="J297" s="16">
        <f>POWER(H297,-0.5)</f>
        <v>0.149071198499986</v>
      </c>
      <c r="K297" s="16">
        <f>POWER(I297,-0.5)</f>
        <v>0.164398987305357</v>
      </c>
      <c r="L297" s="16">
        <f>POWER(H297,0.5)</f>
        <v>6.70820393249937</v>
      </c>
      <c r="M297" s="16">
        <f>POWER(I297,0.5)</f>
        <v>6.08276253029822</v>
      </c>
      <c r="N297" s="16">
        <f>POWER((F297+L297),-1)</f>
        <v>0.269672331458316</v>
      </c>
      <c r="O297" s="16">
        <f>POWER((G297+M297),-1)</f>
        <v>0.141187848063839</v>
      </c>
      <c r="P297" s="16">
        <f>N297*J297</f>
        <v>0.0402003776527766</v>
      </c>
      <c r="Q297" s="16">
        <f>O297*K297</f>
        <v>0.0232111392415177</v>
      </c>
      <c r="R297" s="16">
        <f>P297-Q297</f>
        <v>0.0169892384112589</v>
      </c>
      <c r="S297" s="16">
        <f>R297*C297</f>
        <v>0.101935430467553</v>
      </c>
      <c r="T297" s="16">
        <f>S297*$T$3</f>
        <v>4.45564925956062</v>
      </c>
      <c r="U297" s="16">
        <f>K297-J297</f>
        <v>0.015327788805371</v>
      </c>
      <c r="V297" s="16">
        <f>U297*$T$3</f>
        <v>0.669985406723641</v>
      </c>
      <c r="W297" s="4">
        <f>T297*$W$4</f>
        <v>1.60403373344182</v>
      </c>
      <c r="X297" s="4">
        <f>V297*$X$4</f>
        <v>0.241194746420511</v>
      </c>
      <c r="Y297" s="2"/>
      <c r="Z297" s="2"/>
      <c r="AA297" s="2"/>
    </row>
    <row r="298" ht="13.65" customHeight="1">
      <c r="A298" s="16">
        <f>A297</f>
        <v>4</v>
      </c>
      <c r="B298" s="16">
        <f>B297</f>
        <v>8</v>
      </c>
      <c r="C298" s="4">
        <f>C297+0.5</f>
        <v>6.5</v>
      </c>
      <c r="D298" s="4">
        <v>0</v>
      </c>
      <c r="E298" s="4">
        <f>E297</f>
        <v>7</v>
      </c>
      <c r="F298" s="16">
        <f>A298-E298</f>
        <v>-3</v>
      </c>
      <c r="G298" s="16">
        <f>B298-E298</f>
        <v>1</v>
      </c>
      <c r="H298" s="16">
        <f>POWER(F298,2)+POWER(C298,2)</f>
        <v>51.25</v>
      </c>
      <c r="I298" s="16">
        <f>POWER(G298,2)+POWER(C298,2)</f>
        <v>43.25</v>
      </c>
      <c r="J298" s="16">
        <f>POWER(H298,-0.5)</f>
        <v>0.139686059153916</v>
      </c>
      <c r="K298" s="16">
        <f>POWER(I298,-0.5)</f>
        <v>0.152057184253941</v>
      </c>
      <c r="L298" s="16">
        <f>POWER(H298,0.5)</f>
        <v>7.15891053163818</v>
      </c>
      <c r="M298" s="16">
        <f>POWER(I298,0.5)</f>
        <v>6.57647321898295</v>
      </c>
      <c r="N298" s="16">
        <f>POWER((F298+L298),-1)</f>
        <v>0.240447586547649</v>
      </c>
      <c r="O298" s="16">
        <f>POWER((G298+M298),-1)</f>
        <v>0.131987531810247</v>
      </c>
      <c r="P298" s="16">
        <f>N298*J298</f>
        <v>0.0335871757979112</v>
      </c>
      <c r="Q298" s="16">
        <f>O298*K298</f>
        <v>0.0200696524436936</v>
      </c>
      <c r="R298" s="16">
        <f>P298-Q298</f>
        <v>0.0135175233542176</v>
      </c>
      <c r="S298" s="16">
        <f>R298*C298</f>
        <v>0.08786390180241439</v>
      </c>
      <c r="T298" s="16">
        <f>S298*$T$3</f>
        <v>3.84057561941282</v>
      </c>
      <c r="U298" s="16">
        <f>K298-J298</f>
        <v>0.012371125100025</v>
      </c>
      <c r="V298" s="16">
        <f>U298*$T$3</f>
        <v>0.54074813967067</v>
      </c>
      <c r="W298" s="4">
        <f>T298*$W$4</f>
        <v>1.38260722298862</v>
      </c>
      <c r="X298" s="4">
        <f>V298*$X$4</f>
        <v>0.194669330281441</v>
      </c>
      <c r="Y298" s="2"/>
      <c r="Z298" s="2"/>
      <c r="AA298" s="2"/>
    </row>
    <row r="299" ht="13.65" customHeight="1">
      <c r="A299" s="16">
        <f>A298</f>
        <v>4</v>
      </c>
      <c r="B299" s="16">
        <f>B298</f>
        <v>8</v>
      </c>
      <c r="C299" s="4">
        <f>C298+0.5</f>
        <v>7</v>
      </c>
      <c r="D299" s="4">
        <v>0</v>
      </c>
      <c r="E299" s="4">
        <f>E298</f>
        <v>7</v>
      </c>
      <c r="F299" s="16">
        <f>A299-E299</f>
        <v>-3</v>
      </c>
      <c r="G299" s="16">
        <f>B299-E299</f>
        <v>1</v>
      </c>
      <c r="H299" s="16">
        <f>POWER(F299,2)+POWER(C299,2)</f>
        <v>58</v>
      </c>
      <c r="I299" s="16">
        <f>POWER(G299,2)+POWER(C299,2)</f>
        <v>50</v>
      </c>
      <c r="J299" s="16">
        <f>POWER(H299,-0.5)</f>
        <v>0.131306432859723</v>
      </c>
      <c r="K299" s="16">
        <f>POWER(I299,-0.5)</f>
        <v>0.14142135623731</v>
      </c>
      <c r="L299" s="16">
        <f>POWER(H299,0.5)</f>
        <v>7.61577310586391</v>
      </c>
      <c r="M299" s="16">
        <f>POWER(I299,0.5)</f>
        <v>7.07106781186548</v>
      </c>
      <c r="N299" s="16">
        <f>POWER((F299+L299),-1)</f>
        <v>0.216648430731916</v>
      </c>
      <c r="O299" s="16">
        <f>POWER((G299+M299),-1)</f>
        <v>0.123899343099295</v>
      </c>
      <c r="P299" s="16">
        <f>N299*J299</f>
        <v>0.0284473326240647</v>
      </c>
      <c r="Q299" s="16">
        <f>O299*K299</f>
        <v>0.0175220131380141</v>
      </c>
      <c r="R299" s="16">
        <f>P299-Q299</f>
        <v>0.0109253194860506</v>
      </c>
      <c r="S299" s="16">
        <f>R299*C299</f>
        <v>0.0764772364023542</v>
      </c>
      <c r="T299" s="16">
        <f>S299*$T$3</f>
        <v>3.34285871150422</v>
      </c>
      <c r="U299" s="16">
        <f>K299-J299</f>
        <v>0.010114923377587</v>
      </c>
      <c r="V299" s="16">
        <f>U299*$T$3</f>
        <v>0.442128420423983</v>
      </c>
      <c r="W299" s="4">
        <f>T299*$W$4</f>
        <v>1.20342913614152</v>
      </c>
      <c r="X299" s="4">
        <f>V299*$X$4</f>
        <v>0.159166231352634</v>
      </c>
      <c r="Y299" s="2"/>
      <c r="Z299" s="2"/>
      <c r="AA299" s="2"/>
    </row>
    <row r="300" ht="13.65" customHeight="1">
      <c r="A300" s="16">
        <f>A299</f>
        <v>4</v>
      </c>
      <c r="B300" s="16">
        <f>B299</f>
        <v>8</v>
      </c>
      <c r="C300" s="4">
        <f>C299+0.5</f>
        <v>7.5</v>
      </c>
      <c r="D300" s="4">
        <v>0</v>
      </c>
      <c r="E300" s="4">
        <f>E299</f>
        <v>7</v>
      </c>
      <c r="F300" s="16">
        <f>A300-E300</f>
        <v>-3</v>
      </c>
      <c r="G300" s="16">
        <f>B300-E300</f>
        <v>1</v>
      </c>
      <c r="H300" s="16">
        <f>POWER(F300,2)+POWER(C300,2)</f>
        <v>65.25</v>
      </c>
      <c r="I300" s="16">
        <f>POWER(G300,2)+POWER(C300,2)</f>
        <v>57.25</v>
      </c>
      <c r="J300" s="16">
        <f>POWER(H300,-0.5)</f>
        <v>0.123796892118035</v>
      </c>
      <c r="K300" s="16">
        <f>POWER(I300,-0.5)</f>
        <v>0.132163720091018</v>
      </c>
      <c r="L300" s="16">
        <f>POWER(H300,0.5)</f>
        <v>8.07774721070176</v>
      </c>
      <c r="M300" s="16">
        <f>POWER(I300,0.5)</f>
        <v>7.56637297521078</v>
      </c>
      <c r="N300" s="16">
        <f>POWER((F300+L300),-1)</f>
        <v>0.196937728190253</v>
      </c>
      <c r="O300" s="16">
        <f>POWER((G300+M300),-1)</f>
        <v>0.116735519559303</v>
      </c>
      <c r="P300" s="16">
        <f>N300*J300</f>
        <v>0.0243802786907397</v>
      </c>
      <c r="Q300" s="16">
        <f>O300*K300</f>
        <v>0.0154282005317153</v>
      </c>
      <c r="R300" s="16">
        <f>P300-Q300</f>
        <v>0.0089520781590244</v>
      </c>
      <c r="S300" s="16">
        <f>R300*C300</f>
        <v>0.067140586192683</v>
      </c>
      <c r="T300" s="16">
        <f>S300*$T$3</f>
        <v>2.93474900516674</v>
      </c>
      <c r="U300" s="16">
        <f>K300-J300</f>
        <v>0.008366827972983</v>
      </c>
      <c r="V300" s="16">
        <f>U300*$T$3</f>
        <v>0.365718285503874</v>
      </c>
      <c r="W300" s="4">
        <f>T300*$W$4</f>
        <v>1.05650964186003</v>
      </c>
      <c r="X300" s="4">
        <f>V300*$X$4</f>
        <v>0.131658582781395</v>
      </c>
      <c r="Y300" s="2"/>
      <c r="Z300" s="2"/>
      <c r="AA300" s="2"/>
    </row>
    <row r="301" ht="13.65" customHeight="1">
      <c r="A301" s="16">
        <f>A300</f>
        <v>4</v>
      </c>
      <c r="B301" s="16">
        <f>B300</f>
        <v>8</v>
      </c>
      <c r="C301" s="4">
        <f>C300+0.5</f>
        <v>8</v>
      </c>
      <c r="D301" s="4">
        <v>0</v>
      </c>
      <c r="E301" s="4">
        <f>E300</f>
        <v>7</v>
      </c>
      <c r="F301" s="16">
        <f>A301-E301</f>
        <v>-3</v>
      </c>
      <c r="G301" s="16">
        <f>B301-E301</f>
        <v>1</v>
      </c>
      <c r="H301" s="16">
        <f>POWER(F301,2)+POWER(C301,2)</f>
        <v>73</v>
      </c>
      <c r="I301" s="16">
        <f>POWER(G301,2)+POWER(C301,2)</f>
        <v>65</v>
      </c>
      <c r="J301" s="16">
        <f>POWER(H301,-0.5)</f>
        <v>0.117041147196131</v>
      </c>
      <c r="K301" s="16">
        <f>POWER(I301,-0.5)</f>
        <v>0.124034734589208</v>
      </c>
      <c r="L301" s="16">
        <f>POWER(H301,0.5)</f>
        <v>8.54400374531753</v>
      </c>
      <c r="M301" s="16">
        <f>POWER(I301,0.5)</f>
        <v>8.062257748298549</v>
      </c>
      <c r="N301" s="16">
        <f>POWER((F301+L301),-1)</f>
        <v>0.180375058520586</v>
      </c>
      <c r="O301" s="16">
        <f>POWER((G301+M301),-1)</f>
        <v>0.110347777317165</v>
      </c>
      <c r="P301" s="16">
        <f>N301*J301</f>
        <v>0.0211113037748186</v>
      </c>
      <c r="Q301" s="16">
        <f>O301*K301</f>
        <v>0.0136869572720436</v>
      </c>
      <c r="R301" s="16">
        <f>P301-Q301</f>
        <v>0.007424346502775</v>
      </c>
      <c r="S301" s="16">
        <f>R301*C301</f>
        <v>0.0593947720222</v>
      </c>
      <c r="T301" s="16">
        <f>S301*$T$3</f>
        <v>2.59617554729143</v>
      </c>
      <c r="U301" s="16">
        <f>K301-J301</f>
        <v>0.006993587393077</v>
      </c>
      <c r="V301" s="16">
        <f>U301*$T$3</f>
        <v>0.305693244701163</v>
      </c>
      <c r="W301" s="4">
        <f>T301*$W$4</f>
        <v>0.934623197024915</v>
      </c>
      <c r="X301" s="4">
        <f>V301*$X$4</f>
        <v>0.110049568092419</v>
      </c>
      <c r="Y301" s="2"/>
      <c r="Z301" s="2"/>
      <c r="AA301" s="2"/>
    </row>
    <row r="302" ht="13.65" customHeight="1">
      <c r="A302" s="16">
        <f>A301</f>
        <v>4</v>
      </c>
      <c r="B302" s="16">
        <f>B301</f>
        <v>8</v>
      </c>
      <c r="C302" s="4">
        <f>C301+0.5</f>
        <v>8.5</v>
      </c>
      <c r="D302" s="4">
        <v>0</v>
      </c>
      <c r="E302" s="4">
        <f>E301</f>
        <v>7</v>
      </c>
      <c r="F302" s="16">
        <f>A302-E302</f>
        <v>-3</v>
      </c>
      <c r="G302" s="16">
        <f>B302-E302</f>
        <v>1</v>
      </c>
      <c r="H302" s="16">
        <f>POWER(F302,2)+POWER(C302,2)</f>
        <v>81.25</v>
      </c>
      <c r="I302" s="16">
        <f>POWER(G302,2)+POWER(C302,2)</f>
        <v>73.25</v>
      </c>
      <c r="J302" s="16">
        <f>POWER(H302,-0.5)</f>
        <v>0.110940039245046</v>
      </c>
      <c r="K302" s="16">
        <f>POWER(I302,-0.5)</f>
        <v>0.116841247567397</v>
      </c>
      <c r="L302" s="16">
        <f>POWER(H302,0.5)</f>
        <v>9.013878188659969</v>
      </c>
      <c r="M302" s="16">
        <f>POWER(I302,0.5)</f>
        <v>8.55862138431185</v>
      </c>
      <c r="N302" s="16">
        <f>POWER((F302+L302),-1)</f>
        <v>0.166282051054117</v>
      </c>
      <c r="O302" s="16">
        <f>POWER((G302+M302),-1)</f>
        <v>0.104617597014697</v>
      </c>
      <c r="P302" s="16">
        <f>N302*J302</f>
        <v>0.0184473372696905</v>
      </c>
      <c r="Q302" s="16">
        <f>O302*K302</f>
        <v>0.0122236505527004</v>
      </c>
      <c r="R302" s="16">
        <f>P302-Q302</f>
        <v>0.0062236867169901</v>
      </c>
      <c r="S302" s="16">
        <f>R302*C302</f>
        <v>0.0529013370944159</v>
      </c>
      <c r="T302" s="16">
        <f>S302*$T$3</f>
        <v>2.3123442199965</v>
      </c>
      <c r="U302" s="16">
        <f>K302-J302</f>
        <v>0.005901208322351</v>
      </c>
      <c r="V302" s="16">
        <f>U302*$T$3</f>
        <v>0.257944802620574</v>
      </c>
      <c r="W302" s="4">
        <f>T302*$W$4</f>
        <v>0.8324439191987399</v>
      </c>
      <c r="X302" s="4">
        <f>V302*$X$4</f>
        <v>0.0928601289434066</v>
      </c>
      <c r="Y302" s="2"/>
      <c r="Z302" s="2"/>
      <c r="AA302" s="2"/>
    </row>
    <row r="303" ht="13.65" customHeight="1">
      <c r="A303" s="16">
        <f>A302</f>
        <v>4</v>
      </c>
      <c r="B303" s="16">
        <f>B302</f>
        <v>8</v>
      </c>
      <c r="C303" s="4">
        <f>C302+0.5</f>
        <v>9</v>
      </c>
      <c r="D303" s="4">
        <v>0</v>
      </c>
      <c r="E303" s="4">
        <f>E302</f>
        <v>7</v>
      </c>
      <c r="F303" s="16">
        <f>A303-E303</f>
        <v>-3</v>
      </c>
      <c r="G303" s="16">
        <f>B303-E303</f>
        <v>1</v>
      </c>
      <c r="H303" s="16">
        <f>POWER(F303,2)+POWER(C303,2)</f>
        <v>90</v>
      </c>
      <c r="I303" s="16">
        <f>POWER(G303,2)+POWER(C303,2)</f>
        <v>82</v>
      </c>
      <c r="J303" s="16">
        <f>POWER(H303,-0.5)</f>
        <v>0.105409255338946</v>
      </c>
      <c r="K303" s="16">
        <f>POWER(I303,-0.5)</f>
        <v>0.110431526074847</v>
      </c>
      <c r="L303" s="16">
        <f>POWER(H303,0.5)</f>
        <v>9.48683298050514</v>
      </c>
      <c r="M303" s="16">
        <f>POWER(I303,0.5)</f>
        <v>9.055385138137421</v>
      </c>
      <c r="N303" s="16">
        <f>POWER((F303+L303),-1)</f>
        <v>0.154158431858088</v>
      </c>
      <c r="O303" s="16">
        <f>POWER((G303+M303),-1)</f>
        <v>0.0994491992362644</v>
      </c>
      <c r="P303" s="16">
        <f>N303*J303</f>
        <v>0.0162497255063807</v>
      </c>
      <c r="Q303" s="16">
        <f>O303*K303</f>
        <v>0.0109823268385822</v>
      </c>
      <c r="R303" s="16">
        <f>P303-Q303</f>
        <v>0.0052673986677985</v>
      </c>
      <c r="S303" s="16">
        <f>R303*C303</f>
        <v>0.0474065880101865</v>
      </c>
      <c r="T303" s="16">
        <f>S303*$T$3</f>
        <v>2.0721659564004</v>
      </c>
      <c r="U303" s="16">
        <f>K303-J303</f>
        <v>0.005022270735901</v>
      </c>
      <c r="V303" s="16">
        <f>U303*$T$3</f>
        <v>0.219525995849434</v>
      </c>
      <c r="W303" s="4">
        <f>T303*$W$4</f>
        <v>0.745979744304144</v>
      </c>
      <c r="X303" s="4">
        <f>V303*$X$4</f>
        <v>0.0790293585057962</v>
      </c>
      <c r="Y303" s="2"/>
      <c r="Z303" s="2"/>
      <c r="AA303" s="2"/>
    </row>
    <row r="304" ht="13.65" customHeight="1">
      <c r="A304" s="16">
        <f>A303</f>
        <v>4</v>
      </c>
      <c r="B304" s="16">
        <f>B303</f>
        <v>8</v>
      </c>
      <c r="C304" s="4">
        <f>C303+0.5</f>
        <v>9.5</v>
      </c>
      <c r="D304" s="4">
        <v>0</v>
      </c>
      <c r="E304" s="4">
        <f>E303</f>
        <v>7</v>
      </c>
      <c r="F304" s="16">
        <f>A304-E304</f>
        <v>-3</v>
      </c>
      <c r="G304" s="16">
        <f>B304-E304</f>
        <v>1</v>
      </c>
      <c r="H304" s="16">
        <f>POWER(F304,2)+POWER(C304,2)</f>
        <v>99.25</v>
      </c>
      <c r="I304" s="16">
        <f>POWER(G304,2)+POWER(C304,2)</f>
        <v>91.25</v>
      </c>
      <c r="J304" s="16">
        <f>POWER(H304,-0.5)</f>
        <v>0.100377122645699</v>
      </c>
      <c r="K304" s="16">
        <f>POWER(I304,-0.5)</f>
        <v>0.104684784518043</v>
      </c>
      <c r="L304" s="16">
        <f>POWER(H304,0.5)</f>
        <v>9.96242942258564</v>
      </c>
      <c r="M304" s="16">
        <f>POWER(I304,0.5)</f>
        <v>9.5524865872714</v>
      </c>
      <c r="N304" s="16">
        <f>POWER((F304+L304),-1)</f>
        <v>0.143628026843054</v>
      </c>
      <c r="O304" s="16">
        <f>POWER((G304+M304),-1)</f>
        <v>0.0947643943187967</v>
      </c>
      <c r="P304" s="16">
        <f>N304*J304</f>
        <v>0.014416968065785</v>
      </c>
      <c r="Q304" s="16">
        <f>O304*K304</f>
        <v>0.00992039019924609</v>
      </c>
      <c r="R304" s="16">
        <f>P304-Q304</f>
        <v>0.00449657786653891</v>
      </c>
      <c r="S304" s="16">
        <f>R304*C304</f>
        <v>0.0427174897321196</v>
      </c>
      <c r="T304" s="16">
        <f>S304*$T$3</f>
        <v>1.86720309731553</v>
      </c>
      <c r="U304" s="16">
        <f>K304-J304</f>
        <v>0.004307661872344</v>
      </c>
      <c r="V304" s="16">
        <f>U304*$T$3</f>
        <v>0.188290080729649</v>
      </c>
      <c r="W304" s="4">
        <f>T304*$W$4</f>
        <v>0.672193115033591</v>
      </c>
      <c r="X304" s="4">
        <f>V304*$X$4</f>
        <v>0.0677844290626736</v>
      </c>
      <c r="Y304" s="2"/>
      <c r="Z304" s="2"/>
      <c r="AA304" s="2"/>
    </row>
    <row r="305" ht="13.65" customHeight="1">
      <c r="A305" s="16">
        <f>A304</f>
        <v>4</v>
      </c>
      <c r="B305" s="16">
        <f>B304</f>
        <v>8</v>
      </c>
      <c r="C305" s="4">
        <f>C304+0.5</f>
        <v>10</v>
      </c>
      <c r="D305" s="4">
        <v>0</v>
      </c>
      <c r="E305" s="4">
        <f>E304</f>
        <v>7</v>
      </c>
      <c r="F305" s="16">
        <f>A305-E305</f>
        <v>-3</v>
      </c>
      <c r="G305" s="16">
        <f>B305-E305</f>
        <v>1</v>
      </c>
      <c r="H305" s="16">
        <f>POWER(F305,2)+POWER(C305,2)</f>
        <v>109</v>
      </c>
      <c r="I305" s="16">
        <f>POWER(G305,2)+POWER(C305,2)</f>
        <v>101</v>
      </c>
      <c r="J305" s="16">
        <f>POWER(H305,-0.5)</f>
        <v>0.0957826285221151</v>
      </c>
      <c r="K305" s="16">
        <f>POWER(I305,-0.5)</f>
        <v>0.0995037190209989</v>
      </c>
      <c r="L305" s="16">
        <f>POWER(H305,0.5)</f>
        <v>10.4403065089106</v>
      </c>
      <c r="M305" s="16">
        <f>POWER(I305,0.5)</f>
        <v>10.0498756211209</v>
      </c>
      <c r="N305" s="16">
        <f>POWER((F305+L305),-1)</f>
        <v>0.134403065089105</v>
      </c>
      <c r="O305" s="16">
        <f>POWER((G305+M305),-1)</f>
        <v>0.0904987562112088</v>
      </c>
      <c r="P305" s="16">
        <f>N305*J305</f>
        <v>0.0128734788556634</v>
      </c>
      <c r="Q305" s="16">
        <f>O305*K305</f>
        <v>0.009004962809790001</v>
      </c>
      <c r="R305" s="16">
        <f>P305-Q305</f>
        <v>0.0038685160458734</v>
      </c>
      <c r="S305" s="16">
        <f>R305*C305</f>
        <v>0.038685160458734</v>
      </c>
      <c r="T305" s="16">
        <f>S305*$T$3</f>
        <v>1.69094794384381</v>
      </c>
      <c r="U305" s="16">
        <f>K305-J305</f>
        <v>0.0037210904988838</v>
      </c>
      <c r="V305" s="16">
        <f>U305*$T$3</f>
        <v>0.162650749107173</v>
      </c>
      <c r="W305" s="4">
        <f>T305*$W$4</f>
        <v>0.608741259783772</v>
      </c>
      <c r="X305" s="4">
        <f>V305*$X$4</f>
        <v>0.0585542696785823</v>
      </c>
      <c r="Y305" s="2"/>
      <c r="Z305" s="2"/>
      <c r="AA305" s="2"/>
    </row>
    <row r="306" ht="13.65" customHeight="1">
      <c r="A306" s="16">
        <f>A305</f>
        <v>4</v>
      </c>
      <c r="B306" s="16">
        <f>B305</f>
        <v>8</v>
      </c>
      <c r="C306" s="4">
        <v>0.5</v>
      </c>
      <c r="D306" s="4">
        <v>0</v>
      </c>
      <c r="E306" s="4">
        <v>7.5</v>
      </c>
      <c r="F306" s="16">
        <f>A306-E306</f>
        <v>-3.5</v>
      </c>
      <c r="G306" s="16">
        <f>B306-E306</f>
        <v>0.5</v>
      </c>
      <c r="H306" s="16">
        <f>POWER(F306,2)+POWER(C306,2)</f>
        <v>12.5</v>
      </c>
      <c r="I306" s="16">
        <f>POWER(G306,2)+POWER(C306,2)</f>
        <v>0.5</v>
      </c>
      <c r="J306" s="16">
        <f>POWER(H306,-0.5)</f>
        <v>0.282842712474619</v>
      </c>
      <c r="K306" s="16">
        <f>POWER(I306,-0.5)</f>
        <v>1.4142135623731</v>
      </c>
      <c r="L306" s="16">
        <f>POWER(H306,0.5)</f>
        <v>3.53553390593274</v>
      </c>
      <c r="M306" s="16">
        <f>POWER(I306,0.5)</f>
        <v>0.707106781186548</v>
      </c>
      <c r="N306" s="16">
        <f>POWER((F306+L306),-1)</f>
        <v>28.1421356237291</v>
      </c>
      <c r="O306" s="16">
        <f>POWER((G306+M306),-1)</f>
        <v>0.82842712474619</v>
      </c>
      <c r="P306" s="16">
        <f>N306*J306</f>
        <v>7.95979797464414</v>
      </c>
      <c r="Q306" s="16">
        <f>O306*K306</f>
        <v>1.17157287525381</v>
      </c>
      <c r="R306" s="16">
        <f>P306-Q306</f>
        <v>6.78822509939033</v>
      </c>
      <c r="S306" s="16">
        <f>R306*C306</f>
        <v>3.39411254969517</v>
      </c>
      <c r="T306" s="16">
        <f>S306*$T$3</f>
        <v>148.358377450797</v>
      </c>
      <c r="U306" s="16">
        <f>K306-J306</f>
        <v>1.13137084989848</v>
      </c>
      <c r="V306" s="16">
        <f>U306*$T$3</f>
        <v>49.4527924836029</v>
      </c>
      <c r="W306" s="4">
        <f>T306*$W$4</f>
        <v>53.4090158822869</v>
      </c>
      <c r="X306" s="4">
        <f>V306*$X$4</f>
        <v>17.803005294097</v>
      </c>
      <c r="Y306" s="2"/>
      <c r="Z306" s="2"/>
      <c r="AA306" s="2"/>
    </row>
    <row r="307" ht="13.65" customHeight="1">
      <c r="A307" s="16">
        <f>A306</f>
        <v>4</v>
      </c>
      <c r="B307" s="16">
        <f>B306</f>
        <v>8</v>
      </c>
      <c r="C307" s="4">
        <f>C306+0.5</f>
        <v>1</v>
      </c>
      <c r="D307" s="4">
        <v>0</v>
      </c>
      <c r="E307" s="4">
        <f>E306</f>
        <v>7.5</v>
      </c>
      <c r="F307" s="16">
        <f>A307-E307</f>
        <v>-3.5</v>
      </c>
      <c r="G307" s="16">
        <f>B307-E307</f>
        <v>0.5</v>
      </c>
      <c r="H307" s="16">
        <f>POWER(F307,2)+POWER(C307,2)</f>
        <v>13.25</v>
      </c>
      <c r="I307" s="16">
        <f>POWER(G307,2)+POWER(C307,2)</f>
        <v>1.25</v>
      </c>
      <c r="J307" s="16">
        <f>POWER(H307,-0.5)</f>
        <v>0.274721127897378</v>
      </c>
      <c r="K307" s="16">
        <f>POWER(I307,-0.5)</f>
        <v>0.894427190999916</v>
      </c>
      <c r="L307" s="16">
        <f>POWER(H307,0.5)</f>
        <v>3.64005494464026</v>
      </c>
      <c r="M307" s="16">
        <f>POWER(I307,0.5)</f>
        <v>1.11803398874989</v>
      </c>
      <c r="N307" s="16">
        <f>POWER((F307+L307),-1)</f>
        <v>7.14005494464022</v>
      </c>
      <c r="O307" s="16">
        <f>POWER((G307+M307),-1)</f>
        <v>0.618033988749897</v>
      </c>
      <c r="P307" s="16">
        <f>N307*J307</f>
        <v>1.96152394764081</v>
      </c>
      <c r="Q307" s="16">
        <f>O307*K307</f>
        <v>0.552786404500044</v>
      </c>
      <c r="R307" s="16">
        <f>P307-Q307</f>
        <v>1.40873754314077</v>
      </c>
      <c r="S307" s="16">
        <f>R307*C307</f>
        <v>1.40873754314077</v>
      </c>
      <c r="T307" s="16">
        <f>S307*$T$3</f>
        <v>61.5766310322141</v>
      </c>
      <c r="U307" s="16">
        <f>K307-J307</f>
        <v>0.619706063102538</v>
      </c>
      <c r="V307" s="16">
        <f>U307*$T$3</f>
        <v>27.0876656776072</v>
      </c>
      <c r="W307" s="4">
        <f>T307*$W$4</f>
        <v>22.1675871715971</v>
      </c>
      <c r="X307" s="4">
        <f>V307*$X$4</f>
        <v>9.75155964393859</v>
      </c>
      <c r="Y307" s="2"/>
      <c r="Z307" s="2"/>
      <c r="AA307" s="2"/>
    </row>
    <row r="308" ht="13.65" customHeight="1">
      <c r="A308" s="16">
        <f>A307</f>
        <v>4</v>
      </c>
      <c r="B308" s="16">
        <f>B307</f>
        <v>8</v>
      </c>
      <c r="C308" s="4">
        <f>C307+0.5</f>
        <v>1.5</v>
      </c>
      <c r="D308" s="4">
        <v>0</v>
      </c>
      <c r="E308" s="4">
        <f>E307</f>
        <v>7.5</v>
      </c>
      <c r="F308" s="16">
        <f>A308-E308</f>
        <v>-3.5</v>
      </c>
      <c r="G308" s="16">
        <f>B308-E308</f>
        <v>0.5</v>
      </c>
      <c r="H308" s="16">
        <f>POWER(F308,2)+POWER(C308,2)</f>
        <v>14.5</v>
      </c>
      <c r="I308" s="16">
        <f>POWER(G308,2)+POWER(C308,2)</f>
        <v>2.5</v>
      </c>
      <c r="J308" s="16">
        <f>POWER(H308,-0.5)</f>
        <v>0.262612865719445</v>
      </c>
      <c r="K308" s="16">
        <f>POWER(I308,-0.5)</f>
        <v>0.632455532033676</v>
      </c>
      <c r="L308" s="16">
        <f>POWER(H308,0.5)</f>
        <v>3.80788655293195</v>
      </c>
      <c r="M308" s="16">
        <f>POWER(I308,0.5)</f>
        <v>1.58113883008419</v>
      </c>
      <c r="N308" s="16">
        <f>POWER((F308+L308),-1)</f>
        <v>3.24794957908091</v>
      </c>
      <c r="O308" s="16">
        <f>POWER((G308+M308),-1)</f>
        <v>0.480506146704084</v>
      </c>
      <c r="P308" s="16">
        <f>N308*J308</f>
        <v>0.852953346674703</v>
      </c>
      <c r="Q308" s="16">
        <f>O308*K308</f>
        <v>0.303898770659183</v>
      </c>
      <c r="R308" s="16">
        <f>P308-Q308</f>
        <v>0.54905457601552</v>
      </c>
      <c r="S308" s="16">
        <f>R308*C308</f>
        <v>0.82358186402328</v>
      </c>
      <c r="T308" s="16">
        <f>S308*$T$3</f>
        <v>35.9991801260009</v>
      </c>
      <c r="U308" s="16">
        <f>K308-J308</f>
        <v>0.369842666314231</v>
      </c>
      <c r="V308" s="16">
        <f>U308*$T$3</f>
        <v>16.1660101375789</v>
      </c>
      <c r="W308" s="4">
        <f>T308*$W$4</f>
        <v>12.9597048453603</v>
      </c>
      <c r="X308" s="4">
        <f>V308*$X$4</f>
        <v>5.8197636495284</v>
      </c>
      <c r="Y308" s="2"/>
      <c r="Z308" s="2"/>
      <c r="AA308" s="2"/>
    </row>
    <row r="309" ht="13.65" customHeight="1">
      <c r="A309" s="16">
        <f>A308</f>
        <v>4</v>
      </c>
      <c r="B309" s="16">
        <f>B308</f>
        <v>8</v>
      </c>
      <c r="C309" s="4">
        <f>C308+0.5</f>
        <v>2</v>
      </c>
      <c r="D309" s="4">
        <v>0</v>
      </c>
      <c r="E309" s="4">
        <f>E308</f>
        <v>7.5</v>
      </c>
      <c r="F309" s="16">
        <f>A309-E309</f>
        <v>-3.5</v>
      </c>
      <c r="G309" s="16">
        <f>B309-E309</f>
        <v>0.5</v>
      </c>
      <c r="H309" s="16">
        <f>POWER(F309,2)+POWER(C309,2)</f>
        <v>16.25</v>
      </c>
      <c r="I309" s="16">
        <f>POWER(G309,2)+POWER(C309,2)</f>
        <v>4.25</v>
      </c>
      <c r="J309" s="16">
        <f>POWER(H309,-0.5)</f>
        <v>0.248069469178417</v>
      </c>
      <c r="K309" s="16">
        <f>POWER(I309,-0.5)</f>
        <v>0.485071250072666</v>
      </c>
      <c r="L309" s="16">
        <f>POWER(H309,0.5)</f>
        <v>4.03112887414927</v>
      </c>
      <c r="M309" s="16">
        <f>POWER(I309,0.5)</f>
        <v>2.06155281280883</v>
      </c>
      <c r="N309" s="16">
        <f>POWER((F309+L309),-1)</f>
        <v>1.88278221853734</v>
      </c>
      <c r="O309" s="16">
        <f>POWER((G309+M309),-1)</f>
        <v>0.390388203202208</v>
      </c>
      <c r="P309" s="16">
        <f>N309*J309</f>
        <v>0.46706078553112</v>
      </c>
      <c r="Q309" s="16">
        <f>O309*K309</f>
        <v>0.189366093740917</v>
      </c>
      <c r="R309" s="16">
        <f>P309-Q309</f>
        <v>0.277694691790203</v>
      </c>
      <c r="S309" s="16">
        <f>R309*C309</f>
        <v>0.555389383580406</v>
      </c>
      <c r="T309" s="16">
        <f>S309*$T$3</f>
        <v>24.2763510623086</v>
      </c>
      <c r="U309" s="16">
        <f>K309-J309</f>
        <v>0.237001780894249</v>
      </c>
      <c r="V309" s="16">
        <f>U309*$T$3</f>
        <v>10.3594677994924</v>
      </c>
      <c r="W309" s="4">
        <f>T309*$W$4</f>
        <v>8.7394863824311</v>
      </c>
      <c r="X309" s="4">
        <f>V309*$X$4</f>
        <v>3.72940840781726</v>
      </c>
      <c r="Y309" s="2"/>
      <c r="Z309" s="2"/>
      <c r="AA309" s="2"/>
    </row>
    <row r="310" ht="13.65" customHeight="1">
      <c r="A310" s="16">
        <f>A309</f>
        <v>4</v>
      </c>
      <c r="B310" s="16">
        <f>B309</f>
        <v>8</v>
      </c>
      <c r="C310" s="4">
        <f>C309+0.5</f>
        <v>2.5</v>
      </c>
      <c r="D310" s="4">
        <v>0</v>
      </c>
      <c r="E310" s="4">
        <f>E309</f>
        <v>7.5</v>
      </c>
      <c r="F310" s="16">
        <f>A310-E310</f>
        <v>-3.5</v>
      </c>
      <c r="G310" s="16">
        <f>B310-E310</f>
        <v>0.5</v>
      </c>
      <c r="H310" s="16">
        <f>POWER(F310,2)+POWER(C310,2)</f>
        <v>18.5</v>
      </c>
      <c r="I310" s="16">
        <f>POWER(G310,2)+POWER(C310,2)</f>
        <v>6.5</v>
      </c>
      <c r="J310" s="16">
        <f>POWER(H310,-0.5)</f>
        <v>0.232495277487639</v>
      </c>
      <c r="K310" s="16">
        <f>POWER(I310,-0.5)</f>
        <v>0.392232270276368</v>
      </c>
      <c r="L310" s="16">
        <f>POWER(H310,0.5)</f>
        <v>4.30116263352131</v>
      </c>
      <c r="M310" s="16">
        <f>POWER(I310,0.5)</f>
        <v>2.54950975679639</v>
      </c>
      <c r="N310" s="16">
        <f>POWER((F310+L310),-1)</f>
        <v>1.24818602136342</v>
      </c>
      <c r="O310" s="16">
        <f>POWER((G310+M310),-1)</f>
        <v>0.327921561087423</v>
      </c>
      <c r="P310" s="16">
        <f>N310*J310</f>
        <v>0.29019735539308</v>
      </c>
      <c r="Q310" s="16">
        <f>O310*K310</f>
        <v>0.128621418377891</v>
      </c>
      <c r="R310" s="16">
        <f>P310-Q310</f>
        <v>0.161575937015189</v>
      </c>
      <c r="S310" s="16">
        <f>R310*C310</f>
        <v>0.403939842537973</v>
      </c>
      <c r="T310" s="16">
        <f>S310*$T$3</f>
        <v>17.6564149683387</v>
      </c>
      <c r="U310" s="16">
        <f>K310-J310</f>
        <v>0.159736992788729</v>
      </c>
      <c r="V310" s="16">
        <f>U310*$T$3</f>
        <v>6.98218480442962</v>
      </c>
      <c r="W310" s="4">
        <f>T310*$W$4</f>
        <v>6.35630938860193</v>
      </c>
      <c r="X310" s="4">
        <f>V310*$X$4</f>
        <v>2.51358652959466</v>
      </c>
      <c r="Y310" s="2"/>
      <c r="Z310" s="2"/>
      <c r="AA310" s="2"/>
    </row>
    <row r="311" ht="13.65" customHeight="1">
      <c r="A311" s="16">
        <f>A310</f>
        <v>4</v>
      </c>
      <c r="B311" s="16">
        <f>B310</f>
        <v>8</v>
      </c>
      <c r="C311" s="4">
        <f>C310+0.5</f>
        <v>3</v>
      </c>
      <c r="D311" s="4">
        <v>0</v>
      </c>
      <c r="E311" s="4">
        <f>E310</f>
        <v>7.5</v>
      </c>
      <c r="F311" s="16">
        <f>A311-E311</f>
        <v>-3.5</v>
      </c>
      <c r="G311" s="16">
        <f>B311-E311</f>
        <v>0.5</v>
      </c>
      <c r="H311" s="16">
        <f>POWER(F311,2)+POWER(C311,2)</f>
        <v>21.25</v>
      </c>
      <c r="I311" s="16">
        <f>POWER(G311,2)+POWER(C311,2)</f>
        <v>9.25</v>
      </c>
      <c r="J311" s="16">
        <f>POWER(H311,-0.5)</f>
        <v>0.216930457818656</v>
      </c>
      <c r="K311" s="16">
        <f>POWER(I311,-0.5)</f>
        <v>0.328797974610715</v>
      </c>
      <c r="L311" s="16">
        <f>POWER(H311,0.5)</f>
        <v>4.60977222864644</v>
      </c>
      <c r="M311" s="16">
        <f>POWER(I311,0.5)</f>
        <v>3.04138126514911</v>
      </c>
      <c r="N311" s="16">
        <f>POWER((F311+L311),-1)</f>
        <v>0.901085803182941</v>
      </c>
      <c r="O311" s="16">
        <f>POWER((G311+M311),-1)</f>
        <v>0.282375696127679</v>
      </c>
      <c r="P311" s="16">
        <f>N311*J311</f>
        <v>0.195472955818367</v>
      </c>
      <c r="Q311" s="16">
        <f>O311*K311</f>
        <v>0.09284455696607161</v>
      </c>
      <c r="R311" s="16">
        <f>P311-Q311</f>
        <v>0.102628398852295</v>
      </c>
      <c r="S311" s="16">
        <f>R311*C311</f>
        <v>0.307885196556885</v>
      </c>
      <c r="T311" s="16">
        <f>S311*$T$3</f>
        <v>13.4578177751947</v>
      </c>
      <c r="U311" s="16">
        <f>K311-J311</f>
        <v>0.111867516792059</v>
      </c>
      <c r="V311" s="16">
        <f>U311*$T$3</f>
        <v>4.88978577985289</v>
      </c>
      <c r="W311" s="4">
        <f>T311*$W$4</f>
        <v>4.84481439907009</v>
      </c>
      <c r="X311" s="4">
        <f>V311*$X$4</f>
        <v>1.76032288074704</v>
      </c>
      <c r="Y311" s="2"/>
      <c r="Z311" s="2"/>
      <c r="AA311" s="2"/>
    </row>
    <row r="312" ht="13.65" customHeight="1">
      <c r="A312" s="16">
        <f>A311</f>
        <v>4</v>
      </c>
      <c r="B312" s="16">
        <f>B311</f>
        <v>8</v>
      </c>
      <c r="C312" s="4">
        <f>C311+0.5</f>
        <v>3.5</v>
      </c>
      <c r="D312" s="4">
        <v>0</v>
      </c>
      <c r="E312" s="4">
        <f>E311</f>
        <v>7.5</v>
      </c>
      <c r="F312" s="16">
        <f>A312-E312</f>
        <v>-3.5</v>
      </c>
      <c r="G312" s="16">
        <f>B312-E312</f>
        <v>0.5</v>
      </c>
      <c r="H312" s="16">
        <f>POWER(F312,2)+POWER(C312,2)</f>
        <v>24.5</v>
      </c>
      <c r="I312" s="16">
        <f>POWER(G312,2)+POWER(C312,2)</f>
        <v>12.5</v>
      </c>
      <c r="J312" s="16">
        <f>POWER(H312,-0.5)</f>
        <v>0.202030508910442</v>
      </c>
      <c r="K312" s="16">
        <f>POWER(I312,-0.5)</f>
        <v>0.282842712474619</v>
      </c>
      <c r="L312" s="16">
        <f>POWER(H312,0.5)</f>
        <v>4.94974746830583</v>
      </c>
      <c r="M312" s="16">
        <f>POWER(I312,0.5)</f>
        <v>3.53553390593274</v>
      </c>
      <c r="N312" s="16">
        <f>POWER((F312+L312),-1)</f>
        <v>0.689775303535171</v>
      </c>
      <c r="O312" s="16">
        <f>POWER((G312+M312),-1)</f>
        <v>0.247798686198591</v>
      </c>
      <c r="P312" s="16">
        <f>N312*J312</f>
        <v>0.139355655607065</v>
      </c>
      <c r="Q312" s="16">
        <f>O312*K312</f>
        <v>0.0700880525520564</v>
      </c>
      <c r="R312" s="16">
        <f>P312-Q312</f>
        <v>0.06926760305500861</v>
      </c>
      <c r="S312" s="16">
        <f>R312*C312</f>
        <v>0.24243661069253</v>
      </c>
      <c r="T312" s="16">
        <f>S312*$T$3</f>
        <v>10.597026960772</v>
      </c>
      <c r="U312" s="16">
        <f>K312-J312</f>
        <v>0.080812203564177</v>
      </c>
      <c r="V312" s="16">
        <f>U312*$T$3</f>
        <v>3.53234232025735</v>
      </c>
      <c r="W312" s="4">
        <f>T312*$W$4</f>
        <v>3.81492970587792</v>
      </c>
      <c r="X312" s="4">
        <f>V312*$X$4</f>
        <v>1.27164323529265</v>
      </c>
      <c r="Y312" s="2"/>
      <c r="Z312" s="2"/>
      <c r="AA312" s="2"/>
    </row>
    <row r="313" ht="13.65" customHeight="1">
      <c r="A313" s="16">
        <f>A312</f>
        <v>4</v>
      </c>
      <c r="B313" s="16">
        <f>B312</f>
        <v>8</v>
      </c>
      <c r="C313" s="4">
        <f>C312+0.5</f>
        <v>4</v>
      </c>
      <c r="D313" s="4">
        <v>0</v>
      </c>
      <c r="E313" s="4">
        <f>E312</f>
        <v>7.5</v>
      </c>
      <c r="F313" s="16">
        <f>A313-E313</f>
        <v>-3.5</v>
      </c>
      <c r="G313" s="16">
        <f>B313-E313</f>
        <v>0.5</v>
      </c>
      <c r="H313" s="16">
        <f>POWER(F313,2)+POWER(C313,2)</f>
        <v>28.25</v>
      </c>
      <c r="I313" s="16">
        <f>POWER(G313,2)+POWER(C313,2)</f>
        <v>16.25</v>
      </c>
      <c r="J313" s="16">
        <f>POWER(H313,-0.5)</f>
        <v>0.188144173676719</v>
      </c>
      <c r="K313" s="16">
        <f>POWER(I313,-0.5)</f>
        <v>0.248069469178417</v>
      </c>
      <c r="L313" s="16">
        <f>POWER(H313,0.5)</f>
        <v>5.31507290636732</v>
      </c>
      <c r="M313" s="16">
        <f>POWER(I313,0.5)</f>
        <v>4.03112887414927</v>
      </c>
      <c r="N313" s="16">
        <f>POWER((F313+L313),-1)</f>
        <v>0.550942056647959</v>
      </c>
      <c r="O313" s="16">
        <f>POWER((G313+M313),-1)</f>
        <v>0.22069555463433</v>
      </c>
      <c r="P313" s="16">
        <f>N313*J313</f>
        <v>0.103656537991782</v>
      </c>
      <c r="Q313" s="16">
        <f>O313*K313</f>
        <v>0.0547478290881746</v>
      </c>
      <c r="R313" s="16">
        <f>P313-Q313</f>
        <v>0.0489087089036074</v>
      </c>
      <c r="S313" s="16">
        <f>R313*C313</f>
        <v>0.19563483561443</v>
      </c>
      <c r="T313" s="16">
        <f>S313*$T$3</f>
        <v>8.55129768375445</v>
      </c>
      <c r="U313" s="16">
        <f>K313-J313</f>
        <v>0.059925295501698</v>
      </c>
      <c r="V313" s="16">
        <f>U313*$T$3</f>
        <v>2.61936499710062</v>
      </c>
      <c r="W313" s="4">
        <f>T313*$W$4</f>
        <v>3.0784671661516</v>
      </c>
      <c r="X313" s="4">
        <f>V313*$X$4</f>
        <v>0.942971398956223</v>
      </c>
      <c r="Y313" s="2"/>
      <c r="Z313" s="2"/>
      <c r="AA313" s="2"/>
    </row>
    <row r="314" ht="13.65" customHeight="1">
      <c r="A314" s="16">
        <f>A313</f>
        <v>4</v>
      </c>
      <c r="B314" s="16">
        <f>B313</f>
        <v>8</v>
      </c>
      <c r="C314" s="4">
        <f>C313+0.5</f>
        <v>4.5</v>
      </c>
      <c r="D314" s="4">
        <v>0</v>
      </c>
      <c r="E314" s="4">
        <f>E313</f>
        <v>7.5</v>
      </c>
      <c r="F314" s="16">
        <f>A314-E314</f>
        <v>-3.5</v>
      </c>
      <c r="G314" s="16">
        <f>B314-E314</f>
        <v>0.5</v>
      </c>
      <c r="H314" s="16">
        <f>POWER(F314,2)+POWER(C314,2)</f>
        <v>32.5</v>
      </c>
      <c r="I314" s="16">
        <f>POWER(G314,2)+POWER(C314,2)</f>
        <v>20.5</v>
      </c>
      <c r="J314" s="16">
        <f>POWER(H314,-0.5)</f>
        <v>0.175411603861406</v>
      </c>
      <c r="K314" s="16">
        <f>POWER(I314,-0.5)</f>
        <v>0.220863052149693</v>
      </c>
      <c r="L314" s="16">
        <f>POWER(H314,0.5)</f>
        <v>5.70087712549569</v>
      </c>
      <c r="M314" s="16">
        <f>POWER(I314,0.5)</f>
        <v>4.52769256906871</v>
      </c>
      <c r="N314" s="16">
        <f>POWER((F314+L314),-1)</f>
        <v>0.454364302493614</v>
      </c>
      <c r="O314" s="16">
        <f>POWER((G314+M314),-1)</f>
        <v>0.198898398472529</v>
      </c>
      <c r="P314" s="16">
        <f>N314*J314</f>
        <v>0.0797007710377739</v>
      </c>
      <c r="Q314" s="16">
        <f>O314*K314</f>
        <v>0.0439293073543286</v>
      </c>
      <c r="R314" s="16">
        <f>P314-Q314</f>
        <v>0.0357714636834453</v>
      </c>
      <c r="S314" s="16">
        <f>R314*C314</f>
        <v>0.160971586575504</v>
      </c>
      <c r="T314" s="16">
        <f>S314*$T$3</f>
        <v>7.03614952372958</v>
      </c>
      <c r="U314" s="16">
        <f>K314-J314</f>
        <v>0.045451448288287</v>
      </c>
      <c r="V314" s="16">
        <f>U314*$T$3</f>
        <v>1.98670580957743</v>
      </c>
      <c r="W314" s="4">
        <f>T314*$W$4</f>
        <v>2.53301382854265</v>
      </c>
      <c r="X314" s="4">
        <f>V314*$X$4</f>
        <v>0.715214091447875</v>
      </c>
      <c r="Y314" s="2"/>
      <c r="Z314" s="2"/>
      <c r="AA314" s="2"/>
    </row>
    <row r="315" ht="13.65" customHeight="1">
      <c r="A315" s="16">
        <f>A314</f>
        <v>4</v>
      </c>
      <c r="B315" s="16">
        <f>B314</f>
        <v>8</v>
      </c>
      <c r="C315" s="4">
        <f>C314+0.5</f>
        <v>5</v>
      </c>
      <c r="D315" s="4">
        <v>0</v>
      </c>
      <c r="E315" s="4">
        <f>E314</f>
        <v>7.5</v>
      </c>
      <c r="F315" s="16">
        <f>A315-E315</f>
        <v>-3.5</v>
      </c>
      <c r="G315" s="16">
        <f>B315-E315</f>
        <v>0.5</v>
      </c>
      <c r="H315" s="16">
        <f>POWER(F315,2)+POWER(C315,2)</f>
        <v>37.25</v>
      </c>
      <c r="I315" s="16">
        <f>POWER(G315,2)+POWER(C315,2)</f>
        <v>25.25</v>
      </c>
      <c r="J315" s="16">
        <f>POWER(H315,-0.5)</f>
        <v>0.163846384103808</v>
      </c>
      <c r="K315" s="16">
        <f>POWER(I315,-0.5)</f>
        <v>0.199007438041998</v>
      </c>
      <c r="L315" s="16">
        <f>POWER(H315,0.5)</f>
        <v>6.10327780786685</v>
      </c>
      <c r="M315" s="16">
        <f>POWER(I315,0.5)</f>
        <v>5.02493781056044</v>
      </c>
      <c r="N315" s="16">
        <f>POWER((F315+L315),-1)</f>
        <v>0.384131112314674</v>
      </c>
      <c r="O315" s="16">
        <f>POWER((G315+M315),-1)</f>
        <v>0.180997512422418</v>
      </c>
      <c r="P315" s="16">
        <f>N315*J315</f>
        <v>0.0629384937745331</v>
      </c>
      <c r="Q315" s="16">
        <f>O315*K315</f>
        <v>0.0360198512391601</v>
      </c>
      <c r="R315" s="16">
        <f>P315-Q315</f>
        <v>0.026918642535373</v>
      </c>
      <c r="S315" s="16">
        <f>R315*C315</f>
        <v>0.134593212676865</v>
      </c>
      <c r="T315" s="16">
        <f>S315*$T$3</f>
        <v>5.88313744941166</v>
      </c>
      <c r="U315" s="16">
        <f>K315-J315</f>
        <v>0.03516105393819</v>
      </c>
      <c r="V315" s="16">
        <f>U315*$T$3</f>
        <v>1.53690746413177</v>
      </c>
      <c r="W315" s="4">
        <f>T315*$W$4</f>
        <v>2.1179294817882</v>
      </c>
      <c r="X315" s="4">
        <f>V315*$X$4</f>
        <v>0.553286687087437</v>
      </c>
      <c r="Y315" s="2"/>
      <c r="Z315" s="2"/>
      <c r="AA315" s="2"/>
    </row>
    <row r="316" ht="13.65" customHeight="1">
      <c r="A316" s="16">
        <f>A315</f>
        <v>4</v>
      </c>
      <c r="B316" s="16">
        <f>B315</f>
        <v>8</v>
      </c>
      <c r="C316" s="4">
        <f>C315+0.5</f>
        <v>5.5</v>
      </c>
      <c r="D316" s="4">
        <v>0</v>
      </c>
      <c r="E316" s="4">
        <f>E315</f>
        <v>7.5</v>
      </c>
      <c r="F316" s="16">
        <f>A316-E316</f>
        <v>-3.5</v>
      </c>
      <c r="G316" s="16">
        <f>B316-E316</f>
        <v>0.5</v>
      </c>
      <c r="H316" s="16">
        <f>POWER(F316,2)+POWER(C316,2)</f>
        <v>42.5</v>
      </c>
      <c r="I316" s="16">
        <f>POWER(G316,2)+POWER(C316,2)</f>
        <v>30.5</v>
      </c>
      <c r="J316" s="16">
        <f>POWER(H316,-0.5)</f>
        <v>0.153392997769474</v>
      </c>
      <c r="K316" s="16">
        <f>POWER(I316,-0.5)</f>
        <v>0.181071492085037</v>
      </c>
      <c r="L316" s="16">
        <f>POWER(H316,0.5)</f>
        <v>6.51920240520265</v>
      </c>
      <c r="M316" s="16">
        <f>POWER(I316,0.5)</f>
        <v>5.52268050859363</v>
      </c>
      <c r="N316" s="16">
        <f>POWER((F316+L316),-1)</f>
        <v>0.331213302651327</v>
      </c>
      <c r="O316" s="16">
        <f>POWER((G316+M316),-1)</f>
        <v>0.166039025077475</v>
      </c>
      <c r="P316" s="16">
        <f>N316*J316</f>
        <v>0.0508058013948151</v>
      </c>
      <c r="Q316" s="16">
        <f>O316*K316</f>
        <v>0.0300649340151233</v>
      </c>
      <c r="R316" s="16">
        <f>P316-Q316</f>
        <v>0.0207408673796918</v>
      </c>
      <c r="S316" s="16">
        <f>R316*C316</f>
        <v>0.114074770588305</v>
      </c>
      <c r="T316" s="16">
        <f>S316*$T$3</f>
        <v>4.98626596047111</v>
      </c>
      <c r="U316" s="16">
        <f>K316-J316</f>
        <v>0.027678494315563</v>
      </c>
      <c r="V316" s="16">
        <f>U316*$T$3</f>
        <v>1.20984099578749</v>
      </c>
      <c r="W316" s="4">
        <f>T316*$W$4</f>
        <v>1.7950557457696</v>
      </c>
      <c r="X316" s="4">
        <f>V316*$X$4</f>
        <v>0.435542758483496</v>
      </c>
      <c r="Y316" s="2"/>
      <c r="Z316" s="2"/>
      <c r="AA316" s="2"/>
    </row>
    <row r="317" ht="13.65" customHeight="1">
      <c r="A317" s="16">
        <f>A316</f>
        <v>4</v>
      </c>
      <c r="B317" s="16">
        <f>B316</f>
        <v>8</v>
      </c>
      <c r="C317" s="4">
        <f>C316+0.5</f>
        <v>6</v>
      </c>
      <c r="D317" s="4">
        <v>0</v>
      </c>
      <c r="E317" s="4">
        <f>E316</f>
        <v>7.5</v>
      </c>
      <c r="F317" s="16">
        <f>A317-E317</f>
        <v>-3.5</v>
      </c>
      <c r="G317" s="16">
        <f>B317-E317</f>
        <v>0.5</v>
      </c>
      <c r="H317" s="16">
        <f>POWER(F317,2)+POWER(C317,2)</f>
        <v>48.25</v>
      </c>
      <c r="I317" s="16">
        <f>POWER(G317,2)+POWER(C317,2)</f>
        <v>36.25</v>
      </c>
      <c r="J317" s="16">
        <f>POWER(H317,-0.5)</f>
        <v>0.143963150149739</v>
      </c>
      <c r="K317" s="16">
        <f>POWER(I317,-0.5)</f>
        <v>0.16609095970748</v>
      </c>
      <c r="L317" s="16">
        <f>POWER(H317,0.5)</f>
        <v>6.9462219947249</v>
      </c>
      <c r="M317" s="16">
        <f>POWER(I317,0.5)</f>
        <v>6.02079728939615</v>
      </c>
      <c r="N317" s="16">
        <f>POWER((F317+L317),-1)</f>
        <v>0.290172833186803</v>
      </c>
      <c r="O317" s="16">
        <f>POWER((G317+M317),-1)</f>
        <v>0.153355480261004</v>
      </c>
      <c r="P317" s="16">
        <f>N317*J317</f>
        <v>0.0417741951534469</v>
      </c>
      <c r="Q317" s="16">
        <f>O317*K317</f>
        <v>0.0254709588929517</v>
      </c>
      <c r="R317" s="16">
        <f>P317-Q317</f>
        <v>0.0163032362604952</v>
      </c>
      <c r="S317" s="16">
        <f>R317*C317</f>
        <v>0.0978194175629712</v>
      </c>
      <c r="T317" s="16">
        <f>S317*$T$3</f>
        <v>4.27573625221349</v>
      </c>
      <c r="U317" s="16">
        <f>K317-J317</f>
        <v>0.022127809557741</v>
      </c>
      <c r="V317" s="16">
        <f>U317*$T$3</f>
        <v>0.967217755587254</v>
      </c>
      <c r="W317" s="4">
        <f>T317*$W$4</f>
        <v>1.53926505079686</v>
      </c>
      <c r="X317" s="4">
        <f>V317*$X$4</f>
        <v>0.348198392011411</v>
      </c>
      <c r="Y317" s="2"/>
      <c r="Z317" s="2"/>
      <c r="AA317" s="2"/>
    </row>
    <row r="318" ht="13.65" customHeight="1">
      <c r="A318" s="16">
        <f>A317</f>
        <v>4</v>
      </c>
      <c r="B318" s="16">
        <f>B317</f>
        <v>8</v>
      </c>
      <c r="C318" s="4">
        <f>C317+0.5</f>
        <v>6.5</v>
      </c>
      <c r="D318" s="4">
        <v>0</v>
      </c>
      <c r="E318" s="4">
        <f>E317</f>
        <v>7.5</v>
      </c>
      <c r="F318" s="16">
        <f>A318-E318</f>
        <v>-3.5</v>
      </c>
      <c r="G318" s="16">
        <f>B318-E318</f>
        <v>0.5</v>
      </c>
      <c r="H318" s="16">
        <f>POWER(F318,2)+POWER(C318,2)</f>
        <v>54.5</v>
      </c>
      <c r="I318" s="16">
        <f>POWER(G318,2)+POWER(C318,2)</f>
        <v>42.5</v>
      </c>
      <c r="J318" s="16">
        <f>POWER(H318,-0.5)</f>
        <v>0.135457092295719</v>
      </c>
      <c r="K318" s="16">
        <f>POWER(I318,-0.5)</f>
        <v>0.153392997769474</v>
      </c>
      <c r="L318" s="16">
        <f>POWER(H318,0.5)</f>
        <v>7.3824115301167</v>
      </c>
      <c r="M318" s="16">
        <f>POWER(I318,0.5)</f>
        <v>6.51920240520265</v>
      </c>
      <c r="N318" s="16">
        <f>POWER((F318+L318),-1)</f>
        <v>0.257571870535307</v>
      </c>
      <c r="O318" s="16">
        <f>POWER((G318+M318),-1)</f>
        <v>0.142466329117222</v>
      </c>
      <c r="P318" s="16">
        <f>N318*J318</f>
        <v>0.0348899366398821</v>
      </c>
      <c r="Q318" s="16">
        <f>O318*K318</f>
        <v>0.0218533373045032</v>
      </c>
      <c r="R318" s="16">
        <f>P318-Q318</f>
        <v>0.0130365993353789</v>
      </c>
      <c r="S318" s="16">
        <f>R318*C318</f>
        <v>0.0847378956799629</v>
      </c>
      <c r="T318" s="16">
        <f>S318*$T$3</f>
        <v>3.70393630959682</v>
      </c>
      <c r="U318" s="16">
        <f>K318-J318</f>
        <v>0.017935905473755</v>
      </c>
      <c r="V318" s="16">
        <f>U318*$T$3</f>
        <v>0.7839875063766349</v>
      </c>
      <c r="W318" s="4">
        <f>T318*$W$4</f>
        <v>1.33341707145486</v>
      </c>
      <c r="X318" s="4">
        <f>V318*$X$4</f>
        <v>0.282235502295589</v>
      </c>
      <c r="Y318" s="2"/>
      <c r="Z318" s="2"/>
      <c r="AA318" s="2"/>
    </row>
    <row r="319" ht="13.65" customHeight="1">
      <c r="A319" s="16">
        <f>A318</f>
        <v>4</v>
      </c>
      <c r="B319" s="16">
        <f>B318</f>
        <v>8</v>
      </c>
      <c r="C319" s="4">
        <f>C318+0.5</f>
        <v>7</v>
      </c>
      <c r="D319" s="4">
        <v>0</v>
      </c>
      <c r="E319" s="4">
        <f>E318</f>
        <v>7.5</v>
      </c>
      <c r="F319" s="16">
        <f>A319-E319</f>
        <v>-3.5</v>
      </c>
      <c r="G319" s="16">
        <f>B319-E319</f>
        <v>0.5</v>
      </c>
      <c r="H319" s="16">
        <f>POWER(F319,2)+POWER(C319,2)</f>
        <v>61.25</v>
      </c>
      <c r="I319" s="16">
        <f>POWER(G319,2)+POWER(C319,2)</f>
        <v>49.25</v>
      </c>
      <c r="J319" s="16">
        <f>POWER(H319,-0.5)</f>
        <v>0.127775312999988</v>
      </c>
      <c r="K319" s="16">
        <f>POWER(I319,-0.5)</f>
        <v>0.142494099975819</v>
      </c>
      <c r="L319" s="16">
        <f>POWER(H319,0.5)</f>
        <v>7.82623792124926</v>
      </c>
      <c r="M319" s="16">
        <f>POWER(I319,0.5)</f>
        <v>7.0178344238091</v>
      </c>
      <c r="N319" s="16">
        <f>POWER((F319+L319),-1)</f>
        <v>0.231147712678557</v>
      </c>
      <c r="O319" s="16">
        <f>POWER((G319+M319),-1)</f>
        <v>0.133017029057329</v>
      </c>
      <c r="P319" s="16">
        <f>N319*J319</f>
        <v>0.0295349713367339</v>
      </c>
      <c r="Q319" s="16">
        <f>O319*K319</f>
        <v>0.0189541418369815</v>
      </c>
      <c r="R319" s="16">
        <f>P319-Q319</f>
        <v>0.0105808294997524</v>
      </c>
      <c r="S319" s="16">
        <f>R319*C319</f>
        <v>0.0740658064982668</v>
      </c>
      <c r="T319" s="16">
        <f>S319*$T$3</f>
        <v>3.2374538898701</v>
      </c>
      <c r="U319" s="16">
        <f>K319-J319</f>
        <v>0.014718786975831</v>
      </c>
      <c r="V319" s="16">
        <f>U319*$T$3</f>
        <v>0.643365628512916</v>
      </c>
      <c r="W319" s="4">
        <f>T319*$W$4</f>
        <v>1.16548340035324</v>
      </c>
      <c r="X319" s="4">
        <f>V319*$X$4</f>
        <v>0.23161162626465</v>
      </c>
      <c r="Y319" s="2"/>
      <c r="Z319" s="2"/>
      <c r="AA319" s="2"/>
    </row>
    <row r="320" ht="13.65" customHeight="1">
      <c r="A320" s="16">
        <f>A319</f>
        <v>4</v>
      </c>
      <c r="B320" s="16">
        <f>B319</f>
        <v>8</v>
      </c>
      <c r="C320" s="4">
        <f>C319+0.5</f>
        <v>7.5</v>
      </c>
      <c r="D320" s="4">
        <v>0</v>
      </c>
      <c r="E320" s="4">
        <f>E319</f>
        <v>7.5</v>
      </c>
      <c r="F320" s="16">
        <f>A320-E320</f>
        <v>-3.5</v>
      </c>
      <c r="G320" s="16">
        <f>B320-E320</f>
        <v>0.5</v>
      </c>
      <c r="H320" s="16">
        <f>POWER(F320,2)+POWER(C320,2)</f>
        <v>68.5</v>
      </c>
      <c r="I320" s="16">
        <f>POWER(G320,2)+POWER(C320,2)</f>
        <v>56.5</v>
      </c>
      <c r="J320" s="16">
        <f>POWER(H320,-0.5)</f>
        <v>0.120824418666035</v>
      </c>
      <c r="K320" s="16">
        <f>POWER(I320,-0.5)</f>
        <v>0.133038021047548</v>
      </c>
      <c r="L320" s="16">
        <f>POWER(H320,0.5)</f>
        <v>8.276472678623421</v>
      </c>
      <c r="M320" s="16">
        <f>POWER(I320,0.5)</f>
        <v>7.51664818918645</v>
      </c>
      <c r="N320" s="16">
        <f>POWER((F320+L320),-1)</f>
        <v>0.209359514286639</v>
      </c>
      <c r="O320" s="16">
        <f>POWER((G320+M320),-1)</f>
        <v>0.124740412252204</v>
      </c>
      <c r="P320" s="16">
        <f>N320*J320</f>
        <v>0.0252957416058866</v>
      </c>
      <c r="Q320" s="16">
        <f>O320*K320</f>
        <v>0.0165952175906885</v>
      </c>
      <c r="R320" s="16">
        <f>P320-Q320</f>
        <v>0.008700524015198099</v>
      </c>
      <c r="S320" s="16">
        <f>R320*C320</f>
        <v>0.06525393011398579</v>
      </c>
      <c r="T320" s="16">
        <f>S320*$T$3</f>
        <v>2.85228231305061</v>
      </c>
      <c r="U320" s="16">
        <f>K320-J320</f>
        <v>0.012213602381513</v>
      </c>
      <c r="V320" s="16">
        <f>U320*$T$3</f>
        <v>0.533862741915614</v>
      </c>
      <c r="W320" s="4">
        <f>T320*$W$4</f>
        <v>1.02682163269822</v>
      </c>
      <c r="X320" s="4">
        <f>V320*$X$4</f>
        <v>0.192190587089621</v>
      </c>
      <c r="Y320" s="2"/>
      <c r="Z320" s="2"/>
      <c r="AA320" s="2"/>
    </row>
    <row r="321" ht="13.65" customHeight="1">
      <c r="A321" s="16">
        <f>A320</f>
        <v>4</v>
      </c>
      <c r="B321" s="16">
        <f>B320</f>
        <v>8</v>
      </c>
      <c r="C321" s="4">
        <f>C320+0.5</f>
        <v>8</v>
      </c>
      <c r="D321" s="4">
        <v>0</v>
      </c>
      <c r="E321" s="4">
        <f>E320</f>
        <v>7.5</v>
      </c>
      <c r="F321" s="16">
        <f>A321-E321</f>
        <v>-3.5</v>
      </c>
      <c r="G321" s="16">
        <f>B321-E321</f>
        <v>0.5</v>
      </c>
      <c r="H321" s="16">
        <f>POWER(F321,2)+POWER(C321,2)</f>
        <v>76.25</v>
      </c>
      <c r="I321" s="16">
        <f>POWER(G321,2)+POWER(C321,2)</f>
        <v>64.25</v>
      </c>
      <c r="J321" s="16">
        <f>POWER(H321,-0.5)</f>
        <v>0.114519666862774</v>
      </c>
      <c r="K321" s="16">
        <f>POWER(I321,-0.5)</f>
        <v>0.124756572310361</v>
      </c>
      <c r="L321" s="16">
        <f>POWER(H321,0.5)</f>
        <v>8.732124598286489</v>
      </c>
      <c r="M321" s="16">
        <f>POWER(I321,0.5)</f>
        <v>8.015609770940699</v>
      </c>
      <c r="N321" s="16">
        <f>POWER((F321+L321),-1)</f>
        <v>0.191126946848226</v>
      </c>
      <c r="O321" s="16">
        <f>POWER((G321+M321),-1)</f>
        <v>0.117431402670948</v>
      </c>
      <c r="P321" s="16">
        <f>N321*J321</f>
        <v>0.021887794281558</v>
      </c>
      <c r="Q321" s="16">
        <f>O321*K321</f>
        <v>0.0146503392788252</v>
      </c>
      <c r="R321" s="16">
        <f>P321-Q321</f>
        <v>0.0072374550027328</v>
      </c>
      <c r="S321" s="16">
        <f>R321*C321</f>
        <v>0.0578996400218624</v>
      </c>
      <c r="T321" s="16">
        <f>S321*$T$3</f>
        <v>2.53082257080727</v>
      </c>
      <c r="U321" s="16">
        <f>K321-J321</f>
        <v>0.010236905447587</v>
      </c>
      <c r="V321" s="16">
        <f>U321*$T$3</f>
        <v>0.447460318443957</v>
      </c>
      <c r="W321" s="4">
        <f>T321*$W$4</f>
        <v>0.911096125490617</v>
      </c>
      <c r="X321" s="4">
        <f>V321*$X$4</f>
        <v>0.161085714639825</v>
      </c>
      <c r="Y321" s="2"/>
      <c r="Z321" s="2"/>
      <c r="AA321" s="2"/>
    </row>
    <row r="322" ht="13.65" customHeight="1">
      <c r="A322" s="16">
        <f>A321</f>
        <v>4</v>
      </c>
      <c r="B322" s="16">
        <f>B321</f>
        <v>8</v>
      </c>
      <c r="C322" s="4">
        <f>C321+0.5</f>
        <v>8.5</v>
      </c>
      <c r="D322" s="4">
        <v>0</v>
      </c>
      <c r="E322" s="4">
        <f>E321</f>
        <v>7.5</v>
      </c>
      <c r="F322" s="16">
        <f>A322-E322</f>
        <v>-3.5</v>
      </c>
      <c r="G322" s="16">
        <f>B322-E322</f>
        <v>0.5</v>
      </c>
      <c r="H322" s="16">
        <f>POWER(F322,2)+POWER(C322,2)</f>
        <v>84.5</v>
      </c>
      <c r="I322" s="16">
        <f>POWER(G322,2)+POWER(C322,2)</f>
        <v>72.5</v>
      </c>
      <c r="J322" s="16">
        <f>POWER(H322,-0.5)</f>
        <v>0.108785658644084</v>
      </c>
      <c r="K322" s="16">
        <f>POWER(I322,-0.5)</f>
        <v>0.117444043902941</v>
      </c>
      <c r="L322" s="16">
        <f>POWER(H322,0.5)</f>
        <v>9.192388155425119</v>
      </c>
      <c r="M322" s="16">
        <f>POWER(I322,0.5)</f>
        <v>8.5146931829632</v>
      </c>
      <c r="N322" s="16">
        <f>POWER((F322+L322),-1)</f>
        <v>0.175673192462631</v>
      </c>
      <c r="O322" s="16">
        <f>POWER((G322+M322),-1)</f>
        <v>0.110930009452778</v>
      </c>
      <c r="P322" s="16">
        <f>N322*J322</f>
        <v>0.0191107239481562</v>
      </c>
      <c r="Q322" s="16">
        <f>O322*K322</f>
        <v>0.0130280689003257</v>
      </c>
      <c r="R322" s="16">
        <f>P322-Q322</f>
        <v>0.0060826550478305</v>
      </c>
      <c r="S322" s="16">
        <f>R322*C322</f>
        <v>0.0517025679065593</v>
      </c>
      <c r="T322" s="16">
        <f>S322*$T$3</f>
        <v>2.2599454120476</v>
      </c>
      <c r="U322" s="16">
        <f>K322-J322</f>
        <v>0.008658385258856999</v>
      </c>
      <c r="V322" s="16">
        <f>U322*$T$3</f>
        <v>0.378462402038875</v>
      </c>
      <c r="W322" s="4">
        <f>T322*$W$4</f>
        <v>0.813580348337136</v>
      </c>
      <c r="X322" s="4">
        <f>V322*$X$4</f>
        <v>0.136246464733995</v>
      </c>
      <c r="Y322" s="2"/>
      <c r="Z322" s="2"/>
      <c r="AA322" s="2"/>
    </row>
    <row r="323" ht="13.65" customHeight="1">
      <c r="A323" s="16">
        <f>A322</f>
        <v>4</v>
      </c>
      <c r="B323" s="16">
        <f>B322</f>
        <v>8</v>
      </c>
      <c r="C323" s="4">
        <f>C322+0.5</f>
        <v>9</v>
      </c>
      <c r="D323" s="4">
        <v>0</v>
      </c>
      <c r="E323" s="4">
        <f>E322</f>
        <v>7.5</v>
      </c>
      <c r="F323" s="16">
        <f>A323-E323</f>
        <v>-3.5</v>
      </c>
      <c r="G323" s="16">
        <f>B323-E323</f>
        <v>0.5</v>
      </c>
      <c r="H323" s="16">
        <f>POWER(F323,2)+POWER(C323,2)</f>
        <v>93.25</v>
      </c>
      <c r="I323" s="16">
        <f>POWER(G323,2)+POWER(C323,2)</f>
        <v>81.25</v>
      </c>
      <c r="J323" s="16">
        <f>POWER(H323,-0.5)</f>
        <v>0.1035560746157</v>
      </c>
      <c r="K323" s="16">
        <f>POWER(I323,-0.5)</f>
        <v>0.110940039245046</v>
      </c>
      <c r="L323" s="16">
        <f>POWER(H323,0.5)</f>
        <v>9.65660395791398</v>
      </c>
      <c r="M323" s="16">
        <f>POWER(I323,0.5)</f>
        <v>9.013878188659969</v>
      </c>
      <c r="N323" s="16">
        <f>POWER((F323+L323),-1)</f>
        <v>0.162427209356963</v>
      </c>
      <c r="O323" s="16">
        <f>POWER((G323+M323),-1)</f>
        <v>0.105109607267407</v>
      </c>
      <c r="P323" s="16">
        <f>N323*J323</f>
        <v>0.0168203242117896</v>
      </c>
      <c r="Q323" s="16">
        <f>O323*K323</f>
        <v>0.0116608639552775</v>
      </c>
      <c r="R323" s="16">
        <f>P323-Q323</f>
        <v>0.0051594602565121</v>
      </c>
      <c r="S323" s="16">
        <f>R323*C323</f>
        <v>0.0464351423086089</v>
      </c>
      <c r="T323" s="16">
        <f>S323*$T$3</f>
        <v>2.02970357309477</v>
      </c>
      <c r="U323" s="16">
        <f>K323-J323</f>
        <v>0.007383964629346</v>
      </c>
      <c r="V323" s="16">
        <f>U323*$T$3</f>
        <v>0.322756831284877</v>
      </c>
      <c r="W323" s="4">
        <f>T323*$W$4</f>
        <v>0.730693286314117</v>
      </c>
      <c r="X323" s="4">
        <f>V323*$X$4</f>
        <v>0.116192459262556</v>
      </c>
      <c r="Y323" s="2"/>
      <c r="Z323" s="2"/>
      <c r="AA323" s="2"/>
    </row>
    <row r="324" ht="13.65" customHeight="1">
      <c r="A324" s="16">
        <f>A323</f>
        <v>4</v>
      </c>
      <c r="B324" s="16">
        <f>B323</f>
        <v>8</v>
      </c>
      <c r="C324" s="4">
        <f>C323+0.5</f>
        <v>9.5</v>
      </c>
      <c r="D324" s="4">
        <v>0</v>
      </c>
      <c r="E324" s="4">
        <f>E323</f>
        <v>7.5</v>
      </c>
      <c r="F324" s="16">
        <f>A324-E324</f>
        <v>-3.5</v>
      </c>
      <c r="G324" s="16">
        <f>B324-E324</f>
        <v>0.5</v>
      </c>
      <c r="H324" s="16">
        <f>POWER(F324,2)+POWER(C324,2)</f>
        <v>102.5</v>
      </c>
      <c r="I324" s="16">
        <f>POWER(G324,2)+POWER(C324,2)</f>
        <v>90.5</v>
      </c>
      <c r="J324" s="16">
        <f>POWER(H324,-0.5)</f>
        <v>0.098772959664959</v>
      </c>
      <c r="K324" s="16">
        <f>POWER(I324,-0.5)</f>
        <v>0.105117666245527</v>
      </c>
      <c r="L324" s="16">
        <f>POWER(H324,0.5)</f>
        <v>10.1242283656583</v>
      </c>
      <c r="M324" s="16">
        <f>POWER(I324,0.5)</f>
        <v>9.51314879522022</v>
      </c>
      <c r="N324" s="16">
        <f>POWER((F324+L324),-1)</f>
        <v>0.150960979120867</v>
      </c>
      <c r="O324" s="16">
        <f>POWER((G324+M324),-1)</f>
        <v>0.0998686847115815</v>
      </c>
      <c r="P324" s="16">
        <f>N324*J324</f>
        <v>0.0149108627016881</v>
      </c>
      <c r="Q324" s="16">
        <f>O324*K324</f>
        <v>0.0104979630678918</v>
      </c>
      <c r="R324" s="16">
        <f>P324-Q324</f>
        <v>0.0044128996337963</v>
      </c>
      <c r="S324" s="16">
        <f>R324*C324</f>
        <v>0.0419225465210649</v>
      </c>
      <c r="T324" s="16">
        <f>S324*$T$3</f>
        <v>1.83245572720602</v>
      </c>
      <c r="U324" s="16">
        <f>K324-J324</f>
        <v>0.006344706580568</v>
      </c>
      <c r="V324" s="16">
        <f>U324*$T$3</f>
        <v>0.277330335960427</v>
      </c>
      <c r="W324" s="4">
        <f>T324*$W$4</f>
        <v>0.6596840617941671</v>
      </c>
      <c r="X324" s="4">
        <f>V324*$X$4</f>
        <v>0.0998389209457537</v>
      </c>
      <c r="Y324" s="2"/>
      <c r="Z324" s="2"/>
      <c r="AA324" s="2"/>
    </row>
    <row r="325" ht="13.65" customHeight="1">
      <c r="A325" s="16">
        <f>A324</f>
        <v>4</v>
      </c>
      <c r="B325" s="16">
        <f>B324</f>
        <v>8</v>
      </c>
      <c r="C325" s="4">
        <f>C324+0.5</f>
        <v>10</v>
      </c>
      <c r="D325" s="4">
        <v>0</v>
      </c>
      <c r="E325" s="4">
        <f>E324</f>
        <v>7.5</v>
      </c>
      <c r="F325" s="16">
        <f>A325-E325</f>
        <v>-3.5</v>
      </c>
      <c r="G325" s="16">
        <f>B325-E325</f>
        <v>0.5</v>
      </c>
      <c r="H325" s="16">
        <f>POWER(F325,2)+POWER(C325,2)</f>
        <v>112.25</v>
      </c>
      <c r="I325" s="16">
        <f>POWER(G325,2)+POWER(C325,2)</f>
        <v>100.25</v>
      </c>
      <c r="J325" s="16">
        <f>POWER(H325,-0.5)</f>
        <v>0.0943858356366017</v>
      </c>
      <c r="K325" s="16">
        <f>POWER(I325,-0.5)</f>
        <v>0.09987523388778451</v>
      </c>
      <c r="L325" s="16">
        <f>POWER(H325,0.5)</f>
        <v>10.5948100502085</v>
      </c>
      <c r="M325" s="16">
        <f>POWER(I325,0.5)</f>
        <v>10.0124921972504</v>
      </c>
      <c r="N325" s="16">
        <f>POWER((F325+L325),-1)</f>
        <v>0.140948100502086</v>
      </c>
      <c r="O325" s="16">
        <f>POWER((G325+M325),-1)</f>
        <v>0.0951249219725039</v>
      </c>
      <c r="P325" s="16">
        <f>N325*J325</f>
        <v>0.0133035042472811</v>
      </c>
      <c r="Q325" s="16">
        <f>O325*K325</f>
        <v>0.00950062383056108</v>
      </c>
      <c r="R325" s="16">
        <f>P325-Q325</f>
        <v>0.00380288041672002</v>
      </c>
      <c r="S325" s="16">
        <f>R325*C325</f>
        <v>0.0380288041672002</v>
      </c>
      <c r="T325" s="16">
        <f>S325*$T$3</f>
        <v>1.66225827813124</v>
      </c>
      <c r="U325" s="16">
        <f>K325-J325</f>
        <v>0.0054893982511828</v>
      </c>
      <c r="V325" s="16">
        <f>U325*$T$3</f>
        <v>0.239944375975353</v>
      </c>
      <c r="W325" s="4">
        <f>T325*$W$4</f>
        <v>0.598412980127246</v>
      </c>
      <c r="X325" s="4">
        <f>V325*$X$4</f>
        <v>0.0863799753511271</v>
      </c>
      <c r="Y325" s="2"/>
      <c r="Z325" s="2"/>
      <c r="AA325" s="2"/>
    </row>
    <row r="326" ht="13.65" customHeight="1">
      <c r="A326" s="16">
        <f>A325</f>
        <v>4</v>
      </c>
      <c r="B326" s="16">
        <f>B325</f>
        <v>8</v>
      </c>
      <c r="C326" s="4">
        <v>0.5</v>
      </c>
      <c r="D326" s="4">
        <v>0</v>
      </c>
      <c r="E326" s="4">
        <v>8</v>
      </c>
      <c r="F326" s="16">
        <f>A326-E326</f>
        <v>-4</v>
      </c>
      <c r="G326" s="16">
        <f>B326-E326</f>
        <v>0</v>
      </c>
      <c r="H326" s="16">
        <f>POWER(F326,2)+POWER(C326,2)</f>
        <v>16.25</v>
      </c>
      <c r="I326" s="16">
        <f>POWER(G326,2)+POWER(C326,2)</f>
        <v>0.25</v>
      </c>
      <c r="J326" s="16">
        <f>POWER(H326,-0.5)</f>
        <v>0.248069469178417</v>
      </c>
      <c r="K326" s="16">
        <f>POWER(I326,-0.5)</f>
        <v>2</v>
      </c>
      <c r="L326" s="16">
        <f>POWER(H326,0.5)</f>
        <v>4.03112887414927</v>
      </c>
      <c r="M326" s="16">
        <f>POWER(I326,0.5)</f>
        <v>0.5</v>
      </c>
      <c r="N326" s="16">
        <f>POWER((F326+L326),-1)</f>
        <v>32.1245154966021</v>
      </c>
      <c r="O326" s="16">
        <f>POWER((G326+M326),-1)</f>
        <v>2</v>
      </c>
      <c r="P326" s="16">
        <f>N326*J326</f>
        <v>7.96911150685591</v>
      </c>
      <c r="Q326" s="16">
        <f>O326*K326</f>
        <v>4</v>
      </c>
      <c r="R326" s="16">
        <f>P326-Q326</f>
        <v>3.96911150685591</v>
      </c>
      <c r="S326" s="16">
        <f>R326*C326</f>
        <v>1.98455575342796</v>
      </c>
      <c r="T326" s="16">
        <f>S326*$T$3</f>
        <v>86.7459364497677</v>
      </c>
      <c r="U326" s="16">
        <f>K326-J326</f>
        <v>1.75193053082158</v>
      </c>
      <c r="V326" s="16">
        <f>U326*$T$3</f>
        <v>76.5777702281989</v>
      </c>
      <c r="W326" s="4">
        <f>T326*$W$4</f>
        <v>31.2285371219164</v>
      </c>
      <c r="X326" s="4">
        <f>V326*$X$4</f>
        <v>27.5679972821516</v>
      </c>
      <c r="Y326" s="2"/>
      <c r="Z326" s="2"/>
      <c r="AA326" s="2"/>
    </row>
    <row r="327" ht="13.65" customHeight="1">
      <c r="A327" s="16">
        <f>A326</f>
        <v>4</v>
      </c>
      <c r="B327" s="16">
        <f>B326</f>
        <v>8</v>
      </c>
      <c r="C327" s="4">
        <f>C326+0.5</f>
        <v>1</v>
      </c>
      <c r="D327" s="4">
        <v>0</v>
      </c>
      <c r="E327" s="4">
        <f>E326</f>
        <v>8</v>
      </c>
      <c r="F327" s="16">
        <f>A327-E327</f>
        <v>-4</v>
      </c>
      <c r="G327" s="16">
        <f>B327-E327</f>
        <v>0</v>
      </c>
      <c r="H327" s="16">
        <f>POWER(F327,2)+POWER(C327,2)</f>
        <v>17</v>
      </c>
      <c r="I327" s="16">
        <f>POWER(G327,2)+POWER(C327,2)</f>
        <v>1</v>
      </c>
      <c r="J327" s="16">
        <f>POWER(H327,-0.5)</f>
        <v>0.242535625036333</v>
      </c>
      <c r="K327" s="16">
        <f>POWER(I327,-0.5)</f>
        <v>1</v>
      </c>
      <c r="L327" s="16">
        <f>POWER(H327,0.5)</f>
        <v>4.12310562561766</v>
      </c>
      <c r="M327" s="16">
        <f>POWER(I327,0.5)</f>
        <v>1</v>
      </c>
      <c r="N327" s="16">
        <f>POWER((F327+L327),-1)</f>
        <v>8.123105625617701</v>
      </c>
      <c r="O327" s="16">
        <f>POWER((G327+M327),-1)</f>
        <v>1</v>
      </c>
      <c r="P327" s="16">
        <f>N327*J327</f>
        <v>1.97014250014534</v>
      </c>
      <c r="Q327" s="16">
        <f>O327*K327</f>
        <v>1</v>
      </c>
      <c r="R327" s="16">
        <f>P327-Q327</f>
        <v>0.97014250014534</v>
      </c>
      <c r="S327" s="16">
        <f>R327*C327</f>
        <v>0.97014250014534</v>
      </c>
      <c r="T327" s="16">
        <f>S327*$T$3</f>
        <v>42.4054197114202</v>
      </c>
      <c r="U327" s="16">
        <f>K327-J327</f>
        <v>0.757464374963667</v>
      </c>
      <c r="V327" s="16">
        <f>U327*$T$3</f>
        <v>33.1091512143533</v>
      </c>
      <c r="W327" s="4">
        <f>T327*$W$4</f>
        <v>15.2659510961113</v>
      </c>
      <c r="X327" s="4">
        <f>V327*$X$4</f>
        <v>11.9192944371672</v>
      </c>
      <c r="Y327" s="2"/>
      <c r="Z327" s="2"/>
      <c r="AA327" s="2"/>
    </row>
    <row r="328" ht="13.65" customHeight="1">
      <c r="A328" s="16">
        <f>A327</f>
        <v>4</v>
      </c>
      <c r="B328" s="16">
        <f>B327</f>
        <v>8</v>
      </c>
      <c r="C328" s="4">
        <f>C327+0.5</f>
        <v>1.5</v>
      </c>
      <c r="D328" s="4">
        <v>0</v>
      </c>
      <c r="E328" s="4">
        <f>E327</f>
        <v>8</v>
      </c>
      <c r="F328" s="16">
        <f>A328-E328</f>
        <v>-4</v>
      </c>
      <c r="G328" s="16">
        <f>B328-E328</f>
        <v>0</v>
      </c>
      <c r="H328" s="16">
        <f>POWER(F328,2)+POWER(C328,2)</f>
        <v>18.25</v>
      </c>
      <c r="I328" s="16">
        <f>POWER(G328,2)+POWER(C328,2)</f>
        <v>2.25</v>
      </c>
      <c r="J328" s="16">
        <f>POWER(H328,-0.5)</f>
        <v>0.234082294392261</v>
      </c>
      <c r="K328" s="16">
        <f>POWER(I328,-0.5)</f>
        <v>0.666666666666667</v>
      </c>
      <c r="L328" s="16">
        <f>POWER(H328,0.5)</f>
        <v>4.27200187265877</v>
      </c>
      <c r="M328" s="16">
        <f>POWER(I328,0.5)</f>
        <v>1.5</v>
      </c>
      <c r="N328" s="16">
        <f>POWER((F328+L328),-1)</f>
        <v>3.67644527673717</v>
      </c>
      <c r="O328" s="16">
        <f>POWER((G328+M328),-1)</f>
        <v>0.666666666666667</v>
      </c>
      <c r="P328" s="16">
        <f>N328*J328</f>
        <v>0.8605907455862279</v>
      </c>
      <c r="Q328" s="16">
        <f>O328*K328</f>
        <v>0.444444444444445</v>
      </c>
      <c r="R328" s="16">
        <f>P328-Q328</f>
        <v>0.416146301141783</v>
      </c>
      <c r="S328" s="16">
        <f>R328*C328</f>
        <v>0.624219451712675</v>
      </c>
      <c r="T328" s="16">
        <f>S328*$T$3</f>
        <v>27.2849481781728</v>
      </c>
      <c r="U328" s="16">
        <f>K328-J328</f>
        <v>0.432584372274406</v>
      </c>
      <c r="V328" s="16">
        <f>U328*$T$3</f>
        <v>18.9084818613237</v>
      </c>
      <c r="W328" s="4">
        <f>T328*$W$4</f>
        <v>9.822581344142209</v>
      </c>
      <c r="X328" s="4">
        <f>V328*$X$4</f>
        <v>6.80705347007653</v>
      </c>
      <c r="Y328" s="2"/>
      <c r="Z328" s="2"/>
      <c r="AA328" s="2"/>
    </row>
    <row r="329" ht="13.65" customHeight="1">
      <c r="A329" s="16">
        <f>A328</f>
        <v>4</v>
      </c>
      <c r="B329" s="16">
        <f>B328</f>
        <v>8</v>
      </c>
      <c r="C329" s="4">
        <f>C328+0.5</f>
        <v>2</v>
      </c>
      <c r="D329" s="4">
        <v>0</v>
      </c>
      <c r="E329" s="4">
        <f>E328</f>
        <v>8</v>
      </c>
      <c r="F329" s="16">
        <f>A329-E329</f>
        <v>-4</v>
      </c>
      <c r="G329" s="16">
        <f>B329-E329</f>
        <v>0</v>
      </c>
      <c r="H329" s="16">
        <f>POWER(F329,2)+POWER(C329,2)</f>
        <v>20</v>
      </c>
      <c r="I329" s="16">
        <f>POWER(G329,2)+POWER(C329,2)</f>
        <v>4</v>
      </c>
      <c r="J329" s="16">
        <f>POWER(H329,-0.5)</f>
        <v>0.223606797749979</v>
      </c>
      <c r="K329" s="16">
        <f>POWER(I329,-0.5)</f>
        <v>0.5</v>
      </c>
      <c r="L329" s="16">
        <f>POWER(H329,0.5)</f>
        <v>4.47213595499958</v>
      </c>
      <c r="M329" s="16">
        <f>POWER(I329,0.5)</f>
        <v>2</v>
      </c>
      <c r="N329" s="16">
        <f>POWER((F329+L329),-1)</f>
        <v>2.11803398874989</v>
      </c>
      <c r="O329" s="16">
        <f>POWER((G329+M329),-1)</f>
        <v>0.5</v>
      </c>
      <c r="P329" s="16">
        <f>N329*J329</f>
        <v>0.473606797749978</v>
      </c>
      <c r="Q329" s="16">
        <f>O329*K329</f>
        <v>0.25</v>
      </c>
      <c r="R329" s="16">
        <f>P329-Q329</f>
        <v>0.223606797749978</v>
      </c>
      <c r="S329" s="16">
        <f>R329*C329</f>
        <v>0.447213595499956</v>
      </c>
      <c r="T329" s="16">
        <f>S329*$T$3</f>
        <v>19.5479326129799</v>
      </c>
      <c r="U329" s="16">
        <f>K329-J329</f>
        <v>0.276393202250021</v>
      </c>
      <c r="V329" s="16">
        <f>U329*$T$3</f>
        <v>12.0812867646142</v>
      </c>
      <c r="W329" s="4">
        <f>T329*$W$4</f>
        <v>7.03725574067276</v>
      </c>
      <c r="X329" s="4">
        <f>V329*$X$4</f>
        <v>4.34926323526111</v>
      </c>
      <c r="Y329" s="2"/>
      <c r="Z329" s="2"/>
      <c r="AA329" s="2"/>
    </row>
    <row r="330" ht="13.65" customHeight="1">
      <c r="A330" s="16">
        <f>A329</f>
        <v>4</v>
      </c>
      <c r="B330" s="16">
        <f>B329</f>
        <v>8</v>
      </c>
      <c r="C330" s="4">
        <f>C329+0.5</f>
        <v>2.5</v>
      </c>
      <c r="D330" s="4">
        <v>0</v>
      </c>
      <c r="E330" s="4">
        <f>E329</f>
        <v>8</v>
      </c>
      <c r="F330" s="16">
        <f>A330-E330</f>
        <v>-4</v>
      </c>
      <c r="G330" s="16">
        <f>B330-E330</f>
        <v>0</v>
      </c>
      <c r="H330" s="16">
        <f>POWER(F330,2)+POWER(C330,2)</f>
        <v>22.25</v>
      </c>
      <c r="I330" s="16">
        <f>POWER(G330,2)+POWER(C330,2)</f>
        <v>6.25</v>
      </c>
      <c r="J330" s="16">
        <f>POWER(H330,-0.5)</f>
        <v>0.211999576001272</v>
      </c>
      <c r="K330" s="16">
        <f>POWER(I330,-0.5)</f>
        <v>0.4</v>
      </c>
      <c r="L330" s="16">
        <f>POWER(H330,0.5)</f>
        <v>4.7169905660283</v>
      </c>
      <c r="M330" s="16">
        <f>POWER(I330,0.5)</f>
        <v>2.5</v>
      </c>
      <c r="N330" s="16">
        <f>POWER((F330+L330),-1)</f>
        <v>1.39471849056453</v>
      </c>
      <c r="O330" s="16">
        <f>POWER((G330+M330),-1)</f>
        <v>0.4</v>
      </c>
      <c r="P330" s="16">
        <f>N330*J330</f>
        <v>0.295679728640814</v>
      </c>
      <c r="Q330" s="16">
        <f>O330*K330</f>
        <v>0.16</v>
      </c>
      <c r="R330" s="16">
        <f>P330-Q330</f>
        <v>0.135679728640814</v>
      </c>
      <c r="S330" s="16">
        <f>R330*C330</f>
        <v>0.339199321602035</v>
      </c>
      <c r="T330" s="16">
        <f>S330*$T$3</f>
        <v>14.8265740303186</v>
      </c>
      <c r="U330" s="16">
        <f>K330-J330</f>
        <v>0.188000423998728</v>
      </c>
      <c r="V330" s="16">
        <f>U330*$T$3</f>
        <v>8.21759368793416</v>
      </c>
      <c r="W330" s="4">
        <f>T330*$W$4</f>
        <v>5.3375666509147</v>
      </c>
      <c r="X330" s="4">
        <f>V330*$X$4</f>
        <v>2.9583337276563</v>
      </c>
      <c r="Y330" s="2"/>
      <c r="Z330" s="2"/>
      <c r="AA330" s="2"/>
    </row>
    <row r="331" ht="13.65" customHeight="1">
      <c r="A331" s="16">
        <f>A330</f>
        <v>4</v>
      </c>
      <c r="B331" s="16">
        <f>B330</f>
        <v>8</v>
      </c>
      <c r="C331" s="4">
        <f>C330+0.5</f>
        <v>3</v>
      </c>
      <c r="D331" s="4">
        <v>0</v>
      </c>
      <c r="E331" s="4">
        <f>E330</f>
        <v>8</v>
      </c>
      <c r="F331" s="16">
        <f>A331-E331</f>
        <v>-4</v>
      </c>
      <c r="G331" s="16">
        <f>B331-E331</f>
        <v>0</v>
      </c>
      <c r="H331" s="16">
        <f>POWER(F331,2)+POWER(C331,2)</f>
        <v>25</v>
      </c>
      <c r="I331" s="16">
        <f>POWER(G331,2)+POWER(C331,2)</f>
        <v>9</v>
      </c>
      <c r="J331" s="16">
        <f>POWER(H331,-0.5)</f>
        <v>0.2</v>
      </c>
      <c r="K331" s="16">
        <f>POWER(I331,-0.5)</f>
        <v>0.333333333333333</v>
      </c>
      <c r="L331" s="16">
        <f>POWER(H331,0.5)</f>
        <v>5</v>
      </c>
      <c r="M331" s="16">
        <f>POWER(I331,0.5)</f>
        <v>3</v>
      </c>
      <c r="N331" s="16">
        <f>POWER((F331+L331),-1)</f>
        <v>1</v>
      </c>
      <c r="O331" s="16">
        <f>POWER((G331+M331),-1)</f>
        <v>0.333333333333333</v>
      </c>
      <c r="P331" s="16">
        <f>N331*J331</f>
        <v>0.2</v>
      </c>
      <c r="Q331" s="16">
        <f>O331*K331</f>
        <v>0.111111111111111</v>
      </c>
      <c r="R331" s="16">
        <f>P331-Q331</f>
        <v>0.088888888888889</v>
      </c>
      <c r="S331" s="16">
        <f>R331*C331</f>
        <v>0.266666666666667</v>
      </c>
      <c r="T331" s="16">
        <f>S331*$T$3</f>
        <v>11.6561349712556</v>
      </c>
      <c r="U331" s="16">
        <f>K331-J331</f>
        <v>0.133333333333333</v>
      </c>
      <c r="V331" s="16">
        <f>U331*$T$3</f>
        <v>5.82806748562776</v>
      </c>
      <c r="W331" s="4">
        <f>T331*$W$4</f>
        <v>4.19620858965202</v>
      </c>
      <c r="X331" s="4">
        <f>V331*$X$4</f>
        <v>2.09810429482599</v>
      </c>
      <c r="Y331" s="2"/>
      <c r="Z331" s="2"/>
      <c r="AA331" s="2"/>
    </row>
    <row r="332" ht="13.65" customHeight="1">
      <c r="A332" s="16">
        <f>A331</f>
        <v>4</v>
      </c>
      <c r="B332" s="16">
        <f>B331</f>
        <v>8</v>
      </c>
      <c r="C332" s="4">
        <f>C331+0.5</f>
        <v>3.5</v>
      </c>
      <c r="D332" s="4">
        <v>0</v>
      </c>
      <c r="E332" s="4">
        <f>E331</f>
        <v>8</v>
      </c>
      <c r="F332" s="16">
        <f>A332-E332</f>
        <v>-4</v>
      </c>
      <c r="G332" s="16">
        <f>B332-E332</f>
        <v>0</v>
      </c>
      <c r="H332" s="16">
        <f>POWER(F332,2)+POWER(C332,2)</f>
        <v>28.25</v>
      </c>
      <c r="I332" s="16">
        <f>POWER(G332,2)+POWER(C332,2)</f>
        <v>12.25</v>
      </c>
      <c r="J332" s="16">
        <f>POWER(H332,-0.5)</f>
        <v>0.188144173676719</v>
      </c>
      <c r="K332" s="16">
        <f>POWER(I332,-0.5)</f>
        <v>0.285714285714286</v>
      </c>
      <c r="L332" s="16">
        <f>POWER(H332,0.5)</f>
        <v>5.31507290636732</v>
      </c>
      <c r="M332" s="16">
        <f>POWER(I332,0.5)</f>
        <v>3.5</v>
      </c>
      <c r="N332" s="16">
        <f>POWER((F332+L332),-1)</f>
        <v>0.760414114805499</v>
      </c>
      <c r="O332" s="16">
        <f>POWER((G332+M332),-1)</f>
        <v>0.285714285714286</v>
      </c>
      <c r="P332" s="16">
        <f>N332*J332</f>
        <v>0.143067485282194</v>
      </c>
      <c r="Q332" s="16">
        <f>O332*K332</f>
        <v>0.08163265306122471</v>
      </c>
      <c r="R332" s="16">
        <f>P332-Q332</f>
        <v>0.0614348322209693</v>
      </c>
      <c r="S332" s="16">
        <f>R332*C332</f>
        <v>0.215021912773393</v>
      </c>
      <c r="T332" s="16">
        <f>S332*$T$3</f>
        <v>9.39871663899077</v>
      </c>
      <c r="U332" s="16">
        <f>K332-J332</f>
        <v>0.09757011203756701</v>
      </c>
      <c r="V332" s="16">
        <f>U332*$T$3</f>
        <v>4.26483898151402</v>
      </c>
      <c r="W332" s="4">
        <f>T332*$W$4</f>
        <v>3.38353799003668</v>
      </c>
      <c r="X332" s="4">
        <f>V332*$X$4</f>
        <v>1.53534203334505</v>
      </c>
      <c r="Y332" s="2"/>
      <c r="Z332" s="2"/>
      <c r="AA332" s="2"/>
    </row>
    <row r="333" ht="13.65" customHeight="1">
      <c r="A333" s="16">
        <f>A332</f>
        <v>4</v>
      </c>
      <c r="B333" s="16">
        <f>B332</f>
        <v>8</v>
      </c>
      <c r="C333" s="4">
        <f>C332+0.5</f>
        <v>4</v>
      </c>
      <c r="D333" s="4">
        <v>0</v>
      </c>
      <c r="E333" s="4">
        <f>E332</f>
        <v>8</v>
      </c>
      <c r="F333" s="16">
        <f>A333-E333</f>
        <v>-4</v>
      </c>
      <c r="G333" s="16">
        <f>B333-E333</f>
        <v>0</v>
      </c>
      <c r="H333" s="16">
        <f>POWER(F333,2)+POWER(C333,2)</f>
        <v>32</v>
      </c>
      <c r="I333" s="16">
        <f>POWER(G333,2)+POWER(C333,2)</f>
        <v>16</v>
      </c>
      <c r="J333" s="16">
        <f>POWER(H333,-0.5)</f>
        <v>0.176776695296637</v>
      </c>
      <c r="K333" s="16">
        <f>POWER(I333,-0.5)</f>
        <v>0.25</v>
      </c>
      <c r="L333" s="16">
        <f>POWER(H333,0.5)</f>
        <v>5.65685424949238</v>
      </c>
      <c r="M333" s="16">
        <f>POWER(I333,0.5)</f>
        <v>4</v>
      </c>
      <c r="N333" s="16">
        <f>POWER((F333+L333),-1)</f>
        <v>0.603553390593274</v>
      </c>
      <c r="O333" s="16">
        <f>POWER((G333+M333),-1)</f>
        <v>0.25</v>
      </c>
      <c r="P333" s="16">
        <f>N333*J333</f>
        <v>0.106694173824159</v>
      </c>
      <c r="Q333" s="16">
        <f>O333*K333</f>
        <v>0.0625</v>
      </c>
      <c r="R333" s="16">
        <f>P333-Q333</f>
        <v>0.044194173824159</v>
      </c>
      <c r="S333" s="16">
        <f>R333*C333</f>
        <v>0.176776695296636</v>
      </c>
      <c r="T333" s="16">
        <f>S333*$T$3</f>
        <v>7.72699882556289</v>
      </c>
      <c r="U333" s="16">
        <f>K333-J333</f>
        <v>0.073223304703363</v>
      </c>
      <c r="V333" s="16">
        <f>U333*$T$3</f>
        <v>3.20062770998914</v>
      </c>
      <c r="W333" s="4">
        <f>T333*$W$4</f>
        <v>2.78171957720264</v>
      </c>
      <c r="X333" s="4">
        <f>V333*$X$4</f>
        <v>1.15222597559609</v>
      </c>
      <c r="Y333" s="2"/>
      <c r="Z333" s="2"/>
      <c r="AA333" s="2"/>
    </row>
    <row r="334" ht="13.65" customHeight="1">
      <c r="A334" s="16">
        <f>A333</f>
        <v>4</v>
      </c>
      <c r="B334" s="16">
        <f>B333</f>
        <v>8</v>
      </c>
      <c r="C334" s="4">
        <f>C333+0.5</f>
        <v>4.5</v>
      </c>
      <c r="D334" s="4">
        <v>0</v>
      </c>
      <c r="E334" s="4">
        <f>E333</f>
        <v>8</v>
      </c>
      <c r="F334" s="16">
        <f>A334-E334</f>
        <v>-4</v>
      </c>
      <c r="G334" s="16">
        <f>B334-E334</f>
        <v>0</v>
      </c>
      <c r="H334" s="16">
        <f>POWER(F334,2)+POWER(C334,2)</f>
        <v>36.25</v>
      </c>
      <c r="I334" s="16">
        <f>POWER(G334,2)+POWER(C334,2)</f>
        <v>20.25</v>
      </c>
      <c r="J334" s="16">
        <f>POWER(H334,-0.5)</f>
        <v>0.16609095970748</v>
      </c>
      <c r="K334" s="16">
        <f>POWER(I334,-0.5)</f>
        <v>0.222222222222222</v>
      </c>
      <c r="L334" s="16">
        <f>POWER(H334,0.5)</f>
        <v>6.02079728939615</v>
      </c>
      <c r="M334" s="16">
        <f>POWER(I334,0.5)</f>
        <v>4.5</v>
      </c>
      <c r="N334" s="16">
        <f>POWER((F334+L334),-1)</f>
        <v>0.494854187130673</v>
      </c>
      <c r="O334" s="16">
        <f>POWER((G334+M334),-1)</f>
        <v>0.222222222222222</v>
      </c>
      <c r="P334" s="16">
        <f>N334*J334</f>
        <v>0.0821908068557984</v>
      </c>
      <c r="Q334" s="16">
        <f>O334*K334</f>
        <v>0.0493827160493826</v>
      </c>
      <c r="R334" s="16">
        <f>P334-Q334</f>
        <v>0.0328080908064158</v>
      </c>
      <c r="S334" s="16">
        <f>R334*C334</f>
        <v>0.147636408628871</v>
      </c>
      <c r="T334" s="16">
        <f>S334*$T$3</f>
        <v>6.45326214618584</v>
      </c>
      <c r="U334" s="16">
        <f>K334-J334</f>
        <v>0.056131262514742</v>
      </c>
      <c r="V334" s="16">
        <f>U334*$T$3</f>
        <v>2.45352589492054</v>
      </c>
      <c r="W334" s="4">
        <f>T334*$W$4</f>
        <v>2.3231743726269</v>
      </c>
      <c r="X334" s="4">
        <f>V334*$X$4</f>
        <v>0.883269322171394</v>
      </c>
      <c r="Y334" s="2"/>
      <c r="Z334" s="2"/>
      <c r="AA334" s="2"/>
    </row>
    <row r="335" ht="13.65" customHeight="1">
      <c r="A335" s="16">
        <f>A334</f>
        <v>4</v>
      </c>
      <c r="B335" s="16">
        <f>B334</f>
        <v>8</v>
      </c>
      <c r="C335" s="4">
        <f>C334+0.5</f>
        <v>5</v>
      </c>
      <c r="D335" s="4">
        <v>0</v>
      </c>
      <c r="E335" s="4">
        <f>E334</f>
        <v>8</v>
      </c>
      <c r="F335" s="16">
        <f>A335-E335</f>
        <v>-4</v>
      </c>
      <c r="G335" s="16">
        <f>B335-E335</f>
        <v>0</v>
      </c>
      <c r="H335" s="16">
        <f>POWER(F335,2)+POWER(C335,2)</f>
        <v>41</v>
      </c>
      <c r="I335" s="16">
        <f>POWER(G335,2)+POWER(C335,2)</f>
        <v>25</v>
      </c>
      <c r="J335" s="16">
        <f>POWER(H335,-0.5)</f>
        <v>0.156173761888606</v>
      </c>
      <c r="K335" s="16">
        <f>POWER(I335,-0.5)</f>
        <v>0.2</v>
      </c>
      <c r="L335" s="16">
        <f>POWER(H335,0.5)</f>
        <v>6.40312423743285</v>
      </c>
      <c r="M335" s="16">
        <f>POWER(I335,0.5)</f>
        <v>5</v>
      </c>
      <c r="N335" s="16">
        <f>POWER((F335+L335),-1)</f>
        <v>0.416124969497314</v>
      </c>
      <c r="O335" s="16">
        <f>POWER((G335+M335),-1)</f>
        <v>0.2</v>
      </c>
      <c r="P335" s="16">
        <f>N335*J335</f>
        <v>0.064987801902177</v>
      </c>
      <c r="Q335" s="16">
        <f>O335*K335</f>
        <v>0.04</v>
      </c>
      <c r="R335" s="16">
        <f>P335-Q335</f>
        <v>0.024987801902177</v>
      </c>
      <c r="S335" s="16">
        <f>R335*C335</f>
        <v>0.124939009510885</v>
      </c>
      <c r="T335" s="16">
        <f>S335*$T$3</f>
        <v>5.46114734262696</v>
      </c>
      <c r="U335" s="16">
        <f>K335-J335</f>
        <v>0.043826238111394</v>
      </c>
      <c r="V335" s="16">
        <f>U335*$T$3</f>
        <v>1.91566705015797</v>
      </c>
      <c r="W335" s="4">
        <f>T335*$W$4</f>
        <v>1.96601304334571</v>
      </c>
      <c r="X335" s="4">
        <f>V335*$X$4</f>
        <v>0.689640138056869</v>
      </c>
      <c r="Y335" s="2"/>
      <c r="Z335" s="2"/>
      <c r="AA335" s="2"/>
    </row>
    <row r="336" ht="13.65" customHeight="1">
      <c r="A336" s="16">
        <f>A335</f>
        <v>4</v>
      </c>
      <c r="B336" s="16">
        <f>B335</f>
        <v>8</v>
      </c>
      <c r="C336" s="4">
        <f>C335+0.5</f>
        <v>5.5</v>
      </c>
      <c r="D336" s="4">
        <v>0</v>
      </c>
      <c r="E336" s="4">
        <f>E335</f>
        <v>8</v>
      </c>
      <c r="F336" s="16">
        <f>A336-E336</f>
        <v>-4</v>
      </c>
      <c r="G336" s="16">
        <f>B336-E336</f>
        <v>0</v>
      </c>
      <c r="H336" s="16">
        <f>POWER(F336,2)+POWER(C336,2)</f>
        <v>46.25</v>
      </c>
      <c r="I336" s="16">
        <f>POWER(G336,2)+POWER(C336,2)</f>
        <v>30.25</v>
      </c>
      <c r="J336" s="16">
        <f>POWER(H336,-0.5)</f>
        <v>0.147042924418762</v>
      </c>
      <c r="K336" s="16">
        <f>POWER(I336,-0.5)</f>
        <v>0.181818181818182</v>
      </c>
      <c r="L336" s="16">
        <f>POWER(H336,0.5)</f>
        <v>6.80073525436772</v>
      </c>
      <c r="M336" s="16">
        <f>POWER(I336,0.5)</f>
        <v>5.5</v>
      </c>
      <c r="N336" s="16">
        <f>POWER((F336+L336),-1)</f>
        <v>0.357049099317941</v>
      </c>
      <c r="O336" s="16">
        <f>POWER((G336+M336),-1)</f>
        <v>0.181818181818182</v>
      </c>
      <c r="P336" s="16">
        <f>N336*J336</f>
        <v>0.052501543724795</v>
      </c>
      <c r="Q336" s="16">
        <f>O336*K336</f>
        <v>0.0330578512396695</v>
      </c>
      <c r="R336" s="16">
        <f>P336-Q336</f>
        <v>0.0194436924851255</v>
      </c>
      <c r="S336" s="16">
        <f>R336*C336</f>
        <v>0.10694030866819</v>
      </c>
      <c r="T336" s="16">
        <f>S336*$T$3</f>
        <v>4.67441501889057</v>
      </c>
      <c r="U336" s="16">
        <f>K336-J336</f>
        <v>0.03477525739942</v>
      </c>
      <c r="V336" s="16">
        <f>U336*$T$3</f>
        <v>1.52004410215422</v>
      </c>
      <c r="W336" s="4">
        <f>T336*$W$4</f>
        <v>1.68278940680061</v>
      </c>
      <c r="X336" s="4">
        <f>V336*$X$4</f>
        <v>0.547215876775519</v>
      </c>
      <c r="Y336" s="2"/>
      <c r="Z336" s="2"/>
      <c r="AA336" s="2"/>
    </row>
    <row r="337" ht="13.65" customHeight="1">
      <c r="A337" s="16">
        <f>A336</f>
        <v>4</v>
      </c>
      <c r="B337" s="16">
        <f>B336</f>
        <v>8</v>
      </c>
      <c r="C337" s="4">
        <f>C336+0.5</f>
        <v>6</v>
      </c>
      <c r="D337" s="4">
        <v>0</v>
      </c>
      <c r="E337" s="4">
        <f>E336</f>
        <v>8</v>
      </c>
      <c r="F337" s="16">
        <f>A337-E337</f>
        <v>-4</v>
      </c>
      <c r="G337" s="16">
        <f>B337-E337</f>
        <v>0</v>
      </c>
      <c r="H337" s="16">
        <f>POWER(F337,2)+POWER(C337,2)</f>
        <v>52</v>
      </c>
      <c r="I337" s="16">
        <f>POWER(G337,2)+POWER(C337,2)</f>
        <v>36</v>
      </c>
      <c r="J337" s="16">
        <f>POWER(H337,-0.5)</f>
        <v>0.138675049056307</v>
      </c>
      <c r="K337" s="16">
        <f>POWER(I337,-0.5)</f>
        <v>0.166666666666667</v>
      </c>
      <c r="L337" s="16">
        <f>POWER(H337,0.5)</f>
        <v>7.21110255092798</v>
      </c>
      <c r="M337" s="16">
        <f>POWER(I337,0.5)</f>
        <v>6</v>
      </c>
      <c r="N337" s="16">
        <f>POWER((F337+L337),-1)</f>
        <v>0.311419515303555</v>
      </c>
      <c r="O337" s="16">
        <f>POWER((G337+M337),-1)</f>
        <v>0.166666666666667</v>
      </c>
      <c r="P337" s="16">
        <f>N337*J337</f>
        <v>0.0431861165618118</v>
      </c>
      <c r="Q337" s="16">
        <f>O337*K337</f>
        <v>0.0277777777777779</v>
      </c>
      <c r="R337" s="16">
        <f>P337-Q337</f>
        <v>0.0154083387840339</v>
      </c>
      <c r="S337" s="16">
        <f>R337*C337</f>
        <v>0.09245003270420341</v>
      </c>
      <c r="T337" s="16">
        <f>S337*$T$3</f>
        <v>4.04103772236444</v>
      </c>
      <c r="U337" s="16">
        <f>K337-J337</f>
        <v>0.02799161761036</v>
      </c>
      <c r="V337" s="16">
        <f>U337*$T$3</f>
        <v>1.22352777348799</v>
      </c>
      <c r="W337" s="4">
        <f>T337*$W$4</f>
        <v>1.4547735800512</v>
      </c>
      <c r="X337" s="4">
        <f>V337*$X$4</f>
        <v>0.440469998455676</v>
      </c>
      <c r="Y337" s="2"/>
      <c r="Z337" s="2"/>
      <c r="AA337" s="2"/>
    </row>
    <row r="338" ht="13.65" customHeight="1">
      <c r="A338" s="16">
        <f>A337</f>
        <v>4</v>
      </c>
      <c r="B338" s="16">
        <f>B337</f>
        <v>8</v>
      </c>
      <c r="C338" s="4">
        <f>C337+0.5</f>
        <v>6.5</v>
      </c>
      <c r="D338" s="4">
        <v>0</v>
      </c>
      <c r="E338" s="4">
        <f>E337</f>
        <v>8</v>
      </c>
      <c r="F338" s="16">
        <f>A338-E338</f>
        <v>-4</v>
      </c>
      <c r="G338" s="16">
        <f>B338-E338</f>
        <v>0</v>
      </c>
      <c r="H338" s="16">
        <f>POWER(F338,2)+POWER(C338,2)</f>
        <v>58.25</v>
      </c>
      <c r="I338" s="16">
        <f>POWER(G338,2)+POWER(C338,2)</f>
        <v>42.25</v>
      </c>
      <c r="J338" s="16">
        <f>POWER(H338,-0.5)</f>
        <v>0.131024356416084</v>
      </c>
      <c r="K338" s="16">
        <f>POWER(I338,-0.5)</f>
        <v>0.153846153846154</v>
      </c>
      <c r="L338" s="16">
        <f>POWER(H338,0.5)</f>
        <v>7.63216876123687</v>
      </c>
      <c r="M338" s="16">
        <f>POWER(I338,0.5)</f>
        <v>6.5</v>
      </c>
      <c r="N338" s="16">
        <f>POWER((F338+L338),-1)</f>
        <v>0.275317603816258</v>
      </c>
      <c r="O338" s="16">
        <f>POWER((G338+M338),-1)</f>
        <v>0.153846153846154</v>
      </c>
      <c r="P338" s="16">
        <f>N338*J338</f>
        <v>0.0360733118500436</v>
      </c>
      <c r="Q338" s="16">
        <f>O338*K338</f>
        <v>0.0236686390532545</v>
      </c>
      <c r="R338" s="16">
        <f>P338-Q338</f>
        <v>0.0124046727967891</v>
      </c>
      <c r="S338" s="16">
        <f>R338*C338</f>
        <v>0.0806303731791292</v>
      </c>
      <c r="T338" s="16">
        <f>S338*$T$3</f>
        <v>3.52439442209487</v>
      </c>
      <c r="U338" s="16">
        <f>K338-J338</f>
        <v>0.02282179743007</v>
      </c>
      <c r="V338" s="16">
        <f>U338*$T$3</f>
        <v>0.997552316743308</v>
      </c>
      <c r="W338" s="4">
        <f>T338*$W$4</f>
        <v>1.26878199195415</v>
      </c>
      <c r="X338" s="4">
        <f>V338*$X$4</f>
        <v>0.359118834027591</v>
      </c>
      <c r="Y338" s="2"/>
      <c r="Z338" s="2"/>
      <c r="AA338" s="2"/>
    </row>
    <row r="339" ht="13.65" customHeight="1">
      <c r="A339" s="16">
        <f>A338</f>
        <v>4</v>
      </c>
      <c r="B339" s="16">
        <f>B338</f>
        <v>8</v>
      </c>
      <c r="C339" s="4">
        <f>C338+0.5</f>
        <v>7</v>
      </c>
      <c r="D339" s="4">
        <v>0</v>
      </c>
      <c r="E339" s="4">
        <f>E338</f>
        <v>8</v>
      </c>
      <c r="F339" s="16">
        <f>A339-E339</f>
        <v>-4</v>
      </c>
      <c r="G339" s="16">
        <f>B339-E339</f>
        <v>0</v>
      </c>
      <c r="H339" s="16">
        <f>POWER(F339,2)+POWER(C339,2)</f>
        <v>65</v>
      </c>
      <c r="I339" s="16">
        <f>POWER(G339,2)+POWER(C339,2)</f>
        <v>49</v>
      </c>
      <c r="J339" s="16">
        <f>POWER(H339,-0.5)</f>
        <v>0.124034734589208</v>
      </c>
      <c r="K339" s="16">
        <f>POWER(I339,-0.5)</f>
        <v>0.142857142857143</v>
      </c>
      <c r="L339" s="16">
        <f>POWER(H339,0.5)</f>
        <v>8.062257748298549</v>
      </c>
      <c r="M339" s="16">
        <f>POWER(I339,0.5)</f>
        <v>7</v>
      </c>
      <c r="N339" s="16">
        <f>POWER((F339+L339),-1)</f>
        <v>0.246168525475481</v>
      </c>
      <c r="O339" s="16">
        <f>POWER((G339+M339),-1)</f>
        <v>0.142857142857143</v>
      </c>
      <c r="P339" s="16">
        <f>N339*J339</f>
        <v>0.030533447721568</v>
      </c>
      <c r="Q339" s="16">
        <f>O339*K339</f>
        <v>0.0204081632653062</v>
      </c>
      <c r="R339" s="16">
        <f>P339-Q339</f>
        <v>0.0101252844562618</v>
      </c>
      <c r="S339" s="16">
        <f>R339*C339</f>
        <v>0.0708769911938326</v>
      </c>
      <c r="T339" s="16">
        <f>S339*$T$3</f>
        <v>3.09806915891926</v>
      </c>
      <c r="U339" s="16">
        <f>K339-J339</f>
        <v>0.018822408267935</v>
      </c>
      <c r="V339" s="16">
        <f>U339*$T$3</f>
        <v>0.822736992206725</v>
      </c>
      <c r="W339" s="4">
        <f>T339*$W$4</f>
        <v>1.11530489721093</v>
      </c>
      <c r="X339" s="4">
        <f>V339*$X$4</f>
        <v>0.296185317194421</v>
      </c>
      <c r="Y339" s="2"/>
      <c r="Z339" s="2"/>
      <c r="AA339" s="2"/>
    </row>
    <row r="340" ht="13.65" customHeight="1">
      <c r="A340" s="16">
        <f>A339</f>
        <v>4</v>
      </c>
      <c r="B340" s="16">
        <f>B339</f>
        <v>8</v>
      </c>
      <c r="C340" s="4">
        <f>C339+0.5</f>
        <v>7.5</v>
      </c>
      <c r="D340" s="4">
        <v>0</v>
      </c>
      <c r="E340" s="4">
        <f>E339</f>
        <v>8</v>
      </c>
      <c r="F340" s="16">
        <f>A340-E340</f>
        <v>-4</v>
      </c>
      <c r="G340" s="16">
        <f>B340-E340</f>
        <v>0</v>
      </c>
      <c r="H340" s="16">
        <f>POWER(F340,2)+POWER(C340,2)</f>
        <v>72.25</v>
      </c>
      <c r="I340" s="16">
        <f>POWER(G340,2)+POWER(C340,2)</f>
        <v>56.25</v>
      </c>
      <c r="J340" s="16">
        <f>POWER(H340,-0.5)</f>
        <v>0.117647058823529</v>
      </c>
      <c r="K340" s="16">
        <f>POWER(I340,-0.5)</f>
        <v>0.133333333333333</v>
      </c>
      <c r="L340" s="16">
        <f>POWER(H340,0.5)</f>
        <v>8.5</v>
      </c>
      <c r="M340" s="16">
        <f>POWER(I340,0.5)</f>
        <v>7.5</v>
      </c>
      <c r="N340" s="16">
        <f>POWER((F340+L340),-1)</f>
        <v>0.222222222222222</v>
      </c>
      <c r="O340" s="16">
        <f>POWER((G340+M340),-1)</f>
        <v>0.133333333333333</v>
      </c>
      <c r="P340" s="16">
        <f>N340*J340</f>
        <v>0.0261437908496731</v>
      </c>
      <c r="Q340" s="16">
        <f>O340*K340</f>
        <v>0.0177777777777777</v>
      </c>
      <c r="R340" s="16">
        <f>P340-Q340</f>
        <v>0.0083660130718954</v>
      </c>
      <c r="S340" s="16">
        <f>R340*C340</f>
        <v>0.0627450980392155</v>
      </c>
      <c r="T340" s="16">
        <f>S340*$T$3</f>
        <v>2.74261999323659</v>
      </c>
      <c r="U340" s="16">
        <f>K340-J340</f>
        <v>0.015686274509804</v>
      </c>
      <c r="V340" s="16">
        <f>U340*$T$3</f>
        <v>0.685654998309153</v>
      </c>
      <c r="W340" s="4">
        <f>T340*$W$4</f>
        <v>0.987343197565172</v>
      </c>
      <c r="X340" s="4">
        <f>V340*$X$4</f>
        <v>0.246835799391295</v>
      </c>
      <c r="Y340" s="2"/>
      <c r="Z340" s="2"/>
      <c r="AA340" s="2"/>
    </row>
    <row r="341" ht="13.65" customHeight="1">
      <c r="A341" s="16">
        <f>A340</f>
        <v>4</v>
      </c>
      <c r="B341" s="16">
        <f>B340</f>
        <v>8</v>
      </c>
      <c r="C341" s="4">
        <f>C340+0.5</f>
        <v>8</v>
      </c>
      <c r="D341" s="4">
        <v>0</v>
      </c>
      <c r="E341" s="4">
        <f>E340</f>
        <v>8</v>
      </c>
      <c r="F341" s="16">
        <f>A341-E341</f>
        <v>-4</v>
      </c>
      <c r="G341" s="16">
        <f>B341-E341</f>
        <v>0</v>
      </c>
      <c r="H341" s="16">
        <f>POWER(F341,2)+POWER(C341,2)</f>
        <v>80</v>
      </c>
      <c r="I341" s="16">
        <f>POWER(G341,2)+POWER(C341,2)</f>
        <v>64</v>
      </c>
      <c r="J341" s="16">
        <f>POWER(H341,-0.5)</f>
        <v>0.111803398874989</v>
      </c>
      <c r="K341" s="16">
        <f>POWER(I341,-0.5)</f>
        <v>0.125</v>
      </c>
      <c r="L341" s="16">
        <f>POWER(H341,0.5)</f>
        <v>8.944271909999159</v>
      </c>
      <c r="M341" s="16">
        <f>POWER(I341,0.5)</f>
        <v>8</v>
      </c>
      <c r="N341" s="16">
        <f>POWER((F341+L341),-1)</f>
        <v>0.202254248593737</v>
      </c>
      <c r="O341" s="16">
        <f>POWER((G341+M341),-1)</f>
        <v>0.125</v>
      </c>
      <c r="P341" s="16">
        <f>N341*J341</f>
        <v>0.0226127124296868</v>
      </c>
      <c r="Q341" s="16">
        <f>O341*K341</f>
        <v>0.015625</v>
      </c>
      <c r="R341" s="16">
        <f>P341-Q341</f>
        <v>0.0069877124296868</v>
      </c>
      <c r="S341" s="16">
        <f>R341*C341</f>
        <v>0.0559016994374944</v>
      </c>
      <c r="T341" s="16">
        <f>S341*$T$3</f>
        <v>2.44349157662248</v>
      </c>
      <c r="U341" s="16">
        <f>K341-J341</f>
        <v>0.013196601125011</v>
      </c>
      <c r="V341" s="16">
        <f>U341*$T$3</f>
        <v>0.576830114531066</v>
      </c>
      <c r="W341" s="4">
        <f>T341*$W$4</f>
        <v>0.879656967584093</v>
      </c>
      <c r="X341" s="4">
        <f>V341*$X$4</f>
        <v>0.207658841231184</v>
      </c>
      <c r="Y341" s="2"/>
      <c r="Z341" s="2"/>
      <c r="AA341" s="2"/>
    </row>
    <row r="342" ht="13.65" customHeight="1">
      <c r="A342" s="16">
        <f>A341</f>
        <v>4</v>
      </c>
      <c r="B342" s="16">
        <f>B341</f>
        <v>8</v>
      </c>
      <c r="C342" s="4">
        <f>C341+0.5</f>
        <v>8.5</v>
      </c>
      <c r="D342" s="4">
        <v>0</v>
      </c>
      <c r="E342" s="4">
        <f>E341</f>
        <v>8</v>
      </c>
      <c r="F342" s="16">
        <f>A342-E342</f>
        <v>-4</v>
      </c>
      <c r="G342" s="16">
        <f>B342-E342</f>
        <v>0</v>
      </c>
      <c r="H342" s="16">
        <f>POWER(F342,2)+POWER(C342,2)</f>
        <v>88.25</v>
      </c>
      <c r="I342" s="16">
        <f>POWER(G342,2)+POWER(C342,2)</f>
        <v>72.25</v>
      </c>
      <c r="J342" s="16">
        <f>POWER(H342,-0.5)</f>
        <v>0.10644925908247</v>
      </c>
      <c r="K342" s="16">
        <f>POWER(I342,-0.5)</f>
        <v>0.117647058823529</v>
      </c>
      <c r="L342" s="16">
        <f>POWER(H342,0.5)</f>
        <v>9.39414711402797</v>
      </c>
      <c r="M342" s="16">
        <f>POWER(I342,0.5)</f>
        <v>8.5</v>
      </c>
      <c r="N342" s="16">
        <f>POWER((F342+L342),-1)</f>
        <v>0.185386119225301</v>
      </c>
      <c r="O342" s="16">
        <f>POWER((G342+M342),-1)</f>
        <v>0.117647058823529</v>
      </c>
      <c r="P342" s="16">
        <f>N342*J342</f>
        <v>0.0197342150357077</v>
      </c>
      <c r="Q342" s="16">
        <f>O342*K342</f>
        <v>0.0138408304498269</v>
      </c>
      <c r="R342" s="16">
        <f>P342-Q342</f>
        <v>0.0058933845858808</v>
      </c>
      <c r="S342" s="16">
        <f>R342*C342</f>
        <v>0.0500937689799868</v>
      </c>
      <c r="T342" s="16">
        <f>S342*$T$3</f>
        <v>2.18962399668608</v>
      </c>
      <c r="U342" s="16">
        <f>K342-J342</f>
        <v>0.011197799741059</v>
      </c>
      <c r="V342" s="16">
        <f>U342*$T$3</f>
        <v>0.489461494360778</v>
      </c>
      <c r="W342" s="4">
        <f>T342*$W$4</f>
        <v>0.788264638806989</v>
      </c>
      <c r="X342" s="4">
        <f>V342*$X$4</f>
        <v>0.17620613796988</v>
      </c>
      <c r="Y342" s="2"/>
      <c r="Z342" s="2"/>
      <c r="AA342" s="2"/>
    </row>
    <row r="343" ht="13.65" customHeight="1">
      <c r="A343" s="16">
        <f>A342</f>
        <v>4</v>
      </c>
      <c r="B343" s="16">
        <f>B342</f>
        <v>8</v>
      </c>
      <c r="C343" s="4">
        <f>C342+0.5</f>
        <v>9</v>
      </c>
      <c r="D343" s="4">
        <v>0</v>
      </c>
      <c r="E343" s="4">
        <f>E342</f>
        <v>8</v>
      </c>
      <c r="F343" s="16">
        <f>A343-E343</f>
        <v>-4</v>
      </c>
      <c r="G343" s="16">
        <f>B343-E343</f>
        <v>0</v>
      </c>
      <c r="H343" s="16">
        <f>POWER(F343,2)+POWER(C343,2)</f>
        <v>97</v>
      </c>
      <c r="I343" s="16">
        <f>POWER(G343,2)+POWER(C343,2)</f>
        <v>81</v>
      </c>
      <c r="J343" s="16">
        <f>POWER(H343,-0.5)</f>
        <v>0.101534616513362</v>
      </c>
      <c r="K343" s="16">
        <f>POWER(I343,-0.5)</f>
        <v>0.111111111111111</v>
      </c>
      <c r="L343" s="16">
        <f>POWER(H343,0.5)</f>
        <v>9.8488578017961</v>
      </c>
      <c r="M343" s="16">
        <f>POWER(I343,0.5)</f>
        <v>9</v>
      </c>
      <c r="N343" s="16">
        <f>POWER((F343+L343),-1)</f>
        <v>0.170973553108594</v>
      </c>
      <c r="O343" s="16">
        <f>POWER((G343+M343),-1)</f>
        <v>0.111111111111111</v>
      </c>
      <c r="P343" s="16">
        <f>N343*J343</f>
        <v>0.017359734148808</v>
      </c>
      <c r="Q343" s="16">
        <f>O343*K343</f>
        <v>0.0123456790123457</v>
      </c>
      <c r="R343" s="16">
        <f>P343-Q343</f>
        <v>0.0050140551364623</v>
      </c>
      <c r="S343" s="16">
        <f>R343*C343</f>
        <v>0.0451264962281607</v>
      </c>
      <c r="T343" s="16">
        <f>S343*$T$3</f>
        <v>1.97250199055736</v>
      </c>
      <c r="U343" s="16">
        <f>K343-J343</f>
        <v>0.009576494597748999</v>
      </c>
      <c r="V343" s="16">
        <f>U343*$T$3</f>
        <v>0.418593425935732</v>
      </c>
      <c r="W343" s="4">
        <f>T343*$W$4</f>
        <v>0.71010071660065</v>
      </c>
      <c r="X343" s="4">
        <f>V343*$X$4</f>
        <v>0.150693633336864</v>
      </c>
      <c r="Y343" s="2"/>
      <c r="Z343" s="2"/>
      <c r="AA343" s="2"/>
    </row>
    <row r="344" ht="13.65" customHeight="1">
      <c r="A344" s="16">
        <f>A343</f>
        <v>4</v>
      </c>
      <c r="B344" s="16">
        <f>B343</f>
        <v>8</v>
      </c>
      <c r="C344" s="4">
        <f>C343+0.5</f>
        <v>9.5</v>
      </c>
      <c r="D344" s="4">
        <v>0</v>
      </c>
      <c r="E344" s="4">
        <f>E343</f>
        <v>8</v>
      </c>
      <c r="F344" s="16">
        <f>A344-E344</f>
        <v>-4</v>
      </c>
      <c r="G344" s="16">
        <f>B344-E344</f>
        <v>0</v>
      </c>
      <c r="H344" s="16">
        <f>POWER(F344,2)+POWER(C344,2)</f>
        <v>106.25</v>
      </c>
      <c r="I344" s="16">
        <f>POWER(G344,2)+POWER(C344,2)</f>
        <v>90.25</v>
      </c>
      <c r="J344" s="16">
        <f>POWER(H344,-0.5)</f>
        <v>0.0970142500145332</v>
      </c>
      <c r="K344" s="16">
        <f>POWER(I344,-0.5)</f>
        <v>0.105263157894737</v>
      </c>
      <c r="L344" s="16">
        <f>POWER(H344,0.5)</f>
        <v>10.3077640640442</v>
      </c>
      <c r="M344" s="16">
        <f>POWER(I344,0.5)</f>
        <v>9.5</v>
      </c>
      <c r="N344" s="16">
        <f>POWER((F344+L344),-1)</f>
        <v>0.158534781873064</v>
      </c>
      <c r="O344" s="16">
        <f>POWER((G344+M344),-1)</f>
        <v>0.105263157894737</v>
      </c>
      <c r="P344" s="16">
        <f>N344*J344</f>
        <v>0.0153801329646329</v>
      </c>
      <c r="Q344" s="16">
        <f>O344*K344</f>
        <v>0.0110803324099723</v>
      </c>
      <c r="R344" s="16">
        <f>P344-Q344</f>
        <v>0.0042998005546606</v>
      </c>
      <c r="S344" s="16">
        <f>R344*C344</f>
        <v>0.0408481052692757</v>
      </c>
      <c r="T344" s="16">
        <f>S344*$T$3</f>
        <v>1.78549135627025</v>
      </c>
      <c r="U344" s="16">
        <f>K344-J344</f>
        <v>0.0082489078802038</v>
      </c>
      <c r="V344" s="16">
        <f>U344*$T$3</f>
        <v>0.360563938564159</v>
      </c>
      <c r="W344" s="4">
        <f>T344*$W$4</f>
        <v>0.64277688825729</v>
      </c>
      <c r="X344" s="4">
        <f>V344*$X$4</f>
        <v>0.129803017883097</v>
      </c>
      <c r="Y344" s="2"/>
      <c r="Z344" s="2"/>
      <c r="AA344" s="2"/>
    </row>
    <row r="345" ht="13.65" customHeight="1">
      <c r="A345" s="16">
        <f>A344</f>
        <v>4</v>
      </c>
      <c r="B345" s="16">
        <f>B344</f>
        <v>8</v>
      </c>
      <c r="C345" s="4">
        <f>C344+0.5</f>
        <v>10</v>
      </c>
      <c r="D345" s="4">
        <v>0</v>
      </c>
      <c r="E345" s="4">
        <f>E344</f>
        <v>8</v>
      </c>
      <c r="F345" s="16">
        <f>A345-E345</f>
        <v>-4</v>
      </c>
      <c r="G345" s="16">
        <f>B345-E345</f>
        <v>0</v>
      </c>
      <c r="H345" s="16">
        <f>POWER(F345,2)+POWER(C345,2)</f>
        <v>116</v>
      </c>
      <c r="I345" s="16">
        <f>POWER(G345,2)+POWER(C345,2)</f>
        <v>100</v>
      </c>
      <c r="J345" s="16">
        <f>POWER(H345,-0.5)</f>
        <v>0.0928476690885259</v>
      </c>
      <c r="K345" s="16">
        <f>POWER(I345,-0.5)</f>
        <v>0.1</v>
      </c>
      <c r="L345" s="16">
        <f>POWER(H345,0.5)</f>
        <v>10.770329614269</v>
      </c>
      <c r="M345" s="16">
        <f>POWER(I345,0.5)</f>
        <v>10</v>
      </c>
      <c r="N345" s="16">
        <f>POWER((F345+L345),-1)</f>
        <v>0.14770329614269</v>
      </c>
      <c r="O345" s="16">
        <f>POWER((G345+M345),-1)</f>
        <v>0.1</v>
      </c>
      <c r="P345" s="16">
        <f>N345*J345</f>
        <v>0.013713906763541</v>
      </c>
      <c r="Q345" s="16">
        <f>O345*K345</f>
        <v>0.01</v>
      </c>
      <c r="R345" s="16">
        <f>P345-Q345</f>
        <v>0.003713906763541</v>
      </c>
      <c r="S345" s="16">
        <f>R345*C345</f>
        <v>0.03713906763541</v>
      </c>
      <c r="T345" s="16">
        <f>S345*$T$3</f>
        <v>1.62336744399348</v>
      </c>
      <c r="U345" s="16">
        <f>K345-J345</f>
        <v>0.0071523309114741</v>
      </c>
      <c r="V345" s="16">
        <f>U345*$T$3</f>
        <v>0.312632004237095</v>
      </c>
      <c r="W345" s="4">
        <f>T345*$W$4</f>
        <v>0.584412279837653</v>
      </c>
      <c r="X345" s="4">
        <f>V345*$X$4</f>
        <v>0.112547521525354</v>
      </c>
      <c r="Y345" s="2"/>
      <c r="Z345" s="2"/>
      <c r="AA345" s="2"/>
    </row>
    <row r="346" ht="13.65" customHeight="1">
      <c r="A346" s="16">
        <f>A345</f>
        <v>4</v>
      </c>
      <c r="B346" s="16">
        <f>B345</f>
        <v>8</v>
      </c>
      <c r="C346" s="4">
        <v>0.5</v>
      </c>
      <c r="D346" s="4">
        <v>0</v>
      </c>
      <c r="E346" s="4">
        <v>8.5</v>
      </c>
      <c r="F346" s="16">
        <f>A346-E346</f>
        <v>-4.5</v>
      </c>
      <c r="G346" s="16">
        <f>B346-E346</f>
        <v>-0.5</v>
      </c>
      <c r="H346" s="16">
        <f>POWER(F346,2)+POWER(C346,2)</f>
        <v>20.5</v>
      </c>
      <c r="I346" s="16">
        <f>POWER(G346,2)+POWER(C346,2)</f>
        <v>0.5</v>
      </c>
      <c r="J346" s="16">
        <f>POWER(H346,-0.5)</f>
        <v>0.220863052149693</v>
      </c>
      <c r="K346" s="16">
        <f>POWER(I346,-0.5)</f>
        <v>1.4142135623731</v>
      </c>
      <c r="L346" s="16">
        <f>POWER(H346,0.5)</f>
        <v>4.52769256906871</v>
      </c>
      <c r="M346" s="16">
        <f>POWER(I346,0.5)</f>
        <v>0.707106781186548</v>
      </c>
      <c r="N346" s="16">
        <f>POWER((F346+L346),-1)</f>
        <v>36.1107702762726</v>
      </c>
      <c r="O346" s="16">
        <f>POWER((G346+M346),-1)</f>
        <v>4.82842712474618</v>
      </c>
      <c r="P346" s="16">
        <f>N346*J346</f>
        <v>7.97553493869398</v>
      </c>
      <c r="Q346" s="16">
        <f>O346*K346</f>
        <v>6.8284271247462</v>
      </c>
      <c r="R346" s="16">
        <f>P346-Q346</f>
        <v>1.14710781394778</v>
      </c>
      <c r="S346" s="16">
        <f>R346*C346</f>
        <v>0.57355390697389</v>
      </c>
      <c r="T346" s="16">
        <f>S346*$T$3</f>
        <v>25.0703315736698</v>
      </c>
      <c r="U346" s="16">
        <f>K346-J346</f>
        <v>1.19335051022341</v>
      </c>
      <c r="V346" s="16">
        <f>U346*$T$3</f>
        <v>52.1619548069278</v>
      </c>
      <c r="W346" s="4">
        <f>T346*$W$4</f>
        <v>9.02531936652113</v>
      </c>
      <c r="X346" s="4">
        <f>V346*$X$4</f>
        <v>18.778303730494</v>
      </c>
      <c r="Y346" s="2"/>
      <c r="Z346" s="2"/>
      <c r="AA346" s="2"/>
    </row>
    <row r="347" ht="13.65" customHeight="1">
      <c r="A347" s="16">
        <f>A346</f>
        <v>4</v>
      </c>
      <c r="B347" s="16">
        <f>B346</f>
        <v>8</v>
      </c>
      <c r="C347" s="4">
        <f>C346+0.5</f>
        <v>1</v>
      </c>
      <c r="D347" s="4">
        <v>0</v>
      </c>
      <c r="E347" s="4">
        <f>E346</f>
        <v>8.5</v>
      </c>
      <c r="F347" s="16">
        <f>A347-E347</f>
        <v>-4.5</v>
      </c>
      <c r="G347" s="16">
        <f>B347-E347</f>
        <v>-0.5</v>
      </c>
      <c r="H347" s="16">
        <f>POWER(F347,2)+POWER(C347,2)</f>
        <v>21.25</v>
      </c>
      <c r="I347" s="16">
        <f>POWER(G347,2)+POWER(C347,2)</f>
        <v>1.25</v>
      </c>
      <c r="J347" s="16">
        <f>POWER(H347,-0.5)</f>
        <v>0.216930457818656</v>
      </c>
      <c r="K347" s="16">
        <f>POWER(I347,-0.5)</f>
        <v>0.894427190999916</v>
      </c>
      <c r="L347" s="16">
        <f>POWER(H347,0.5)</f>
        <v>4.60977222864644</v>
      </c>
      <c r="M347" s="16">
        <f>POWER(I347,0.5)</f>
        <v>1.11803398874989</v>
      </c>
      <c r="N347" s="16">
        <f>POWER((F347+L347),-1)</f>
        <v>9.109772228646751</v>
      </c>
      <c r="O347" s="16">
        <f>POWER((G347+M347),-1)</f>
        <v>1.61803398874991</v>
      </c>
      <c r="P347" s="16">
        <f>N347*J347</f>
        <v>1.97618706018402</v>
      </c>
      <c r="Q347" s="16">
        <f>O347*K347</f>
        <v>1.44721359549997</v>
      </c>
      <c r="R347" s="16">
        <f>P347-Q347</f>
        <v>0.52897346468405</v>
      </c>
      <c r="S347" s="16">
        <f>R347*C347</f>
        <v>0.52897346468405</v>
      </c>
      <c r="T347" s="16">
        <f>S347*$T$3</f>
        <v>23.1216978771374</v>
      </c>
      <c r="U347" s="16">
        <f>K347-J347</f>
        <v>0.67749673318126</v>
      </c>
      <c r="V347" s="16">
        <f>U347*$T$3</f>
        <v>29.6137251170455</v>
      </c>
      <c r="W347" s="4">
        <f>T347*$W$4</f>
        <v>8.32381123576946</v>
      </c>
      <c r="X347" s="4">
        <f>V347*$X$4</f>
        <v>10.6609410421364</v>
      </c>
      <c r="Y347" s="2"/>
      <c r="Z347" s="2"/>
      <c r="AA347" s="2"/>
    </row>
    <row r="348" ht="13.65" customHeight="1">
      <c r="A348" s="16">
        <f>A347</f>
        <v>4</v>
      </c>
      <c r="B348" s="16">
        <f>B347</f>
        <v>8</v>
      </c>
      <c r="C348" s="4">
        <f>C347+0.5</f>
        <v>1.5</v>
      </c>
      <c r="D348" s="4">
        <v>0</v>
      </c>
      <c r="E348" s="4">
        <f>E347</f>
        <v>8.5</v>
      </c>
      <c r="F348" s="16">
        <f>A348-E348</f>
        <v>-4.5</v>
      </c>
      <c r="G348" s="16">
        <f>B348-E348</f>
        <v>-0.5</v>
      </c>
      <c r="H348" s="16">
        <f>POWER(F348,2)+POWER(C348,2)</f>
        <v>22.5</v>
      </c>
      <c r="I348" s="16">
        <f>POWER(G348,2)+POWER(C348,2)</f>
        <v>2.5</v>
      </c>
      <c r="J348" s="16">
        <f>POWER(H348,-0.5)</f>
        <v>0.210818510677892</v>
      </c>
      <c r="K348" s="16">
        <f>POWER(I348,-0.5)</f>
        <v>0.632455532033676</v>
      </c>
      <c r="L348" s="16">
        <f>POWER(H348,0.5)</f>
        <v>4.74341649025257</v>
      </c>
      <c r="M348" s="16">
        <f>POWER(I348,0.5)</f>
        <v>1.58113883008419</v>
      </c>
      <c r="N348" s="16">
        <f>POWER((F348+L348),-1)</f>
        <v>4.1081851067789</v>
      </c>
      <c r="O348" s="16">
        <f>POWER((G348+M348),-1)</f>
        <v>0.924950591148529</v>
      </c>
      <c r="P348" s="16">
        <f>N348*J348</f>
        <v>0.866081465800224</v>
      </c>
      <c r="Q348" s="16">
        <f>O348*K348</f>
        <v>0.584990118229706</v>
      </c>
      <c r="R348" s="16">
        <f>P348-Q348</f>
        <v>0.281091347570518</v>
      </c>
      <c r="S348" s="16">
        <f>R348*C348</f>
        <v>0.421637021355777</v>
      </c>
      <c r="T348" s="16">
        <f>S348*$T$3</f>
        <v>18.4299676117541</v>
      </c>
      <c r="U348" s="16">
        <f>K348-J348</f>
        <v>0.421637021355784</v>
      </c>
      <c r="V348" s="16">
        <f>U348*$T$3</f>
        <v>18.4299676117544</v>
      </c>
      <c r="W348" s="4">
        <f>T348*$W$4</f>
        <v>6.63478834023148</v>
      </c>
      <c r="X348" s="4">
        <f>V348*$X$4</f>
        <v>6.63478834023158</v>
      </c>
      <c r="Y348" s="2"/>
      <c r="Z348" s="2"/>
      <c r="AA348" s="2"/>
    </row>
    <row r="349" ht="13.65" customHeight="1">
      <c r="A349" s="16">
        <f>A348</f>
        <v>4</v>
      </c>
      <c r="B349" s="16">
        <f>B348</f>
        <v>8</v>
      </c>
      <c r="C349" s="4">
        <f>C348+0.5</f>
        <v>2</v>
      </c>
      <c r="D349" s="4">
        <v>0</v>
      </c>
      <c r="E349" s="4">
        <f>E348</f>
        <v>8.5</v>
      </c>
      <c r="F349" s="16">
        <f>A349-E349</f>
        <v>-4.5</v>
      </c>
      <c r="G349" s="16">
        <f>B349-E349</f>
        <v>-0.5</v>
      </c>
      <c r="H349" s="16">
        <f>POWER(F349,2)+POWER(C349,2)</f>
        <v>24.25</v>
      </c>
      <c r="I349" s="16">
        <f>POWER(G349,2)+POWER(C349,2)</f>
        <v>4.25</v>
      </c>
      <c r="J349" s="16">
        <f>POWER(H349,-0.5)</f>
        <v>0.203069233026724</v>
      </c>
      <c r="K349" s="16">
        <f>POWER(I349,-0.5)</f>
        <v>0.485071250072666</v>
      </c>
      <c r="L349" s="16">
        <f>POWER(H349,0.5)</f>
        <v>4.92442890089805</v>
      </c>
      <c r="M349" s="16">
        <f>POWER(I349,0.5)</f>
        <v>2.06155281280883</v>
      </c>
      <c r="N349" s="16">
        <f>POWER((F349+L349),-1)</f>
        <v>2.35610722522453</v>
      </c>
      <c r="O349" s="16">
        <f>POWER((G349+M349),-1)</f>
        <v>0.640388203202208</v>
      </c>
      <c r="P349" s="16">
        <f>N349*J349</f>
        <v>0.478452887155068</v>
      </c>
      <c r="Q349" s="16">
        <f>O349*K349</f>
        <v>0.310633906259083</v>
      </c>
      <c r="R349" s="16">
        <f>P349-Q349</f>
        <v>0.167818980895985</v>
      </c>
      <c r="S349" s="16">
        <f>R349*C349</f>
        <v>0.33563796179197</v>
      </c>
      <c r="T349" s="16">
        <f>S349*$T$3</f>
        <v>14.6709051904662</v>
      </c>
      <c r="U349" s="16">
        <f>K349-J349</f>
        <v>0.282002017045942</v>
      </c>
      <c r="V349" s="16">
        <f>U349*$T$3</f>
        <v>12.3264508982018</v>
      </c>
      <c r="W349" s="4">
        <f>T349*$W$4</f>
        <v>5.28152586856783</v>
      </c>
      <c r="X349" s="4">
        <f>V349*$X$4</f>
        <v>4.43752232335265</v>
      </c>
      <c r="Y349" s="2"/>
      <c r="Z349" s="2"/>
      <c r="AA349" s="2"/>
    </row>
    <row r="350" ht="13.65" customHeight="1">
      <c r="A350" s="16">
        <f>A349</f>
        <v>4</v>
      </c>
      <c r="B350" s="16">
        <f>B349</f>
        <v>8</v>
      </c>
      <c r="C350" s="4">
        <f>C349+0.5</f>
        <v>2.5</v>
      </c>
      <c r="D350" s="4">
        <v>0</v>
      </c>
      <c r="E350" s="4">
        <f>E349</f>
        <v>8.5</v>
      </c>
      <c r="F350" s="16">
        <f>A350-E350</f>
        <v>-4.5</v>
      </c>
      <c r="G350" s="16">
        <f>B350-E350</f>
        <v>-0.5</v>
      </c>
      <c r="H350" s="16">
        <f>POWER(F350,2)+POWER(C350,2)</f>
        <v>26.5</v>
      </c>
      <c r="I350" s="16">
        <f>POWER(G350,2)+POWER(C350,2)</f>
        <v>6.5</v>
      </c>
      <c r="J350" s="16">
        <f>POWER(H350,-0.5)</f>
        <v>0.194257172471453</v>
      </c>
      <c r="K350" s="16">
        <f>POWER(I350,-0.5)</f>
        <v>0.392232270276368</v>
      </c>
      <c r="L350" s="16">
        <f>POWER(H350,0.5)</f>
        <v>5.1478150704935</v>
      </c>
      <c r="M350" s="16">
        <f>POWER(I350,0.5)</f>
        <v>2.54950975679639</v>
      </c>
      <c r="N350" s="16">
        <f>POWER((F350+L350),-1)</f>
        <v>1.54365041127896</v>
      </c>
      <c r="O350" s="16">
        <f>POWER((G350+M350),-1)</f>
        <v>0.487921561087423</v>
      </c>
      <c r="P350" s="16">
        <f>N350*J350</f>
        <v>0.299865164179446</v>
      </c>
      <c r="Q350" s="16">
        <f>O350*K350</f>
        <v>0.191378581622109</v>
      </c>
      <c r="R350" s="16">
        <f>P350-Q350</f>
        <v>0.108486582557337</v>
      </c>
      <c r="S350" s="16">
        <f>R350*C350</f>
        <v>0.271216456393343</v>
      </c>
      <c r="T350" s="16">
        <f>S350*$T$3</f>
        <v>11.8550085830492</v>
      </c>
      <c r="U350" s="16">
        <f>K350-J350</f>
        <v>0.197975097804915</v>
      </c>
      <c r="V350" s="16">
        <f>U350*$T$3</f>
        <v>8.653591728606029</v>
      </c>
      <c r="W350" s="4">
        <f>T350*$W$4</f>
        <v>4.26780308989771</v>
      </c>
      <c r="X350" s="4">
        <f>V350*$X$4</f>
        <v>3.11529302229817</v>
      </c>
      <c r="Y350" s="2"/>
      <c r="Z350" s="2"/>
      <c r="AA350" s="2"/>
    </row>
    <row r="351" ht="13.65" customHeight="1">
      <c r="A351" s="16">
        <f>A350</f>
        <v>4</v>
      </c>
      <c r="B351" s="16">
        <f>B350</f>
        <v>8</v>
      </c>
      <c r="C351" s="4">
        <f>C350+0.5</f>
        <v>3</v>
      </c>
      <c r="D351" s="4">
        <v>0</v>
      </c>
      <c r="E351" s="4">
        <f>E350</f>
        <v>8.5</v>
      </c>
      <c r="F351" s="16">
        <f>A351-E351</f>
        <v>-4.5</v>
      </c>
      <c r="G351" s="16">
        <f>B351-E351</f>
        <v>-0.5</v>
      </c>
      <c r="H351" s="16">
        <f>POWER(F351,2)+POWER(C351,2)</f>
        <v>29.25</v>
      </c>
      <c r="I351" s="16">
        <f>POWER(G351,2)+POWER(C351,2)</f>
        <v>9.25</v>
      </c>
      <c r="J351" s="16">
        <f>POWER(H351,-0.5)</f>
        <v>0.18490006540841</v>
      </c>
      <c r="K351" s="16">
        <f>POWER(I351,-0.5)</f>
        <v>0.328797974610715</v>
      </c>
      <c r="L351" s="16">
        <f>POWER(H351,0.5)</f>
        <v>5.40832691319598</v>
      </c>
      <c r="M351" s="16">
        <f>POWER(I351,0.5)</f>
        <v>3.04138126514911</v>
      </c>
      <c r="N351" s="16">
        <f>POWER((F351+L351),-1)</f>
        <v>1.10092521257734</v>
      </c>
      <c r="O351" s="16">
        <f>POWER((G351+M351),-1)</f>
        <v>0.39348680723879</v>
      </c>
      <c r="P351" s="16">
        <f>N351*J351</f>
        <v>0.203561143815318</v>
      </c>
      <c r="Q351" s="16">
        <f>O351*K351</f>
        <v>0.129377665256151</v>
      </c>
      <c r="R351" s="16">
        <f>P351-Q351</f>
        <v>0.074183478559167</v>
      </c>
      <c r="S351" s="16">
        <f>R351*C351</f>
        <v>0.222550435677501</v>
      </c>
      <c r="T351" s="16">
        <f>S351*$T$3</f>
        <v>9.72779218563254</v>
      </c>
      <c r="U351" s="16">
        <f>K351-J351</f>
        <v>0.143897909202305</v>
      </c>
      <c r="V351" s="16">
        <f>U351*$T$3</f>
        <v>6.28985044403828</v>
      </c>
      <c r="W351" s="4">
        <f>T351*$W$4</f>
        <v>3.50200518682771</v>
      </c>
      <c r="X351" s="4">
        <f>V351*$X$4</f>
        <v>2.26434615985378</v>
      </c>
      <c r="Y351" s="2"/>
      <c r="Z351" s="2"/>
      <c r="AA351" s="2"/>
    </row>
    <row r="352" ht="13.65" customHeight="1">
      <c r="A352" s="16">
        <f>A351</f>
        <v>4</v>
      </c>
      <c r="B352" s="16">
        <f>B351</f>
        <v>8</v>
      </c>
      <c r="C352" s="4">
        <f>C351+0.5</f>
        <v>3.5</v>
      </c>
      <c r="D352" s="4">
        <v>0</v>
      </c>
      <c r="E352" s="4">
        <f>E351</f>
        <v>8.5</v>
      </c>
      <c r="F352" s="16">
        <f>A352-E352</f>
        <v>-4.5</v>
      </c>
      <c r="G352" s="16">
        <f>B352-E352</f>
        <v>-0.5</v>
      </c>
      <c r="H352" s="16">
        <f>POWER(F352,2)+POWER(C352,2)</f>
        <v>32.5</v>
      </c>
      <c r="I352" s="16">
        <f>POWER(G352,2)+POWER(C352,2)</f>
        <v>12.5</v>
      </c>
      <c r="J352" s="16">
        <f>POWER(H352,-0.5)</f>
        <v>0.175411603861406</v>
      </c>
      <c r="K352" s="16">
        <f>POWER(I352,-0.5)</f>
        <v>0.282842712474619</v>
      </c>
      <c r="L352" s="16">
        <f>POWER(H352,0.5)</f>
        <v>5.70087712549569</v>
      </c>
      <c r="M352" s="16">
        <f>POWER(I352,0.5)</f>
        <v>3.53553390593274</v>
      </c>
      <c r="N352" s="16">
        <f>POWER((F352+L352),-1)</f>
        <v>0.832724663305771</v>
      </c>
      <c r="O352" s="16">
        <f>POWER((G352+M352),-1)</f>
        <v>0.329431339259815</v>
      </c>
      <c r="P352" s="16">
        <f>N352*J352</f>
        <v>0.146069568765415</v>
      </c>
      <c r="Q352" s="16">
        <f>O352*K352</f>
        <v>0.0931772535703925</v>
      </c>
      <c r="R352" s="16">
        <f>P352-Q352</f>
        <v>0.0528923151950225</v>
      </c>
      <c r="S352" s="16">
        <f>R352*C352</f>
        <v>0.185123103182579</v>
      </c>
      <c r="T352" s="16">
        <f>S352*$T$3</f>
        <v>8.09182453872678</v>
      </c>
      <c r="U352" s="16">
        <f>K352-J352</f>
        <v>0.107431108613213</v>
      </c>
      <c r="V352" s="16">
        <f>U352*$T$3</f>
        <v>4.69586813290209</v>
      </c>
      <c r="W352" s="4">
        <f>T352*$W$4</f>
        <v>2.91305683394164</v>
      </c>
      <c r="X352" s="4">
        <f>V352*$X$4</f>
        <v>1.69051252784475</v>
      </c>
      <c r="Y352" s="2"/>
      <c r="Z352" s="2"/>
      <c r="AA352" s="2"/>
    </row>
    <row r="353" ht="13.65" customHeight="1">
      <c r="A353" s="16">
        <f>A352</f>
        <v>4</v>
      </c>
      <c r="B353" s="16">
        <f>B352</f>
        <v>8</v>
      </c>
      <c r="C353" s="4">
        <f>C352+0.5</f>
        <v>4</v>
      </c>
      <c r="D353" s="4">
        <v>0</v>
      </c>
      <c r="E353" s="4">
        <f>E352</f>
        <v>8.5</v>
      </c>
      <c r="F353" s="16">
        <f>A353-E353</f>
        <v>-4.5</v>
      </c>
      <c r="G353" s="16">
        <f>B353-E353</f>
        <v>-0.5</v>
      </c>
      <c r="H353" s="16">
        <f>POWER(F353,2)+POWER(C353,2)</f>
        <v>36.25</v>
      </c>
      <c r="I353" s="16">
        <f>POWER(G353,2)+POWER(C353,2)</f>
        <v>16.25</v>
      </c>
      <c r="J353" s="16">
        <f>POWER(H353,-0.5)</f>
        <v>0.16609095970748</v>
      </c>
      <c r="K353" s="16">
        <f>POWER(I353,-0.5)</f>
        <v>0.248069469178417</v>
      </c>
      <c r="L353" s="16">
        <f>POWER(H353,0.5)</f>
        <v>6.02079728939615</v>
      </c>
      <c r="M353" s="16">
        <f>POWER(I353,0.5)</f>
        <v>4.03112887414927</v>
      </c>
      <c r="N353" s="16">
        <f>POWER((F353+L353),-1)</f>
        <v>0.657549830587258</v>
      </c>
      <c r="O353" s="16">
        <f>POWER((G353+M353),-1)</f>
        <v>0.28319555463433</v>
      </c>
      <c r="P353" s="16">
        <f>N353*J353</f>
        <v>0.109213082417729</v>
      </c>
      <c r="Q353" s="16">
        <f>O353*K353</f>
        <v>0.0702521709118256</v>
      </c>
      <c r="R353" s="16">
        <f>P353-Q353</f>
        <v>0.0389609115059034</v>
      </c>
      <c r="S353" s="16">
        <f>R353*C353</f>
        <v>0.155843646023614</v>
      </c>
      <c r="T353" s="16">
        <f>S353*$T$3</f>
        <v>6.81200464673932</v>
      </c>
      <c r="U353" s="16">
        <f>K353-J353</f>
        <v>0.081978509470937</v>
      </c>
      <c r="V353" s="16">
        <f>U353*$T$3</f>
        <v>3.58332214175847</v>
      </c>
      <c r="W353" s="4">
        <f>T353*$W$4</f>
        <v>2.45232167282616</v>
      </c>
      <c r="X353" s="4">
        <f>V353*$X$4</f>
        <v>1.28999597103305</v>
      </c>
      <c r="Y353" s="2"/>
      <c r="Z353" s="2"/>
      <c r="AA353" s="2"/>
    </row>
    <row r="354" ht="13.65" customHeight="1">
      <c r="A354" s="16">
        <f>A353</f>
        <v>4</v>
      </c>
      <c r="B354" s="16">
        <f>B353</f>
        <v>8</v>
      </c>
      <c r="C354" s="4">
        <f>C353+0.5</f>
        <v>4.5</v>
      </c>
      <c r="D354" s="4">
        <v>0</v>
      </c>
      <c r="E354" s="4">
        <f>E353</f>
        <v>8.5</v>
      </c>
      <c r="F354" s="16">
        <f>A354-E354</f>
        <v>-4.5</v>
      </c>
      <c r="G354" s="16">
        <f>B354-E354</f>
        <v>-0.5</v>
      </c>
      <c r="H354" s="16">
        <f>POWER(F354,2)+POWER(C354,2)</f>
        <v>40.5</v>
      </c>
      <c r="I354" s="16">
        <f>POWER(G354,2)+POWER(C354,2)</f>
        <v>20.5</v>
      </c>
      <c r="J354" s="16">
        <f>POWER(H354,-0.5)</f>
        <v>0.157134840263677</v>
      </c>
      <c r="K354" s="16">
        <f>POWER(I354,-0.5)</f>
        <v>0.220863052149693</v>
      </c>
      <c r="L354" s="16">
        <f>POWER(H354,0.5)</f>
        <v>6.36396103067893</v>
      </c>
      <c r="M354" s="16">
        <f>POWER(I354,0.5)</f>
        <v>4.52769256906871</v>
      </c>
      <c r="N354" s="16">
        <f>POWER((F354+L354),-1)</f>
        <v>0.536491902749576</v>
      </c>
      <c r="O354" s="16">
        <f>POWER((G354+M354),-1)</f>
        <v>0.248281114521911</v>
      </c>
      <c r="P354" s="16">
        <f>N354*J354</f>
        <v>0.0843015694413108</v>
      </c>
      <c r="Q354" s="16">
        <f>O354*K354</f>
        <v>0.0548361247444367</v>
      </c>
      <c r="R354" s="16">
        <f>P354-Q354</f>
        <v>0.0294654446968741</v>
      </c>
      <c r="S354" s="16">
        <f>R354*C354</f>
        <v>0.132594501135933</v>
      </c>
      <c r="T354" s="16">
        <f>S354*$T$3</f>
        <v>5.79577275632524</v>
      </c>
      <c r="U354" s="16">
        <f>K354-J354</f>
        <v>0.063728211886016</v>
      </c>
      <c r="V354" s="16">
        <f>U354*$T$3</f>
        <v>2.78559239707565</v>
      </c>
      <c r="W354" s="4">
        <f>T354*$W$4</f>
        <v>2.08647819227709</v>
      </c>
      <c r="X354" s="4">
        <f>V354*$X$4</f>
        <v>1.00281326294723</v>
      </c>
      <c r="Y354" s="2"/>
      <c r="Z354" s="2"/>
      <c r="AA354" s="2"/>
    </row>
    <row r="355" ht="13.65" customHeight="1">
      <c r="A355" s="16">
        <f>A354</f>
        <v>4</v>
      </c>
      <c r="B355" s="16">
        <f>B354</f>
        <v>8</v>
      </c>
      <c r="C355" s="4">
        <f>C354+0.5</f>
        <v>5</v>
      </c>
      <c r="D355" s="4">
        <v>0</v>
      </c>
      <c r="E355" s="4">
        <f>E354</f>
        <v>8.5</v>
      </c>
      <c r="F355" s="16">
        <f>A355-E355</f>
        <v>-4.5</v>
      </c>
      <c r="G355" s="16">
        <f>B355-E355</f>
        <v>-0.5</v>
      </c>
      <c r="H355" s="16">
        <f>POWER(F355,2)+POWER(C355,2)</f>
        <v>45.25</v>
      </c>
      <c r="I355" s="16">
        <f>POWER(G355,2)+POWER(C355,2)</f>
        <v>25.25</v>
      </c>
      <c r="J355" s="16">
        <f>POWER(H355,-0.5)</f>
        <v>0.148658829249433</v>
      </c>
      <c r="K355" s="16">
        <f>POWER(I355,-0.5)</f>
        <v>0.199007438041998</v>
      </c>
      <c r="L355" s="16">
        <f>POWER(H355,0.5)</f>
        <v>6.72681202353685</v>
      </c>
      <c r="M355" s="16">
        <f>POWER(I355,0.5)</f>
        <v>5.02493781056044</v>
      </c>
      <c r="N355" s="16">
        <f>POWER((F355+L355),-1)</f>
        <v>0.449072480941475</v>
      </c>
      <c r="O355" s="16">
        <f>POWER((G355+M355),-1)</f>
        <v>0.220997512422418</v>
      </c>
      <c r="P355" s="16">
        <f>N355*J355</f>
        <v>0.066758589264898</v>
      </c>
      <c r="Q355" s="16">
        <f>O355*K355</f>
        <v>0.04398014876084</v>
      </c>
      <c r="R355" s="16">
        <f>P355-Q355</f>
        <v>0.022778440504058</v>
      </c>
      <c r="S355" s="16">
        <f>R355*C355</f>
        <v>0.11389220252029</v>
      </c>
      <c r="T355" s="16">
        <f>S355*$T$3</f>
        <v>4.97828581781277</v>
      </c>
      <c r="U355" s="16">
        <f>K355-J355</f>
        <v>0.050348608792565</v>
      </c>
      <c r="V355" s="16">
        <f>U355*$T$3</f>
        <v>2.20076317387906</v>
      </c>
      <c r="W355" s="4">
        <f>T355*$W$4</f>
        <v>1.7921828944126</v>
      </c>
      <c r="X355" s="4">
        <f>V355*$X$4</f>
        <v>0.792274742596462</v>
      </c>
      <c r="Y355" s="2"/>
      <c r="Z355" s="2"/>
      <c r="AA355" s="2"/>
    </row>
    <row r="356" ht="13.65" customHeight="1">
      <c r="A356" s="16">
        <f>A355</f>
        <v>4</v>
      </c>
      <c r="B356" s="16">
        <f>B355</f>
        <v>8</v>
      </c>
      <c r="C356" s="4">
        <f>C355+0.5</f>
        <v>5.5</v>
      </c>
      <c r="D356" s="4">
        <v>0</v>
      </c>
      <c r="E356" s="4">
        <f>E355</f>
        <v>8.5</v>
      </c>
      <c r="F356" s="16">
        <f>A356-E356</f>
        <v>-4.5</v>
      </c>
      <c r="G356" s="16">
        <f>B356-E356</f>
        <v>-0.5</v>
      </c>
      <c r="H356" s="16">
        <f>POWER(F356,2)+POWER(C356,2)</f>
        <v>50.5</v>
      </c>
      <c r="I356" s="16">
        <f>POWER(G356,2)+POWER(C356,2)</f>
        <v>30.5</v>
      </c>
      <c r="J356" s="16">
        <f>POWER(H356,-0.5)</f>
        <v>0.140719508946058</v>
      </c>
      <c r="K356" s="16">
        <f>POWER(I356,-0.5)</f>
        <v>0.181071492085037</v>
      </c>
      <c r="L356" s="16">
        <f>POWER(H356,0.5)</f>
        <v>7.10633520177595</v>
      </c>
      <c r="M356" s="16">
        <f>POWER(I356,0.5)</f>
        <v>5.52268050859363</v>
      </c>
      <c r="N356" s="16">
        <f>POWER((F356+L356),-1)</f>
        <v>0.383680502538048</v>
      </c>
      <c r="O356" s="16">
        <f>POWER((G356+M356),-1)</f>
        <v>0.199096876317145</v>
      </c>
      <c r="P356" s="16">
        <f>N356*J356</f>
        <v>0.0539913319093309</v>
      </c>
      <c r="Q356" s="16">
        <f>O356*K356</f>
        <v>0.0360507684642155</v>
      </c>
      <c r="R356" s="16">
        <f>P356-Q356</f>
        <v>0.0179405634451154</v>
      </c>
      <c r="S356" s="16">
        <f>R356*C356</f>
        <v>0.0986730989481347</v>
      </c>
      <c r="T356" s="16">
        <f>S356*$T$3</f>
        <v>4.31305109764317</v>
      </c>
      <c r="U356" s="16">
        <f>K356-J356</f>
        <v>0.040351983138979</v>
      </c>
      <c r="V356" s="16">
        <f>U356*$T$3</f>
        <v>1.76380560684663</v>
      </c>
      <c r="W356" s="4">
        <f>T356*$W$4</f>
        <v>1.55269839515154</v>
      </c>
      <c r="X356" s="4">
        <f>V356*$X$4</f>
        <v>0.634970018464787</v>
      </c>
      <c r="Y356" s="2"/>
      <c r="Z356" s="2"/>
      <c r="AA356" s="2"/>
    </row>
    <row r="357" ht="13.65" customHeight="1">
      <c r="A357" s="16">
        <f>A356</f>
        <v>4</v>
      </c>
      <c r="B357" s="16">
        <f>B356</f>
        <v>8</v>
      </c>
      <c r="C357" s="4">
        <f>C356+0.5</f>
        <v>6</v>
      </c>
      <c r="D357" s="4">
        <v>0</v>
      </c>
      <c r="E357" s="4">
        <f>E356</f>
        <v>8.5</v>
      </c>
      <c r="F357" s="16">
        <f>A357-E357</f>
        <v>-4.5</v>
      </c>
      <c r="G357" s="16">
        <f>B357-E357</f>
        <v>-0.5</v>
      </c>
      <c r="H357" s="16">
        <f>POWER(F357,2)+POWER(C357,2)</f>
        <v>56.25</v>
      </c>
      <c r="I357" s="16">
        <f>POWER(G357,2)+POWER(C357,2)</f>
        <v>36.25</v>
      </c>
      <c r="J357" s="16">
        <f>POWER(H357,-0.5)</f>
        <v>0.133333333333333</v>
      </c>
      <c r="K357" s="16">
        <f>POWER(I357,-0.5)</f>
        <v>0.16609095970748</v>
      </c>
      <c r="L357" s="16">
        <f>POWER(H357,0.5)</f>
        <v>7.5</v>
      </c>
      <c r="M357" s="16">
        <f>POWER(I357,0.5)</f>
        <v>6.02079728939615</v>
      </c>
      <c r="N357" s="16">
        <f>POWER((F357+L357),-1)</f>
        <v>0.333333333333333</v>
      </c>
      <c r="O357" s="16">
        <f>POWER((G357+M357),-1)</f>
        <v>0.181133258038782</v>
      </c>
      <c r="P357" s="16">
        <f>N357*J357</f>
        <v>0.0444444444444443</v>
      </c>
      <c r="Q357" s="16">
        <f>O357*K357</f>
        <v>0.0300845966626039</v>
      </c>
      <c r="R357" s="16">
        <f>P357-Q357</f>
        <v>0.0143598477818404</v>
      </c>
      <c r="S357" s="16">
        <f>R357*C357</f>
        <v>0.0861590866910424</v>
      </c>
      <c r="T357" s="16">
        <f>S357*$T$3</f>
        <v>3.76605728801587</v>
      </c>
      <c r="U357" s="16">
        <f>K357-J357</f>
        <v>0.032757626374147</v>
      </c>
      <c r="V357" s="16">
        <f>U357*$T$3</f>
        <v>1.43185242883132</v>
      </c>
      <c r="W357" s="4">
        <f>T357*$W$4</f>
        <v>1.35578062368571</v>
      </c>
      <c r="X357" s="4">
        <f>V357*$X$4</f>
        <v>0.515466874379275</v>
      </c>
      <c r="Y357" s="2"/>
      <c r="Z357" s="2"/>
      <c r="AA357" s="2"/>
    </row>
    <row r="358" ht="13.65" customHeight="1">
      <c r="A358" s="16">
        <f>A357</f>
        <v>4</v>
      </c>
      <c r="B358" s="16">
        <f>B357</f>
        <v>8</v>
      </c>
      <c r="C358" s="4">
        <f>C357+0.5</f>
        <v>6.5</v>
      </c>
      <c r="D358" s="4">
        <v>0</v>
      </c>
      <c r="E358" s="4">
        <f>E357</f>
        <v>8.5</v>
      </c>
      <c r="F358" s="16">
        <f>A358-E358</f>
        <v>-4.5</v>
      </c>
      <c r="G358" s="16">
        <f>B358-E358</f>
        <v>-0.5</v>
      </c>
      <c r="H358" s="16">
        <f>POWER(F358,2)+POWER(C358,2)</f>
        <v>62.5</v>
      </c>
      <c r="I358" s="16">
        <f>POWER(G358,2)+POWER(C358,2)</f>
        <v>42.5</v>
      </c>
      <c r="J358" s="16">
        <f>POWER(H358,-0.5)</f>
        <v>0.126491106406735</v>
      </c>
      <c r="K358" s="16">
        <f>POWER(I358,-0.5)</f>
        <v>0.153392997769474</v>
      </c>
      <c r="L358" s="16">
        <f>POWER(H358,0.5)</f>
        <v>7.90569415042095</v>
      </c>
      <c r="M358" s="16">
        <f>POWER(I358,0.5)</f>
        <v>6.51920240520265</v>
      </c>
      <c r="N358" s="16">
        <f>POWER((F358+L358),-1)</f>
        <v>0.293625897051383</v>
      </c>
      <c r="O358" s="16">
        <f>POWER((G358+M358),-1)</f>
        <v>0.166134968170477</v>
      </c>
      <c r="P358" s="16">
        <f>N358*J358</f>
        <v>0.0371410645876995</v>
      </c>
      <c r="Q358" s="16">
        <f>O358*K358</f>
        <v>0.0254839408020056</v>
      </c>
      <c r="R358" s="16">
        <f>P358-Q358</f>
        <v>0.0116571237856939</v>
      </c>
      <c r="S358" s="16">
        <f>R358*C358</f>
        <v>0.0757713046070104</v>
      </c>
      <c r="T358" s="16">
        <f>S358*$T$3</f>
        <v>3.31200207542786</v>
      </c>
      <c r="U358" s="16">
        <f>K358-J358</f>
        <v>0.026901891362739</v>
      </c>
      <c r="V358" s="16">
        <f>U358*$T$3</f>
        <v>1.17589528764802</v>
      </c>
      <c r="W358" s="4">
        <f>T358*$W$4</f>
        <v>1.19232074715403</v>
      </c>
      <c r="X358" s="4">
        <f>V358*$X$4</f>
        <v>0.423322303553287</v>
      </c>
      <c r="Y358" s="2"/>
      <c r="Z358" s="2"/>
      <c r="AA358" s="2"/>
    </row>
    <row r="359" ht="13.65" customHeight="1">
      <c r="A359" s="16">
        <f>A358</f>
        <v>4</v>
      </c>
      <c r="B359" s="16">
        <f>B358</f>
        <v>8</v>
      </c>
      <c r="C359" s="4">
        <f>C358+0.5</f>
        <v>7</v>
      </c>
      <c r="D359" s="4">
        <v>0</v>
      </c>
      <c r="E359" s="4">
        <f>E358</f>
        <v>8.5</v>
      </c>
      <c r="F359" s="16">
        <f>A359-E359</f>
        <v>-4.5</v>
      </c>
      <c r="G359" s="16">
        <f>B359-E359</f>
        <v>-0.5</v>
      </c>
      <c r="H359" s="16">
        <f>POWER(F359,2)+POWER(C359,2)</f>
        <v>69.25</v>
      </c>
      <c r="I359" s="16">
        <f>POWER(G359,2)+POWER(C359,2)</f>
        <v>49.25</v>
      </c>
      <c r="J359" s="16">
        <f>POWER(H359,-0.5)</f>
        <v>0.120168353625222</v>
      </c>
      <c r="K359" s="16">
        <f>POWER(I359,-0.5)</f>
        <v>0.142494099975819</v>
      </c>
      <c r="L359" s="16">
        <f>POWER(H359,0.5)</f>
        <v>8.321658488546619</v>
      </c>
      <c r="M359" s="16">
        <f>POWER(I359,0.5)</f>
        <v>7.0178344238091</v>
      </c>
      <c r="N359" s="16">
        <f>POWER((F359+L359),-1)</f>
        <v>0.261666499766257</v>
      </c>
      <c r="O359" s="16">
        <f>POWER((G359+M359),-1)</f>
        <v>0.153425192322635</v>
      </c>
      <c r="P359" s="16">
        <f>N359*J359</f>
        <v>0.0314440324757856</v>
      </c>
      <c r="Q359" s="16">
        <f>O359*K359</f>
        <v>0.0218621846936308</v>
      </c>
      <c r="R359" s="16">
        <f>P359-Q359</f>
        <v>0.0095818477821548</v>
      </c>
      <c r="S359" s="16">
        <f>R359*C359</f>
        <v>0.0670729344750836</v>
      </c>
      <c r="T359" s="16">
        <f>S359*$T$3</f>
        <v>2.93179191434908</v>
      </c>
      <c r="U359" s="16">
        <f>K359-J359</f>
        <v>0.022325746350597</v>
      </c>
      <c r="V359" s="16">
        <f>U359*$T$3</f>
        <v>0.975869672987155</v>
      </c>
      <c r="W359" s="4">
        <f>T359*$W$4</f>
        <v>1.05544508916567</v>
      </c>
      <c r="X359" s="4">
        <f>V359*$X$4</f>
        <v>0.351313082275376</v>
      </c>
      <c r="Y359" s="2"/>
      <c r="Z359" s="2"/>
      <c r="AA359" s="2"/>
    </row>
    <row r="360" ht="13.65" customHeight="1">
      <c r="A360" s="16">
        <f>A359</f>
        <v>4</v>
      </c>
      <c r="B360" s="16">
        <f>B359</f>
        <v>8</v>
      </c>
      <c r="C360" s="4">
        <f>C359+0.5</f>
        <v>7.5</v>
      </c>
      <c r="D360" s="4">
        <v>0</v>
      </c>
      <c r="E360" s="4">
        <f>E359</f>
        <v>8.5</v>
      </c>
      <c r="F360" s="16">
        <f>A360-E360</f>
        <v>-4.5</v>
      </c>
      <c r="G360" s="16">
        <f>B360-E360</f>
        <v>-0.5</v>
      </c>
      <c r="H360" s="16">
        <f>POWER(F360,2)+POWER(C360,2)</f>
        <v>76.5</v>
      </c>
      <c r="I360" s="16">
        <f>POWER(G360,2)+POWER(C360,2)</f>
        <v>56.5</v>
      </c>
      <c r="J360" s="16">
        <f>POWER(H360,-0.5)</f>
        <v>0.114332390095006</v>
      </c>
      <c r="K360" s="16">
        <f>POWER(I360,-0.5)</f>
        <v>0.133038021047548</v>
      </c>
      <c r="L360" s="16">
        <f>POWER(H360,0.5)</f>
        <v>8.74642784226795</v>
      </c>
      <c r="M360" s="16">
        <f>POWER(I360,0.5)</f>
        <v>7.51664818918645</v>
      </c>
      <c r="N360" s="16">
        <f>POWER((F360+L360),-1)</f>
        <v>0.235492050529208</v>
      </c>
      <c r="O360" s="16">
        <f>POWER((G360+M360),-1)</f>
        <v>0.142518190029982</v>
      </c>
      <c r="P360" s="16">
        <f>N360*J360</f>
        <v>0.0269243689853783</v>
      </c>
      <c r="Q360" s="16">
        <f>O360*K360</f>
        <v>0.0189603379648672</v>
      </c>
      <c r="R360" s="16">
        <f>P360-Q360</f>
        <v>0.0079640310205111</v>
      </c>
      <c r="S360" s="16">
        <f>R360*C360</f>
        <v>0.0597302326538333</v>
      </c>
      <c r="T360" s="16">
        <f>S360*$T$3</f>
        <v>2.61083870129091</v>
      </c>
      <c r="U360" s="16">
        <f>K360-J360</f>
        <v>0.018705630952542</v>
      </c>
      <c r="V360" s="16">
        <f>U360*$T$3</f>
        <v>0.817632596644969</v>
      </c>
      <c r="W360" s="4">
        <f>T360*$W$4</f>
        <v>0.939901932464728</v>
      </c>
      <c r="X360" s="4">
        <f>V360*$X$4</f>
        <v>0.294347734792189</v>
      </c>
      <c r="Y360" s="2"/>
      <c r="Z360" s="2"/>
      <c r="AA360" s="2"/>
    </row>
    <row r="361" ht="13.65" customHeight="1">
      <c r="A361" s="16">
        <f>A360</f>
        <v>4</v>
      </c>
      <c r="B361" s="16">
        <f>B360</f>
        <v>8</v>
      </c>
      <c r="C361" s="4">
        <f>C360+0.5</f>
        <v>8</v>
      </c>
      <c r="D361" s="4">
        <v>0</v>
      </c>
      <c r="E361" s="4">
        <f>E360</f>
        <v>8.5</v>
      </c>
      <c r="F361" s="16">
        <f>A361-E361</f>
        <v>-4.5</v>
      </c>
      <c r="G361" s="16">
        <f>B361-E361</f>
        <v>-0.5</v>
      </c>
      <c r="H361" s="16">
        <f>POWER(F361,2)+POWER(C361,2)</f>
        <v>84.25</v>
      </c>
      <c r="I361" s="16">
        <f>POWER(G361,2)+POWER(C361,2)</f>
        <v>64.25</v>
      </c>
      <c r="J361" s="16">
        <f>POWER(H361,-0.5)</f>
        <v>0.108946942140569</v>
      </c>
      <c r="K361" s="16">
        <f>POWER(I361,-0.5)</f>
        <v>0.124756572310361</v>
      </c>
      <c r="L361" s="16">
        <f>POWER(H361,0.5)</f>
        <v>9.17877987534291</v>
      </c>
      <c r="M361" s="16">
        <f>POWER(I361,0.5)</f>
        <v>8.015609770940699</v>
      </c>
      <c r="N361" s="16">
        <f>POWER((F361+L361),-1)</f>
        <v>0.213730935552233</v>
      </c>
      <c r="O361" s="16">
        <f>POWER((G361+M361),-1)</f>
        <v>0.133056402670948</v>
      </c>
      <c r="P361" s="16">
        <f>N361*J361</f>
        <v>0.0232853318692588</v>
      </c>
      <c r="Q361" s="16">
        <f>O361*K361</f>
        <v>0.0165996607211746</v>
      </c>
      <c r="R361" s="16">
        <f>P361-Q361</f>
        <v>0.0066856711480842</v>
      </c>
      <c r="S361" s="16">
        <f>R361*C361</f>
        <v>0.0534853691846736</v>
      </c>
      <c r="T361" s="16">
        <f>S361*$T$3</f>
        <v>2.33787255826495</v>
      </c>
      <c r="U361" s="16">
        <f>K361-J361</f>
        <v>0.015809630169792</v>
      </c>
      <c r="V361" s="16">
        <f>U361*$T$3</f>
        <v>0.691046936642735</v>
      </c>
      <c r="W361" s="4">
        <f>T361*$W$4</f>
        <v>0.841634120975382</v>
      </c>
      <c r="X361" s="4">
        <f>V361*$X$4</f>
        <v>0.248776897191385</v>
      </c>
      <c r="Y361" s="2"/>
      <c r="Z361" s="2"/>
      <c r="AA361" s="2"/>
    </row>
    <row r="362" ht="13.65" customHeight="1">
      <c r="A362" s="16">
        <f>A361</f>
        <v>4</v>
      </c>
      <c r="B362" s="16">
        <f>B361</f>
        <v>8</v>
      </c>
      <c r="C362" s="4">
        <f>C361+0.5</f>
        <v>8.5</v>
      </c>
      <c r="D362" s="4">
        <v>0</v>
      </c>
      <c r="E362" s="4">
        <f>E361</f>
        <v>8.5</v>
      </c>
      <c r="F362" s="16">
        <f>A362-E362</f>
        <v>-4.5</v>
      </c>
      <c r="G362" s="16">
        <f>B362-E362</f>
        <v>-0.5</v>
      </c>
      <c r="H362" s="16">
        <f>POWER(F362,2)+POWER(C362,2)</f>
        <v>92.5</v>
      </c>
      <c r="I362" s="16">
        <f>POWER(G362,2)+POWER(C362,2)</f>
        <v>72.5</v>
      </c>
      <c r="J362" s="16">
        <f>POWER(H362,-0.5)</f>
        <v>0.103975048982007</v>
      </c>
      <c r="K362" s="16">
        <f>POWER(I362,-0.5)</f>
        <v>0.117444043902941</v>
      </c>
      <c r="L362" s="16">
        <f>POWER(H362,0.5)</f>
        <v>9.61769203083567</v>
      </c>
      <c r="M362" s="16">
        <f>POWER(I362,0.5)</f>
        <v>8.5146931829632</v>
      </c>
      <c r="N362" s="16">
        <f>POWER((F362+L362),-1)</f>
        <v>0.19540058174167</v>
      </c>
      <c r="O362" s="16">
        <f>POWER((G362+M362),-1)</f>
        <v>0.124770839902605</v>
      </c>
      <c r="P362" s="16">
        <f>N362*J362</f>
        <v>0.0203167850577028</v>
      </c>
      <c r="Q362" s="16">
        <f>O362*K362</f>
        <v>0.0146535919993284</v>
      </c>
      <c r="R362" s="16">
        <f>P362-Q362</f>
        <v>0.0056631930583744</v>
      </c>
      <c r="S362" s="16">
        <f>R362*C362</f>
        <v>0.0481371409961824</v>
      </c>
      <c r="T362" s="16">
        <f>S362*$T$3</f>
        <v>2.10409879718198</v>
      </c>
      <c r="U362" s="16">
        <f>K362-J362</f>
        <v>0.013468994920934</v>
      </c>
      <c r="V362" s="16">
        <f>U362*$T$3</f>
        <v>0.588736585220858</v>
      </c>
      <c r="W362" s="4">
        <f>T362*$W$4</f>
        <v>0.757475566985513</v>
      </c>
      <c r="X362" s="4">
        <f>V362*$X$4</f>
        <v>0.211945170679509</v>
      </c>
      <c r="Y362" s="2"/>
      <c r="Z362" s="2"/>
      <c r="AA362" s="2"/>
    </row>
    <row r="363" ht="13.65" customHeight="1">
      <c r="A363" s="16">
        <f>A362</f>
        <v>4</v>
      </c>
      <c r="B363" s="16">
        <f>B362</f>
        <v>8</v>
      </c>
      <c r="C363" s="4">
        <f>C362+0.5</f>
        <v>9</v>
      </c>
      <c r="D363" s="4">
        <v>0</v>
      </c>
      <c r="E363" s="4">
        <f>E362</f>
        <v>8.5</v>
      </c>
      <c r="F363" s="16">
        <f>A363-E363</f>
        <v>-4.5</v>
      </c>
      <c r="G363" s="16">
        <f>B363-E363</f>
        <v>-0.5</v>
      </c>
      <c r="H363" s="16">
        <f>POWER(F363,2)+POWER(C363,2)</f>
        <v>101.25</v>
      </c>
      <c r="I363" s="16">
        <f>POWER(G363,2)+POWER(C363,2)</f>
        <v>81.25</v>
      </c>
      <c r="J363" s="16">
        <f>POWER(H363,-0.5)</f>
        <v>0.09938079899999069</v>
      </c>
      <c r="K363" s="16">
        <f>POWER(I363,-0.5)</f>
        <v>0.110940039245046</v>
      </c>
      <c r="L363" s="16">
        <f>POWER(H363,0.5)</f>
        <v>10.0623058987491</v>
      </c>
      <c r="M363" s="16">
        <f>POWER(I363,0.5)</f>
        <v>9.013878188659969</v>
      </c>
      <c r="N363" s="16">
        <f>POWER((F363+L363),-1)</f>
        <v>0.179781554305542</v>
      </c>
      <c r="O363" s="16">
        <f>POWER((G363+M363),-1)</f>
        <v>0.117455286279753</v>
      </c>
      <c r="P363" s="16">
        <f>N363*J363</f>
        <v>0.017866834512345</v>
      </c>
      <c r="Q363" s="16">
        <f>O363*K363</f>
        <v>0.0130304940694139</v>
      </c>
      <c r="R363" s="16">
        <f>P363-Q363</f>
        <v>0.0048363404429311</v>
      </c>
      <c r="S363" s="16">
        <f>R363*C363</f>
        <v>0.0435270639863799</v>
      </c>
      <c r="T363" s="16">
        <f>S363*$T$3</f>
        <v>1.90258999772895</v>
      </c>
      <c r="U363" s="16">
        <f>K363-J363</f>
        <v>0.0115592402450553</v>
      </c>
      <c r="V363" s="16">
        <f>U363*$T$3</f>
        <v>0.505260241730751</v>
      </c>
      <c r="W363" s="4">
        <f>T363*$W$4</f>
        <v>0.684932399182422</v>
      </c>
      <c r="X363" s="4">
        <f>V363*$X$4</f>
        <v>0.18189368702307</v>
      </c>
      <c r="Y363" s="2"/>
      <c r="Z363" s="2"/>
      <c r="AA363" s="2"/>
    </row>
    <row r="364" ht="13.65" customHeight="1">
      <c r="A364" s="16">
        <f>A363</f>
        <v>4</v>
      </c>
      <c r="B364" s="16">
        <f>B363</f>
        <v>8</v>
      </c>
      <c r="C364" s="4">
        <f>C363+0.5</f>
        <v>9.5</v>
      </c>
      <c r="D364" s="4">
        <v>0</v>
      </c>
      <c r="E364" s="4">
        <f>E363</f>
        <v>8.5</v>
      </c>
      <c r="F364" s="16">
        <f>A364-E364</f>
        <v>-4.5</v>
      </c>
      <c r="G364" s="16">
        <f>B364-E364</f>
        <v>-0.5</v>
      </c>
      <c r="H364" s="16">
        <f>POWER(F364,2)+POWER(C364,2)</f>
        <v>110.5</v>
      </c>
      <c r="I364" s="16">
        <f>POWER(G364,2)+POWER(C364,2)</f>
        <v>90.5</v>
      </c>
      <c r="J364" s="16">
        <f>POWER(H364,-0.5)</f>
        <v>0.0951302988308988</v>
      </c>
      <c r="K364" s="16">
        <f>POWER(I364,-0.5)</f>
        <v>0.105117666245527</v>
      </c>
      <c r="L364" s="16">
        <f>POWER(H364,0.5)</f>
        <v>10.5118980208143</v>
      </c>
      <c r="M364" s="16">
        <f>POWER(I364,0.5)</f>
        <v>9.51314879522022</v>
      </c>
      <c r="N364" s="16">
        <f>POWER((F364+L364),-1)</f>
        <v>0.166336820175228</v>
      </c>
      <c r="O364" s="16">
        <f>POWER((G364+M364),-1)</f>
        <v>0.110949017121554</v>
      </c>
      <c r="P364" s="16">
        <f>N364*J364</f>
        <v>0.0158236714098509</v>
      </c>
      <c r="Q364" s="16">
        <f>O364*K364</f>
        <v>0.0116627017520528</v>
      </c>
      <c r="R364" s="16">
        <f>P364-Q364</f>
        <v>0.0041609696577981</v>
      </c>
      <c r="S364" s="16">
        <f>R364*C364</f>
        <v>0.039529211749082</v>
      </c>
      <c r="T364" s="16">
        <f>S364*$T$3</f>
        <v>1.7278418529549</v>
      </c>
      <c r="U364" s="16">
        <f>K364-J364</f>
        <v>0.0099873674146282</v>
      </c>
      <c r="V364" s="16">
        <f>U364*$T$3</f>
        <v>0.436552884721597</v>
      </c>
      <c r="W364" s="4">
        <f>T364*$W$4</f>
        <v>0.622023067063764</v>
      </c>
      <c r="X364" s="4">
        <f>V364*$X$4</f>
        <v>0.157159038499775</v>
      </c>
      <c r="Y364" s="2"/>
      <c r="Z364" s="2"/>
      <c r="AA364" s="2"/>
    </row>
    <row r="365" ht="13.65" customHeight="1">
      <c r="A365" s="16">
        <f>A364</f>
        <v>4</v>
      </c>
      <c r="B365" s="16">
        <f>B364</f>
        <v>8</v>
      </c>
      <c r="C365" s="4">
        <f>C364+0.5</f>
        <v>10</v>
      </c>
      <c r="D365" s="4">
        <v>0</v>
      </c>
      <c r="E365" s="4">
        <f>E364</f>
        <v>8.5</v>
      </c>
      <c r="F365" s="16">
        <f>A365-E365</f>
        <v>-4.5</v>
      </c>
      <c r="G365" s="16">
        <f>B365-E365</f>
        <v>-0.5</v>
      </c>
      <c r="H365" s="16">
        <f>POWER(F365,2)+POWER(C365,2)</f>
        <v>120.25</v>
      </c>
      <c r="I365" s="16">
        <f>POWER(G365,2)+POWER(C365,2)</f>
        <v>100.25</v>
      </c>
      <c r="J365" s="16">
        <f>POWER(H365,-0.5)</f>
        <v>0.0911921505175106</v>
      </c>
      <c r="K365" s="16">
        <f>POWER(I365,-0.5)</f>
        <v>0.09987523388778451</v>
      </c>
      <c r="L365" s="16">
        <f>POWER(H365,0.5)</f>
        <v>10.9658560997307</v>
      </c>
      <c r="M365" s="16">
        <f>POWER(I365,0.5)</f>
        <v>10.0124921972504</v>
      </c>
      <c r="N365" s="16">
        <f>POWER((F365+L365),-1)</f>
        <v>0.154658560997305</v>
      </c>
      <c r="O365" s="16">
        <f>POWER((G365+M365),-1)</f>
        <v>0.105124921972504</v>
      </c>
      <c r="P365" s="16">
        <f>N365*J365</f>
        <v>0.0141036467732878</v>
      </c>
      <c r="Q365" s="16">
        <f>O365*K365</f>
        <v>0.0104993761694389</v>
      </c>
      <c r="R365" s="16">
        <f>P365-Q365</f>
        <v>0.0036042706038489</v>
      </c>
      <c r="S365" s="16">
        <f>R365*C365</f>
        <v>0.036042706038489</v>
      </c>
      <c r="T365" s="16">
        <f>S365*$T$3</f>
        <v>1.57544492367718</v>
      </c>
      <c r="U365" s="16">
        <f>K365-J365</f>
        <v>0.0086830833702739</v>
      </c>
      <c r="V365" s="16">
        <f>U365*$T$3</f>
        <v>0.379541968989664</v>
      </c>
      <c r="W365" s="4">
        <f>T365*$W$4</f>
        <v>0.567160172523785</v>
      </c>
      <c r="X365" s="4">
        <f>V365*$X$4</f>
        <v>0.136635108836279</v>
      </c>
      <c r="Y365" s="2"/>
      <c r="Z365" s="2"/>
      <c r="AA365" s="2"/>
    </row>
    <row r="366" ht="13.65" customHeight="1">
      <c r="A366" s="16">
        <f>A365</f>
        <v>4</v>
      </c>
      <c r="B366" s="16">
        <f>B365</f>
        <v>8</v>
      </c>
      <c r="C366" s="4">
        <v>0.5</v>
      </c>
      <c r="D366" s="4">
        <v>0</v>
      </c>
      <c r="E366" s="4">
        <v>9</v>
      </c>
      <c r="F366" s="16">
        <f>A366-E366</f>
        <v>-5</v>
      </c>
      <c r="G366" s="16">
        <f>B366-E366</f>
        <v>-1</v>
      </c>
      <c r="H366" s="16">
        <f>POWER(F366,2)+POWER(C366,2)</f>
        <v>25.25</v>
      </c>
      <c r="I366" s="16">
        <f>POWER(G366,2)+POWER(C366,2)</f>
        <v>1.25</v>
      </c>
      <c r="J366" s="16">
        <f>POWER(H366,-0.5)</f>
        <v>0.199007438041998</v>
      </c>
      <c r="K366" s="16">
        <f>POWER(I366,-0.5)</f>
        <v>0.894427190999916</v>
      </c>
      <c r="L366" s="16">
        <f>POWER(H366,0.5)</f>
        <v>5.02493781056044</v>
      </c>
      <c r="M366" s="16">
        <f>POWER(I366,0.5)</f>
        <v>1.11803398874989</v>
      </c>
      <c r="N366" s="16">
        <f>POWER((F366+L366),-1)</f>
        <v>40.099751242250</v>
      </c>
      <c r="O366" s="16">
        <f>POWER((G366+M366),-1)</f>
        <v>8.47213595499993</v>
      </c>
      <c r="P366" s="16">
        <f>N366*J366</f>
        <v>7.9801487608416</v>
      </c>
      <c r="Q366" s="16">
        <f>O366*K366</f>
        <v>7.57770876399998</v>
      </c>
      <c r="R366" s="16">
        <f>P366-Q366</f>
        <v>0.40243999684162</v>
      </c>
      <c r="S366" s="16">
        <f>R366*C366</f>
        <v>0.20121999842081</v>
      </c>
      <c r="T366" s="16">
        <f>S366*$T$3</f>
        <v>8.795427976907961</v>
      </c>
      <c r="U366" s="16">
        <f>K366-J366</f>
        <v>0.695419752957918</v>
      </c>
      <c r="V366" s="16">
        <f>U366*$T$3</f>
        <v>30.3971493830801</v>
      </c>
      <c r="W366" s="4">
        <f>T366*$W$4</f>
        <v>3.16635407168687</v>
      </c>
      <c r="X366" s="4">
        <f>V366*$X$4</f>
        <v>10.9429737779088</v>
      </c>
      <c r="Y366" s="2"/>
      <c r="Z366" s="2"/>
      <c r="AA366" s="2"/>
    </row>
    <row r="367" ht="13.65" customHeight="1">
      <c r="A367" s="16">
        <f>A366</f>
        <v>4</v>
      </c>
      <c r="B367" s="16">
        <f>B366</f>
        <v>8</v>
      </c>
      <c r="C367" s="4">
        <f>C366+0.5</f>
        <v>1</v>
      </c>
      <c r="D367" s="4">
        <v>0</v>
      </c>
      <c r="E367" s="4">
        <f>E366</f>
        <v>9</v>
      </c>
      <c r="F367" s="16">
        <f>A367-E367</f>
        <v>-5</v>
      </c>
      <c r="G367" s="16">
        <f>B367-E367</f>
        <v>-1</v>
      </c>
      <c r="H367" s="16">
        <f>POWER(F367,2)+POWER(C367,2)</f>
        <v>26</v>
      </c>
      <c r="I367" s="16">
        <f>POWER(G367,2)+POWER(C367,2)</f>
        <v>2</v>
      </c>
      <c r="J367" s="16">
        <f>POWER(H367,-0.5)</f>
        <v>0.196116135138184</v>
      </c>
      <c r="K367" s="16">
        <f>POWER(I367,-0.5)</f>
        <v>0.707106781186548</v>
      </c>
      <c r="L367" s="16">
        <f>POWER(H367,0.5)</f>
        <v>5.09901951359278</v>
      </c>
      <c r="M367" s="16">
        <f>POWER(I367,0.5)</f>
        <v>1.4142135623731</v>
      </c>
      <c r="N367" s="16">
        <f>POWER((F367+L367),-1)</f>
        <v>10.0990195135933</v>
      </c>
      <c r="O367" s="16">
        <f>POWER((G367+M367),-1)</f>
        <v>2.41421356237307</v>
      </c>
      <c r="P367" s="16">
        <f>N367*J367</f>
        <v>1.98058067569102</v>
      </c>
      <c r="Q367" s="16">
        <f>O367*K367</f>
        <v>1.70710678118653</v>
      </c>
      <c r="R367" s="16">
        <f>P367-Q367</f>
        <v>0.27347389450449</v>
      </c>
      <c r="S367" s="16">
        <f>R367*C367</f>
        <v>0.27347389450449</v>
      </c>
      <c r="T367" s="16">
        <f>S367*$T$3</f>
        <v>11.9536823454721</v>
      </c>
      <c r="U367" s="16">
        <f>K367-J367</f>
        <v>0.510990646048364</v>
      </c>
      <c r="V367" s="16">
        <f>U367*$T$3</f>
        <v>22.335659772708</v>
      </c>
      <c r="W367" s="4">
        <f>T367*$W$4</f>
        <v>4.30332564436996</v>
      </c>
      <c r="X367" s="4">
        <f>V367*$X$4</f>
        <v>8.040837518174881</v>
      </c>
      <c r="Y367" s="2"/>
      <c r="Z367" s="2"/>
      <c r="AA367" s="2"/>
    </row>
    <row r="368" ht="13.65" customHeight="1">
      <c r="A368" s="16">
        <f>A367</f>
        <v>4</v>
      </c>
      <c r="B368" s="16">
        <f>B367</f>
        <v>8</v>
      </c>
      <c r="C368" s="4">
        <f>C367+0.5</f>
        <v>1.5</v>
      </c>
      <c r="D368" s="4">
        <v>0</v>
      </c>
      <c r="E368" s="4">
        <f>E367</f>
        <v>9</v>
      </c>
      <c r="F368" s="16">
        <f>A368-E368</f>
        <v>-5</v>
      </c>
      <c r="G368" s="16">
        <f>B368-E368</f>
        <v>-1</v>
      </c>
      <c r="H368" s="16">
        <f>POWER(F368,2)+POWER(C368,2)</f>
        <v>27.25</v>
      </c>
      <c r="I368" s="16">
        <f>POWER(G368,2)+POWER(C368,2)</f>
        <v>3.25</v>
      </c>
      <c r="J368" s="16">
        <f>POWER(H368,-0.5)</f>
        <v>0.19156525704423</v>
      </c>
      <c r="K368" s="16">
        <f>POWER(I368,-0.5)</f>
        <v>0.554700196225229</v>
      </c>
      <c r="L368" s="16">
        <f>POWER(H368,0.5)</f>
        <v>5.22015325445528</v>
      </c>
      <c r="M368" s="16">
        <f>POWER(I368,0.5)</f>
        <v>1.80277563773199</v>
      </c>
      <c r="N368" s="16">
        <f>POWER((F368+L368),-1)</f>
        <v>4.54229033531335</v>
      </c>
      <c r="O368" s="16">
        <f>POWER((G368+M368),-1)</f>
        <v>1.24567806121423</v>
      </c>
      <c r="P368" s="16">
        <f>N368*J368</f>
        <v>0.870145015653824</v>
      </c>
      <c r="Q368" s="16">
        <f>O368*K368</f>
        <v>0.690977864988996</v>
      </c>
      <c r="R368" s="16">
        <f>P368-Q368</f>
        <v>0.179167150664828</v>
      </c>
      <c r="S368" s="16">
        <f>R368*C368</f>
        <v>0.268750725997242</v>
      </c>
      <c r="T368" s="16">
        <f>S368*$T$3</f>
        <v>11.7472302594254</v>
      </c>
      <c r="U368" s="16">
        <f>K368-J368</f>
        <v>0.363134939180999</v>
      </c>
      <c r="V368" s="16">
        <f>U368*$T$3</f>
        <v>15.8728119895215</v>
      </c>
      <c r="W368" s="4">
        <f>T368*$W$4</f>
        <v>4.22900289339314</v>
      </c>
      <c r="X368" s="4">
        <f>V368*$X$4</f>
        <v>5.71421231622774</v>
      </c>
      <c r="Y368" s="2"/>
      <c r="Z368" s="2"/>
      <c r="AA368" s="2"/>
    </row>
    <row r="369" ht="13.65" customHeight="1">
      <c r="A369" s="16">
        <f>A368</f>
        <v>4</v>
      </c>
      <c r="B369" s="16">
        <f>B368</f>
        <v>8</v>
      </c>
      <c r="C369" s="4">
        <f>C368+0.5</f>
        <v>2</v>
      </c>
      <c r="D369" s="4">
        <v>0</v>
      </c>
      <c r="E369" s="4">
        <f>E368</f>
        <v>9</v>
      </c>
      <c r="F369" s="16">
        <f>A369-E369</f>
        <v>-5</v>
      </c>
      <c r="G369" s="16">
        <f>B369-E369</f>
        <v>-1</v>
      </c>
      <c r="H369" s="16">
        <f>POWER(F369,2)+POWER(C369,2)</f>
        <v>29</v>
      </c>
      <c r="I369" s="16">
        <f>POWER(G369,2)+POWER(C369,2)</f>
        <v>5</v>
      </c>
      <c r="J369" s="16">
        <f>POWER(H369,-0.5)</f>
        <v>0.185695338177052</v>
      </c>
      <c r="K369" s="16">
        <f>POWER(I369,-0.5)</f>
        <v>0.447213595499958</v>
      </c>
      <c r="L369" s="16">
        <f>POWER(H369,0.5)</f>
        <v>5.3851648071345</v>
      </c>
      <c r="M369" s="16">
        <f>POWER(I369,0.5)</f>
        <v>2.23606797749979</v>
      </c>
      <c r="N369" s="16">
        <f>POWER((F369+L369),-1)</f>
        <v>2.59629120178365</v>
      </c>
      <c r="O369" s="16">
        <f>POWER((G369+M369),-1)</f>
        <v>0.809016994374947</v>
      </c>
      <c r="P369" s="16">
        <f>N369*J369</f>
        <v>0.48211917272132</v>
      </c>
      <c r="Q369" s="16">
        <f>O369*K369</f>
        <v>0.361803398874989</v>
      </c>
      <c r="R369" s="16">
        <f>P369-Q369</f>
        <v>0.120315773846331</v>
      </c>
      <c r="S369" s="16">
        <f>R369*C369</f>
        <v>0.240631547692662</v>
      </c>
      <c r="T369" s="16">
        <f>S369*$T$3</f>
        <v>10.5181267434292</v>
      </c>
      <c r="U369" s="16">
        <f>K369-J369</f>
        <v>0.261518257322906</v>
      </c>
      <c r="V369" s="16">
        <f>U369*$T$3</f>
        <v>11.4310953930125</v>
      </c>
      <c r="W369" s="4">
        <f>T369*$W$4</f>
        <v>3.78652562763451</v>
      </c>
      <c r="X369" s="4">
        <f>V369*$X$4</f>
        <v>4.1151943414845</v>
      </c>
      <c r="Y369" s="2"/>
      <c r="Z369" s="2"/>
      <c r="AA369" s="2"/>
    </row>
    <row r="370" ht="13.65" customHeight="1">
      <c r="A370" s="16">
        <f>A369</f>
        <v>4</v>
      </c>
      <c r="B370" s="16">
        <f>B369</f>
        <v>8</v>
      </c>
      <c r="C370" s="4">
        <f>C369+0.5</f>
        <v>2.5</v>
      </c>
      <c r="D370" s="4">
        <v>0</v>
      </c>
      <c r="E370" s="4">
        <f>E369</f>
        <v>9</v>
      </c>
      <c r="F370" s="16">
        <f>A370-E370</f>
        <v>-5</v>
      </c>
      <c r="G370" s="16">
        <f>B370-E370</f>
        <v>-1</v>
      </c>
      <c r="H370" s="16">
        <f>POWER(F370,2)+POWER(C370,2)</f>
        <v>31.25</v>
      </c>
      <c r="I370" s="16">
        <f>POWER(G370,2)+POWER(C370,2)</f>
        <v>7.25</v>
      </c>
      <c r="J370" s="16">
        <f>POWER(H370,-0.5)</f>
        <v>0.178885438199983</v>
      </c>
      <c r="K370" s="16">
        <f>POWER(I370,-0.5)</f>
        <v>0.371390676354104</v>
      </c>
      <c r="L370" s="16">
        <f>POWER(H370,0.5)</f>
        <v>5.59016994374947</v>
      </c>
      <c r="M370" s="16">
        <f>POWER(I370,0.5)</f>
        <v>2.69258240356725</v>
      </c>
      <c r="N370" s="16">
        <f>POWER((F370+L370),-1)</f>
        <v>1.69442719099993</v>
      </c>
      <c r="O370" s="16">
        <f>POWER((G370+M370),-1)</f>
        <v>0.590813184570761</v>
      </c>
      <c r="P370" s="16">
        <f>N370*J370</f>
        <v>0.303108350559989</v>
      </c>
      <c r="Q370" s="16">
        <f>O370*K370</f>
        <v>0.219422508216657</v>
      </c>
      <c r="R370" s="16">
        <f>P370-Q370</f>
        <v>0.083685842343332</v>
      </c>
      <c r="S370" s="16">
        <f>R370*C370</f>
        <v>0.20921460585833</v>
      </c>
      <c r="T370" s="16">
        <f>S370*$T$3</f>
        <v>9.144876314410221</v>
      </c>
      <c r="U370" s="16">
        <f>K370-J370</f>
        <v>0.192505238154121</v>
      </c>
      <c r="V370" s="16">
        <f>U370*$T$3</f>
        <v>8.414501394742979</v>
      </c>
      <c r="W370" s="4">
        <f>T370*$W$4</f>
        <v>3.29215547318768</v>
      </c>
      <c r="X370" s="4">
        <f>V370*$X$4</f>
        <v>3.02922050210747</v>
      </c>
      <c r="Y370" s="2"/>
      <c r="Z370" s="2"/>
      <c r="AA370" s="2"/>
    </row>
    <row r="371" ht="13.65" customHeight="1">
      <c r="A371" s="16">
        <f>A370</f>
        <v>4</v>
      </c>
      <c r="B371" s="16">
        <f>B370</f>
        <v>8</v>
      </c>
      <c r="C371" s="4">
        <f>C370+0.5</f>
        <v>3</v>
      </c>
      <c r="D371" s="4">
        <v>0</v>
      </c>
      <c r="E371" s="4">
        <f>E370</f>
        <v>9</v>
      </c>
      <c r="F371" s="16">
        <f>A371-E371</f>
        <v>-5</v>
      </c>
      <c r="G371" s="16">
        <f>B371-E371</f>
        <v>-1</v>
      </c>
      <c r="H371" s="16">
        <f>POWER(F371,2)+POWER(C371,2)</f>
        <v>34</v>
      </c>
      <c r="I371" s="16">
        <f>POWER(G371,2)+POWER(C371,2)</f>
        <v>10</v>
      </c>
      <c r="J371" s="16">
        <f>POWER(H371,-0.5)</f>
        <v>0.171498585142509</v>
      </c>
      <c r="K371" s="16">
        <f>POWER(I371,-0.5)</f>
        <v>0.316227766016838</v>
      </c>
      <c r="L371" s="16">
        <f>POWER(H371,0.5)</f>
        <v>5.8309518948453</v>
      </c>
      <c r="M371" s="16">
        <f>POWER(I371,0.5)</f>
        <v>3.16227766016838</v>
      </c>
      <c r="N371" s="16">
        <f>POWER((F371+L371),-1)</f>
        <v>1.20343909942726</v>
      </c>
      <c r="O371" s="16">
        <f>POWER((G371+M371),-1)</f>
        <v>0.462475295574264</v>
      </c>
      <c r="P371" s="16">
        <f>N371*J371</f>
        <v>0.20638810285695</v>
      </c>
      <c r="Q371" s="16">
        <f>O371*K371</f>
        <v>0.146247529557426</v>
      </c>
      <c r="R371" s="16">
        <f>P371-Q371</f>
        <v>0.060140573299524</v>
      </c>
      <c r="S371" s="16">
        <f>R371*C371</f>
        <v>0.180421719898572</v>
      </c>
      <c r="T371" s="16">
        <f>S371*$T$3</f>
        <v>7.88632469581432</v>
      </c>
      <c r="U371" s="16">
        <f>K371-J371</f>
        <v>0.144729180874329</v>
      </c>
      <c r="V371" s="16">
        <f>U371*$T$3</f>
        <v>6.32618574956413</v>
      </c>
      <c r="W371" s="4">
        <f>T371*$W$4</f>
        <v>2.83907689049316</v>
      </c>
      <c r="X371" s="4">
        <f>V371*$X$4</f>
        <v>2.27742686984309</v>
      </c>
      <c r="Y371" s="2"/>
      <c r="Z371" s="2"/>
      <c r="AA371" s="2"/>
    </row>
    <row r="372" ht="13.65" customHeight="1">
      <c r="A372" s="16">
        <f>A371</f>
        <v>4</v>
      </c>
      <c r="B372" s="16">
        <f>B371</f>
        <v>8</v>
      </c>
      <c r="C372" s="4">
        <f>C371+0.5</f>
        <v>3.5</v>
      </c>
      <c r="D372" s="4">
        <v>0</v>
      </c>
      <c r="E372" s="4">
        <f>E371</f>
        <v>9</v>
      </c>
      <c r="F372" s="16">
        <f>A372-E372</f>
        <v>-5</v>
      </c>
      <c r="G372" s="16">
        <f>B372-E372</f>
        <v>-1</v>
      </c>
      <c r="H372" s="16">
        <f>POWER(F372,2)+POWER(C372,2)</f>
        <v>37.25</v>
      </c>
      <c r="I372" s="16">
        <f>POWER(G372,2)+POWER(C372,2)</f>
        <v>13.25</v>
      </c>
      <c r="J372" s="16">
        <f>POWER(H372,-0.5)</f>
        <v>0.163846384103808</v>
      </c>
      <c r="K372" s="16">
        <f>POWER(I372,-0.5)</f>
        <v>0.274721127897378</v>
      </c>
      <c r="L372" s="16">
        <f>POWER(H372,0.5)</f>
        <v>6.10327780786685</v>
      </c>
      <c r="M372" s="16">
        <f>POWER(I372,0.5)</f>
        <v>3.64005494464026</v>
      </c>
      <c r="N372" s="16">
        <f>POWER((F372+L372),-1)</f>
        <v>0.906390025131989</v>
      </c>
      <c r="O372" s="16">
        <f>POWER((G372+M372),-1)</f>
        <v>0.378779995480837</v>
      </c>
      <c r="P372" s="16">
        <f>N372*J372</f>
        <v>0.148508728205636</v>
      </c>
      <c r="Q372" s="16">
        <f>O372*K372</f>
        <v>0.104058867583459</v>
      </c>
      <c r="R372" s="16">
        <f>P372-Q372</f>
        <v>0.044449860622177</v>
      </c>
      <c r="S372" s="16">
        <f>R372*C372</f>
        <v>0.15557451217762</v>
      </c>
      <c r="T372" s="16">
        <f>S372*$T$3</f>
        <v>6.80024067011092</v>
      </c>
      <c r="U372" s="16">
        <f>K372-J372</f>
        <v>0.11087474379357</v>
      </c>
      <c r="V372" s="16">
        <f>U372*$T$3</f>
        <v>4.84639116960461</v>
      </c>
      <c r="W372" s="4">
        <f>T372*$W$4</f>
        <v>2.44808664123993</v>
      </c>
      <c r="X372" s="4">
        <f>V372*$X$4</f>
        <v>1.74470082105766</v>
      </c>
      <c r="Y372" s="2"/>
      <c r="Z372" s="2"/>
      <c r="AA372" s="2"/>
    </row>
    <row r="373" ht="13.65" customHeight="1">
      <c r="A373" s="16">
        <f>A372</f>
        <v>4</v>
      </c>
      <c r="B373" s="16">
        <f>B372</f>
        <v>8</v>
      </c>
      <c r="C373" s="4">
        <f>C372+0.5</f>
        <v>4</v>
      </c>
      <c r="D373" s="4">
        <v>0</v>
      </c>
      <c r="E373" s="4">
        <f>E372</f>
        <v>9</v>
      </c>
      <c r="F373" s="16">
        <f>A373-E373</f>
        <v>-5</v>
      </c>
      <c r="G373" s="16">
        <f>B373-E373</f>
        <v>-1</v>
      </c>
      <c r="H373" s="16">
        <f>POWER(F373,2)+POWER(C373,2)</f>
        <v>41</v>
      </c>
      <c r="I373" s="16">
        <f>POWER(G373,2)+POWER(C373,2)</f>
        <v>17</v>
      </c>
      <c r="J373" s="16">
        <f>POWER(H373,-0.5)</f>
        <v>0.156173761888606</v>
      </c>
      <c r="K373" s="16">
        <f>POWER(I373,-0.5)</f>
        <v>0.242535625036333</v>
      </c>
      <c r="L373" s="16">
        <f>POWER(H373,0.5)</f>
        <v>6.40312423743285</v>
      </c>
      <c r="M373" s="16">
        <f>POWER(I373,0.5)</f>
        <v>4.12310562561766</v>
      </c>
      <c r="N373" s="16">
        <f>POWER((F373+L373),-1)</f>
        <v>0.712695264839552</v>
      </c>
      <c r="O373" s="16">
        <f>POWER((G373+M373),-1)</f>
        <v>0.320194101601104</v>
      </c>
      <c r="P373" s="16">
        <f>N373*J373</f>
        <v>0.111304300590189</v>
      </c>
      <c r="Q373" s="16">
        <f>O373*K373</f>
        <v>0.0776584765647709</v>
      </c>
      <c r="R373" s="16">
        <f>P373-Q373</f>
        <v>0.0336458240254181</v>
      </c>
      <c r="S373" s="16">
        <f>R373*C373</f>
        <v>0.134583296101672</v>
      </c>
      <c r="T373" s="16">
        <f>S373*$T$3</f>
        <v>5.88270399089077</v>
      </c>
      <c r="U373" s="16">
        <f>K373-J373</f>
        <v>0.08636186314772699</v>
      </c>
      <c r="V373" s="16">
        <f>U373*$T$3</f>
        <v>3.77492074957127</v>
      </c>
      <c r="W373" s="4">
        <f>T373*$W$4</f>
        <v>2.11777343672068</v>
      </c>
      <c r="X373" s="4">
        <f>V373*$X$4</f>
        <v>1.35897146984566</v>
      </c>
      <c r="Y373" s="2"/>
      <c r="Z373" s="2"/>
      <c r="AA373" s="2"/>
    </row>
    <row r="374" ht="13.65" customHeight="1">
      <c r="A374" s="16">
        <f>A373</f>
        <v>4</v>
      </c>
      <c r="B374" s="16">
        <f>B373</f>
        <v>8</v>
      </c>
      <c r="C374" s="4">
        <f>C373+0.5</f>
        <v>4.5</v>
      </c>
      <c r="D374" s="4">
        <v>0</v>
      </c>
      <c r="E374" s="4">
        <f>E373</f>
        <v>9</v>
      </c>
      <c r="F374" s="16">
        <f>A374-E374</f>
        <v>-5</v>
      </c>
      <c r="G374" s="16">
        <f>B374-E374</f>
        <v>-1</v>
      </c>
      <c r="H374" s="16">
        <f>POWER(F374,2)+POWER(C374,2)</f>
        <v>45.25</v>
      </c>
      <c r="I374" s="16">
        <f>POWER(G374,2)+POWER(C374,2)</f>
        <v>21.25</v>
      </c>
      <c r="J374" s="16">
        <f>POWER(H374,-0.5)</f>
        <v>0.148658829249433</v>
      </c>
      <c r="K374" s="16">
        <f>POWER(I374,-0.5)</f>
        <v>0.216930457818656</v>
      </c>
      <c r="L374" s="16">
        <f>POWER(H374,0.5)</f>
        <v>6.72681202353685</v>
      </c>
      <c r="M374" s="16">
        <f>POWER(I374,0.5)</f>
        <v>4.60977222864644</v>
      </c>
      <c r="N374" s="16">
        <f>POWER((F374+L374),-1)</f>
        <v>0.579101828322809</v>
      </c>
      <c r="O374" s="16">
        <f>POWER((G374+M374),-1)</f>
        <v>0.27702578906896</v>
      </c>
      <c r="P374" s="16">
        <f>N374*J374</f>
        <v>0.0860885998146749</v>
      </c>
      <c r="Q374" s="16">
        <f>O374*K374</f>
        <v>0.0600953312503039</v>
      </c>
      <c r="R374" s="16">
        <f>P374-Q374</f>
        <v>0.025993268564371</v>
      </c>
      <c r="S374" s="16">
        <f>R374*C374</f>
        <v>0.11696970853967</v>
      </c>
      <c r="T374" s="16">
        <f>S374*$T$3</f>
        <v>5.11280516357556</v>
      </c>
      <c r="U374" s="16">
        <f>K374-J374</f>
        <v>0.068271628569223</v>
      </c>
      <c r="V374" s="16">
        <f>U374*$T$3</f>
        <v>2.98418743991359</v>
      </c>
      <c r="W374" s="4">
        <f>T374*$W$4</f>
        <v>1.8406098588872</v>
      </c>
      <c r="X374" s="4">
        <f>V374*$X$4</f>
        <v>1.07430747836889</v>
      </c>
      <c r="Y374" s="2"/>
      <c r="Z374" s="2"/>
      <c r="AA374" s="2"/>
    </row>
    <row r="375" ht="13.65" customHeight="1">
      <c r="A375" s="16">
        <f>A374</f>
        <v>4</v>
      </c>
      <c r="B375" s="16">
        <f>B374</f>
        <v>8</v>
      </c>
      <c r="C375" s="4">
        <f>C374+0.5</f>
        <v>5</v>
      </c>
      <c r="D375" s="4">
        <v>0</v>
      </c>
      <c r="E375" s="4">
        <f>E374</f>
        <v>9</v>
      </c>
      <c r="F375" s="16">
        <f>A375-E375</f>
        <v>-5</v>
      </c>
      <c r="G375" s="16">
        <f>B375-E375</f>
        <v>-1</v>
      </c>
      <c r="H375" s="16">
        <f>POWER(F375,2)+POWER(C375,2)</f>
        <v>50</v>
      </c>
      <c r="I375" s="16">
        <f>POWER(G375,2)+POWER(C375,2)</f>
        <v>26</v>
      </c>
      <c r="J375" s="16">
        <f>POWER(H375,-0.5)</f>
        <v>0.14142135623731</v>
      </c>
      <c r="K375" s="16">
        <f>POWER(I375,-0.5)</f>
        <v>0.196116135138184</v>
      </c>
      <c r="L375" s="16">
        <f>POWER(H375,0.5)</f>
        <v>7.07106781186548</v>
      </c>
      <c r="M375" s="16">
        <f>POWER(I375,0.5)</f>
        <v>5.09901951359278</v>
      </c>
      <c r="N375" s="16">
        <f>POWER((F375+L375),-1)</f>
        <v>0.482842712474618</v>
      </c>
      <c r="O375" s="16">
        <f>POWER((G375+M375),-1)</f>
        <v>0.243960780543712</v>
      </c>
      <c r="P375" s="16">
        <f>N375*J375</f>
        <v>0.068284271247462</v>
      </c>
      <c r="Q375" s="16">
        <f>O375*K375</f>
        <v>0.0478446454055275</v>
      </c>
      <c r="R375" s="16">
        <f>P375-Q375</f>
        <v>0.0204396258419345</v>
      </c>
      <c r="S375" s="16">
        <f>R375*C375</f>
        <v>0.102198129209673</v>
      </c>
      <c r="T375" s="16">
        <f>S375*$T$3</f>
        <v>4.46713195454161</v>
      </c>
      <c r="U375" s="16">
        <f>K375-J375</f>
        <v>0.054694778900874</v>
      </c>
      <c r="V375" s="16">
        <f>U375*$T$3</f>
        <v>2.39073646909338</v>
      </c>
      <c r="W375" s="4">
        <f>T375*$W$4</f>
        <v>1.60816750363498</v>
      </c>
      <c r="X375" s="4">
        <f>V375*$X$4</f>
        <v>0.860665128873617</v>
      </c>
      <c r="Y375" s="2"/>
      <c r="Z375" s="2"/>
      <c r="AA375" s="2"/>
    </row>
    <row r="376" ht="13.65" customHeight="1">
      <c r="A376" s="16">
        <f>A375</f>
        <v>4</v>
      </c>
      <c r="B376" s="16">
        <f>B375</f>
        <v>8</v>
      </c>
      <c r="C376" s="4">
        <f>C375+0.5</f>
        <v>5.5</v>
      </c>
      <c r="D376" s="4">
        <v>0</v>
      </c>
      <c r="E376" s="4">
        <f>E375</f>
        <v>9</v>
      </c>
      <c r="F376" s="16">
        <f>A376-E376</f>
        <v>-5</v>
      </c>
      <c r="G376" s="16">
        <f>B376-E376</f>
        <v>-1</v>
      </c>
      <c r="H376" s="16">
        <f>POWER(F376,2)+POWER(C376,2)</f>
        <v>55.25</v>
      </c>
      <c r="I376" s="16">
        <f>POWER(G376,2)+POWER(C376,2)</f>
        <v>31.25</v>
      </c>
      <c r="J376" s="16">
        <f>POWER(H376,-0.5)</f>
        <v>0.134534558799262</v>
      </c>
      <c r="K376" s="16">
        <f>POWER(I376,-0.5)</f>
        <v>0.178885438199983</v>
      </c>
      <c r="L376" s="16">
        <f>POWER(H376,0.5)</f>
        <v>7.43303437365925</v>
      </c>
      <c r="M376" s="16">
        <f>POWER(I376,0.5)</f>
        <v>5.59016994374947</v>
      </c>
      <c r="N376" s="16">
        <f>POWER((F376+L376),-1)</f>
        <v>0.411009400782125</v>
      </c>
      <c r="O376" s="16">
        <f>POWER((G376+M376),-1)</f>
        <v>0.217856857644611</v>
      </c>
      <c r="P376" s="16">
        <f>N376*J376</f>
        <v>0.0552949683965722</v>
      </c>
      <c r="Q376" s="16">
        <f>O376*K376</f>
        <v>0.0389714194446276</v>
      </c>
      <c r="R376" s="16">
        <f>P376-Q376</f>
        <v>0.0163235489519446</v>
      </c>
      <c r="S376" s="16">
        <f>R376*C376</f>
        <v>0.0897795192356953</v>
      </c>
      <c r="T376" s="16">
        <f>S376*$T$3</f>
        <v>3.92430822699637</v>
      </c>
      <c r="U376" s="16">
        <f>K376-J376</f>
        <v>0.044350879400721</v>
      </c>
      <c r="V376" s="16">
        <f>U376*$T$3</f>
        <v>1.93859938645755</v>
      </c>
      <c r="W376" s="4">
        <f>T376*$W$4</f>
        <v>1.41275096171869</v>
      </c>
      <c r="X376" s="4">
        <f>V376*$X$4</f>
        <v>0.697895779124718</v>
      </c>
      <c r="Y376" s="2"/>
      <c r="Z376" s="2"/>
      <c r="AA376" s="2"/>
    </row>
    <row r="377" ht="13.65" customHeight="1">
      <c r="A377" s="16">
        <f>A376</f>
        <v>4</v>
      </c>
      <c r="B377" s="16">
        <f>B376</f>
        <v>8</v>
      </c>
      <c r="C377" s="4">
        <f>C376+0.5</f>
        <v>6</v>
      </c>
      <c r="D377" s="4">
        <v>0</v>
      </c>
      <c r="E377" s="4">
        <f>E376</f>
        <v>9</v>
      </c>
      <c r="F377" s="16">
        <f>A377-E377</f>
        <v>-5</v>
      </c>
      <c r="G377" s="16">
        <f>B377-E377</f>
        <v>-1</v>
      </c>
      <c r="H377" s="16">
        <f>POWER(F377,2)+POWER(C377,2)</f>
        <v>61</v>
      </c>
      <c r="I377" s="16">
        <f>POWER(G377,2)+POWER(C377,2)</f>
        <v>37</v>
      </c>
      <c r="J377" s="16">
        <f>POWER(H377,-0.5)</f>
        <v>0.128036879932896</v>
      </c>
      <c r="K377" s="16">
        <f>POWER(I377,-0.5)</f>
        <v>0.164398987305357</v>
      </c>
      <c r="L377" s="16">
        <f>POWER(H377,0.5)</f>
        <v>7.81024967590665</v>
      </c>
      <c r="M377" s="16">
        <f>POWER(I377,0.5)</f>
        <v>6.08276253029822</v>
      </c>
      <c r="N377" s="16">
        <f>POWER((F377+L377),-1)</f>
        <v>0.355840268775185</v>
      </c>
      <c r="O377" s="16">
        <f>POWER((G377+M377),-1)</f>
        <v>0.196743403619395</v>
      </c>
      <c r="P377" s="16">
        <f>N377*J377</f>
        <v>0.0455606777684578</v>
      </c>
      <c r="Q377" s="16">
        <f>O377*K377</f>
        <v>0.0323444163140376</v>
      </c>
      <c r="R377" s="16">
        <f>P377-Q377</f>
        <v>0.0132162614544202</v>
      </c>
      <c r="S377" s="16">
        <f>R377*C377</f>
        <v>0.0792975687265212</v>
      </c>
      <c r="T377" s="16">
        <f>S377*$T$3</f>
        <v>3.46613686488279</v>
      </c>
      <c r="U377" s="16">
        <f>K377-J377</f>
        <v>0.036362107372461</v>
      </c>
      <c r="V377" s="16">
        <f>U377*$T$3</f>
        <v>1.58940611764759</v>
      </c>
      <c r="W377" s="4">
        <f>T377*$W$4</f>
        <v>1.2478092713578</v>
      </c>
      <c r="X377" s="4">
        <f>V377*$X$4</f>
        <v>0.572186202353132</v>
      </c>
      <c r="Y377" s="2"/>
      <c r="Z377" s="2"/>
      <c r="AA377" s="2"/>
    </row>
    <row r="378" ht="13.65" customHeight="1">
      <c r="A378" s="16">
        <f>A377</f>
        <v>4</v>
      </c>
      <c r="B378" s="16">
        <f>B377</f>
        <v>8</v>
      </c>
      <c r="C378" s="4">
        <f>C377+0.5</f>
        <v>6.5</v>
      </c>
      <c r="D378" s="4">
        <v>0</v>
      </c>
      <c r="E378" s="4">
        <f>E377</f>
        <v>9</v>
      </c>
      <c r="F378" s="16">
        <f>A378-E378</f>
        <v>-5</v>
      </c>
      <c r="G378" s="16">
        <f>B378-E378</f>
        <v>-1</v>
      </c>
      <c r="H378" s="16">
        <f>POWER(F378,2)+POWER(C378,2)</f>
        <v>67.25</v>
      </c>
      <c r="I378" s="16">
        <f>POWER(G378,2)+POWER(C378,2)</f>
        <v>43.25</v>
      </c>
      <c r="J378" s="16">
        <f>POWER(H378,-0.5)</f>
        <v>0.121942152169938</v>
      </c>
      <c r="K378" s="16">
        <f>POWER(I378,-0.5)</f>
        <v>0.152057184253941</v>
      </c>
      <c r="L378" s="16">
        <f>POWER(H378,0.5)</f>
        <v>8.20060973342836</v>
      </c>
      <c r="M378" s="16">
        <f>POWER(I378,0.5)</f>
        <v>6.57647321898295</v>
      </c>
      <c r="N378" s="16">
        <f>POWER((F378+L378),-1)</f>
        <v>0.312440467063393</v>
      </c>
      <c r="O378" s="16">
        <f>POWER((G378+M378),-1)</f>
        <v>0.179324809916756</v>
      </c>
      <c r="P378" s="16">
        <f>N378*J378</f>
        <v>0.0380996629786908</v>
      </c>
      <c r="Q378" s="16">
        <f>O378*K378</f>
        <v>0.0272676256628151</v>
      </c>
      <c r="R378" s="16">
        <f>P378-Q378</f>
        <v>0.0108320373158757</v>
      </c>
      <c r="S378" s="16">
        <f>R378*C378</f>
        <v>0.0704082425531921</v>
      </c>
      <c r="T378" s="16">
        <f>S378*$T$3</f>
        <v>3.0775799185834</v>
      </c>
      <c r="U378" s="16">
        <f>K378-J378</f>
        <v>0.030115032084003</v>
      </c>
      <c r="V378" s="16">
        <f>U378*$T$3</f>
        <v>1.31634329488061</v>
      </c>
      <c r="W378" s="4">
        <f>T378*$W$4</f>
        <v>1.10792877069002</v>
      </c>
      <c r="X378" s="4">
        <f>V378*$X$4</f>
        <v>0.47388358615702</v>
      </c>
      <c r="Y378" s="2"/>
      <c r="Z378" s="2"/>
      <c r="AA378" s="2"/>
    </row>
    <row r="379" ht="13.65" customHeight="1">
      <c r="A379" s="16">
        <f>A378</f>
        <v>4</v>
      </c>
      <c r="B379" s="16">
        <f>B378</f>
        <v>8</v>
      </c>
      <c r="C379" s="4">
        <f>C378+0.5</f>
        <v>7</v>
      </c>
      <c r="D379" s="4">
        <v>0</v>
      </c>
      <c r="E379" s="4">
        <f>E378</f>
        <v>9</v>
      </c>
      <c r="F379" s="16">
        <f>A379-E379</f>
        <v>-5</v>
      </c>
      <c r="G379" s="16">
        <f>B379-E379</f>
        <v>-1</v>
      </c>
      <c r="H379" s="16">
        <f>POWER(F379,2)+POWER(C379,2)</f>
        <v>74</v>
      </c>
      <c r="I379" s="16">
        <f>POWER(G379,2)+POWER(C379,2)</f>
        <v>50</v>
      </c>
      <c r="J379" s="16">
        <f>POWER(H379,-0.5)</f>
        <v>0.116247638743819</v>
      </c>
      <c r="K379" s="16">
        <f>POWER(I379,-0.5)</f>
        <v>0.14142135623731</v>
      </c>
      <c r="L379" s="16">
        <f>POWER(H379,0.5)</f>
        <v>8.60232526704263</v>
      </c>
      <c r="M379" s="16">
        <f>POWER(I379,0.5)</f>
        <v>7.07106781186548</v>
      </c>
      <c r="N379" s="16">
        <f>POWER((F379+L379),-1)</f>
        <v>0.277598474837604</v>
      </c>
      <c r="O379" s="16">
        <f>POWER((G379+M379),-1)</f>
        <v>0.164715669629908</v>
      </c>
      <c r="P379" s="16">
        <f>N379*J379</f>
        <v>0.0322701672187569</v>
      </c>
      <c r="Q379" s="16">
        <f>O379*K379</f>
        <v>0.0232943133925983</v>
      </c>
      <c r="R379" s="16">
        <f>P379-Q379</f>
        <v>0.008975853826158601</v>
      </c>
      <c r="S379" s="16">
        <f>R379*C379</f>
        <v>0.0628309767831102</v>
      </c>
      <c r="T379" s="16">
        <f>S379*$T$3</f>
        <v>2.74637379659909</v>
      </c>
      <c r="U379" s="16">
        <f>K379-J379</f>
        <v>0.025173717493491</v>
      </c>
      <c r="V379" s="16">
        <f>U379*$T$3</f>
        <v>1.10035593312145</v>
      </c>
      <c r="W379" s="4">
        <f>T379*$W$4</f>
        <v>0.988694566775672</v>
      </c>
      <c r="X379" s="4">
        <f>V379*$X$4</f>
        <v>0.396128135923722</v>
      </c>
      <c r="Y379" s="2"/>
      <c r="Z379" s="2"/>
      <c r="AA379" s="2"/>
    </row>
    <row r="380" ht="13.65" customHeight="1">
      <c r="A380" s="16">
        <f>A379</f>
        <v>4</v>
      </c>
      <c r="B380" s="16">
        <f>B379</f>
        <v>8</v>
      </c>
      <c r="C380" s="4">
        <f>C379+0.5</f>
        <v>7.5</v>
      </c>
      <c r="D380" s="4">
        <v>0</v>
      </c>
      <c r="E380" s="4">
        <f>E379</f>
        <v>9</v>
      </c>
      <c r="F380" s="16">
        <f>A380-E380</f>
        <v>-5</v>
      </c>
      <c r="G380" s="16">
        <f>B380-E380</f>
        <v>-1</v>
      </c>
      <c r="H380" s="16">
        <f>POWER(F380,2)+POWER(C380,2)</f>
        <v>81.25</v>
      </c>
      <c r="I380" s="16">
        <f>POWER(G380,2)+POWER(C380,2)</f>
        <v>57.25</v>
      </c>
      <c r="J380" s="16">
        <f>POWER(H380,-0.5)</f>
        <v>0.110940039245046</v>
      </c>
      <c r="K380" s="16">
        <f>POWER(I380,-0.5)</f>
        <v>0.132163720091018</v>
      </c>
      <c r="L380" s="16">
        <f>POWER(H380,0.5)</f>
        <v>9.013878188659969</v>
      </c>
      <c r="M380" s="16">
        <f>POWER(I380,0.5)</f>
        <v>7.56637297521078</v>
      </c>
      <c r="N380" s="16">
        <f>POWER((F380+L380),-1)</f>
        <v>0.249135612242844</v>
      </c>
      <c r="O380" s="16">
        <f>POWER((G380+M380),-1)</f>
        <v>0.152291075114858</v>
      </c>
      <c r="P380" s="16">
        <f>N380*J380</f>
        <v>0.0276391145995597</v>
      </c>
      <c r="Q380" s="16">
        <f>O380*K380</f>
        <v>0.0201273550238403</v>
      </c>
      <c r="R380" s="16">
        <f>P380-Q380</f>
        <v>0.0075117595757194</v>
      </c>
      <c r="S380" s="16">
        <f>R380*C380</f>
        <v>0.0563381968178955</v>
      </c>
      <c r="T380" s="16">
        <f>S380*$T$3</f>
        <v>2.46257109804956</v>
      </c>
      <c r="U380" s="16">
        <f>K380-J380</f>
        <v>0.021223680845972</v>
      </c>
      <c r="V380" s="16">
        <f>U380*$T$3</f>
        <v>0.9276978319781281</v>
      </c>
      <c r="W380" s="4">
        <f>T380*$W$4</f>
        <v>0.886525595297842</v>
      </c>
      <c r="X380" s="4">
        <f>V380*$X$4</f>
        <v>0.333971219512126</v>
      </c>
      <c r="Y380" s="2"/>
      <c r="Z380" s="2"/>
      <c r="AA380" s="2"/>
    </row>
    <row r="381" ht="13.65" customHeight="1">
      <c r="A381" s="16">
        <f>A380</f>
        <v>4</v>
      </c>
      <c r="B381" s="16">
        <f>B380</f>
        <v>8</v>
      </c>
      <c r="C381" s="4">
        <f>C380+0.5</f>
        <v>8</v>
      </c>
      <c r="D381" s="4">
        <v>0</v>
      </c>
      <c r="E381" s="4">
        <f>E380</f>
        <v>9</v>
      </c>
      <c r="F381" s="16">
        <f>A381-E381</f>
        <v>-5</v>
      </c>
      <c r="G381" s="16">
        <f>B381-E381</f>
        <v>-1</v>
      </c>
      <c r="H381" s="16">
        <f>POWER(F381,2)+POWER(C381,2)</f>
        <v>89</v>
      </c>
      <c r="I381" s="16">
        <f>POWER(G381,2)+POWER(C381,2)</f>
        <v>65</v>
      </c>
      <c r="J381" s="16">
        <f>POWER(H381,-0.5)</f>
        <v>0.105999788000636</v>
      </c>
      <c r="K381" s="16">
        <f>POWER(I381,-0.5)</f>
        <v>0.124034734589208</v>
      </c>
      <c r="L381" s="16">
        <f>POWER(H381,0.5)</f>
        <v>9.4339811320566</v>
      </c>
      <c r="M381" s="16">
        <f>POWER(I381,0.5)</f>
        <v>8.062257748298549</v>
      </c>
      <c r="N381" s="16">
        <f>POWER((F381+L381),-1)</f>
        <v>0.225530955188385</v>
      </c>
      <c r="O381" s="16">
        <f>POWER((G381+M381),-1)</f>
        <v>0.141597777317165</v>
      </c>
      <c r="P381" s="16">
        <f>N381*J381</f>
        <v>0.0239062334375497</v>
      </c>
      <c r="Q381" s="16">
        <f>O381*K381</f>
        <v>0.0175630427279563</v>
      </c>
      <c r="R381" s="16">
        <f>P381-Q381</f>
        <v>0.0063431907095934</v>
      </c>
      <c r="S381" s="16">
        <f>R381*C381</f>
        <v>0.0507455256767472</v>
      </c>
      <c r="T381" s="16">
        <f>S381*$T$3</f>
        <v>2.21811261178305</v>
      </c>
      <c r="U381" s="16">
        <f>K381-J381</f>
        <v>0.018034946588572</v>
      </c>
      <c r="V381" s="16">
        <f>U381*$T$3</f>
        <v>0.788316643634175</v>
      </c>
      <c r="W381" s="4">
        <f>T381*$W$4</f>
        <v>0.798520540241898</v>
      </c>
      <c r="X381" s="4">
        <f>V381*$X$4</f>
        <v>0.283793991708303</v>
      </c>
      <c r="Y381" s="2"/>
      <c r="Z381" s="2"/>
      <c r="AA381" s="2"/>
    </row>
    <row r="382" ht="13.65" customHeight="1">
      <c r="A382" s="16">
        <f>A381</f>
        <v>4</v>
      </c>
      <c r="B382" s="16">
        <f>B381</f>
        <v>8</v>
      </c>
      <c r="C382" s="4">
        <f>C381+0.5</f>
        <v>8.5</v>
      </c>
      <c r="D382" s="4">
        <v>0</v>
      </c>
      <c r="E382" s="4">
        <f>E381</f>
        <v>9</v>
      </c>
      <c r="F382" s="16">
        <f>A382-E382</f>
        <v>-5</v>
      </c>
      <c r="G382" s="16">
        <f>B382-E382</f>
        <v>-1</v>
      </c>
      <c r="H382" s="16">
        <f>POWER(F382,2)+POWER(C382,2)</f>
        <v>97.25</v>
      </c>
      <c r="I382" s="16">
        <f>POWER(G382,2)+POWER(C382,2)</f>
        <v>73.25</v>
      </c>
      <c r="J382" s="16">
        <f>POWER(H382,-0.5)</f>
        <v>0.101404025312679</v>
      </c>
      <c r="K382" s="16">
        <f>POWER(I382,-0.5)</f>
        <v>0.116841247567397</v>
      </c>
      <c r="L382" s="16">
        <f>POWER(H382,0.5)</f>
        <v>9.86154146165801</v>
      </c>
      <c r="M382" s="16">
        <f>POWER(I382,0.5)</f>
        <v>8.55862138431185</v>
      </c>
      <c r="N382" s="16">
        <f>POWER((F382+L382),-1)</f>
        <v>0.205696075593882</v>
      </c>
      <c r="O382" s="16">
        <f>POWER((G382+M382),-1)</f>
        <v>0.132299257914351</v>
      </c>
      <c r="P382" s="16">
        <f>N382*J382</f>
        <v>0.0208584100562407</v>
      </c>
      <c r="Q382" s="16">
        <f>O382*K382</f>
        <v>0.0154580103469536</v>
      </c>
      <c r="R382" s="16">
        <f>P382-Q382</f>
        <v>0.0054003997092871</v>
      </c>
      <c r="S382" s="16">
        <f>R382*C382</f>
        <v>0.0459033975289404</v>
      </c>
      <c r="T382" s="16">
        <f>S382*$T$3</f>
        <v>2.00646073963698</v>
      </c>
      <c r="U382" s="16">
        <f>K382-J382</f>
        <v>0.015437222254718</v>
      </c>
      <c r="V382" s="16">
        <f>U382*$T$3</f>
        <v>0.674768798183486</v>
      </c>
      <c r="W382" s="4">
        <f>T382*$W$4</f>
        <v>0.7223258662693131</v>
      </c>
      <c r="X382" s="4">
        <f>V382*$X$4</f>
        <v>0.242916767346055</v>
      </c>
      <c r="Y382" s="2"/>
      <c r="Z382" s="2"/>
      <c r="AA382" s="2"/>
    </row>
    <row r="383" ht="13.65" customHeight="1">
      <c r="A383" s="16">
        <f>A382</f>
        <v>4</v>
      </c>
      <c r="B383" s="16">
        <f>B382</f>
        <v>8</v>
      </c>
      <c r="C383" s="4">
        <f>C382+0.5</f>
        <v>9</v>
      </c>
      <c r="D383" s="4">
        <v>0</v>
      </c>
      <c r="E383" s="4">
        <f>E382</f>
        <v>9</v>
      </c>
      <c r="F383" s="16">
        <f>A383-E383</f>
        <v>-5</v>
      </c>
      <c r="G383" s="16">
        <f>B383-E383</f>
        <v>-1</v>
      </c>
      <c r="H383" s="16">
        <f>POWER(F383,2)+POWER(C383,2)</f>
        <v>106</v>
      </c>
      <c r="I383" s="16">
        <f>POWER(G383,2)+POWER(C383,2)</f>
        <v>82</v>
      </c>
      <c r="J383" s="16">
        <f>POWER(H383,-0.5)</f>
        <v>0.0971285862357264</v>
      </c>
      <c r="K383" s="16">
        <f>POWER(I383,-0.5)</f>
        <v>0.110431526074847</v>
      </c>
      <c r="L383" s="16">
        <f>POWER(H383,0.5)</f>
        <v>10.295630140987</v>
      </c>
      <c r="M383" s="16">
        <f>POWER(I383,0.5)</f>
        <v>9.055385138137421</v>
      </c>
      <c r="N383" s="16">
        <f>POWER((F383+L383),-1)</f>
        <v>0.188834940012185</v>
      </c>
      <c r="O383" s="16">
        <f>POWER((G383+M383),-1)</f>
        <v>0.124140557260956</v>
      </c>
      <c r="P383" s="16">
        <f>N383*J383</f>
        <v>0.0183412707552917</v>
      </c>
      <c r="Q383" s="16">
        <f>O383*K383</f>
        <v>0.0137090311861093</v>
      </c>
      <c r="R383" s="16">
        <f>P383-Q383</f>
        <v>0.0046322395691824</v>
      </c>
      <c r="S383" s="16">
        <f>R383*C383</f>
        <v>0.0416901561226416</v>
      </c>
      <c r="T383" s="16">
        <f>S383*$T$3</f>
        <v>1.82229782526835</v>
      </c>
      <c r="U383" s="16">
        <f>K383-J383</f>
        <v>0.0133029398391206</v>
      </c>
      <c r="V383" s="16">
        <f>U383*$T$3</f>
        <v>0.581478233547308</v>
      </c>
      <c r="W383" s="4">
        <f>T383*$W$4</f>
        <v>0.6560272170966061</v>
      </c>
      <c r="X383" s="4">
        <f>V383*$X$4</f>
        <v>0.209332164077031</v>
      </c>
      <c r="Y383" s="2"/>
      <c r="Z383" s="2"/>
      <c r="AA383" s="2"/>
    </row>
    <row r="384" ht="13.65" customHeight="1">
      <c r="A384" s="16">
        <f>A383</f>
        <v>4</v>
      </c>
      <c r="B384" s="16">
        <f>B383</f>
        <v>8</v>
      </c>
      <c r="C384" s="4">
        <f>C383+0.5</f>
        <v>9.5</v>
      </c>
      <c r="D384" s="4">
        <v>0</v>
      </c>
      <c r="E384" s="4">
        <f>E383</f>
        <v>9</v>
      </c>
      <c r="F384" s="16">
        <f>A384-E384</f>
        <v>-5</v>
      </c>
      <c r="G384" s="16">
        <f>B384-E384</f>
        <v>-1</v>
      </c>
      <c r="H384" s="16">
        <f>POWER(F384,2)+POWER(C384,2)</f>
        <v>115.25</v>
      </c>
      <c r="I384" s="16">
        <f>POWER(G384,2)+POWER(C384,2)</f>
        <v>91.25</v>
      </c>
      <c r="J384" s="16">
        <f>POWER(H384,-0.5)</f>
        <v>0.09314928656652451</v>
      </c>
      <c r="K384" s="16">
        <f>POWER(I384,-0.5)</f>
        <v>0.104684784518043</v>
      </c>
      <c r="L384" s="16">
        <f>POWER(H384,0.5)</f>
        <v>10.7354552767919</v>
      </c>
      <c r="M384" s="16">
        <f>POWER(I384,0.5)</f>
        <v>9.5524865872714</v>
      </c>
      <c r="N384" s="16">
        <f>POWER((F384+L384),-1)</f>
        <v>0.174354075089109</v>
      </c>
      <c r="O384" s="16">
        <f>POWER((G384+M384),-1)</f>
        <v>0.116925059138741</v>
      </c>
      <c r="P384" s="16">
        <f>N384*J384</f>
        <v>0.0162409577045167</v>
      </c>
      <c r="Q384" s="16">
        <f>O384*K384</f>
        <v>0.0122402746206985</v>
      </c>
      <c r="R384" s="16">
        <f>P384-Q384</f>
        <v>0.0040006830838182</v>
      </c>
      <c r="S384" s="16">
        <f>R384*C384</f>
        <v>0.0380064892962729</v>
      </c>
      <c r="T384" s="16">
        <f>S384*$T$3</f>
        <v>1.66128288382851</v>
      </c>
      <c r="U384" s="16">
        <f>K384-J384</f>
        <v>0.0115354979515185</v>
      </c>
      <c r="V384" s="16">
        <f>U384*$T$3</f>
        <v>0.504222454063281</v>
      </c>
      <c r="W384" s="4">
        <f>T384*$W$4</f>
        <v>0.598061838178264</v>
      </c>
      <c r="X384" s="4">
        <f>V384*$X$4</f>
        <v>0.181520083462781</v>
      </c>
      <c r="Y384" s="2"/>
      <c r="Z384" s="2"/>
      <c r="AA384" s="2"/>
    </row>
    <row r="385" ht="13.65" customHeight="1">
      <c r="A385" s="16">
        <f>A384</f>
        <v>4</v>
      </c>
      <c r="B385" s="16">
        <f>B384</f>
        <v>8</v>
      </c>
      <c r="C385" s="4">
        <f>C384+0.5</f>
        <v>10</v>
      </c>
      <c r="D385" s="4">
        <v>0</v>
      </c>
      <c r="E385" s="4">
        <f>E384</f>
        <v>9</v>
      </c>
      <c r="F385" s="16">
        <f>A385-E385</f>
        <v>-5</v>
      </c>
      <c r="G385" s="16">
        <f>B385-E385</f>
        <v>-1</v>
      </c>
      <c r="H385" s="16">
        <f>POWER(F385,2)+POWER(C385,2)</f>
        <v>125</v>
      </c>
      <c r="I385" s="16">
        <f>POWER(G385,2)+POWER(C385,2)</f>
        <v>101</v>
      </c>
      <c r="J385" s="16">
        <f>POWER(H385,-0.5)</f>
        <v>0.0894427190999916</v>
      </c>
      <c r="K385" s="16">
        <f>POWER(I385,-0.5)</f>
        <v>0.0995037190209989</v>
      </c>
      <c r="L385" s="16">
        <f>POWER(H385,0.5)</f>
        <v>11.1803398874989</v>
      </c>
      <c r="M385" s="16">
        <f>POWER(I385,0.5)</f>
        <v>10.0498756211209</v>
      </c>
      <c r="N385" s="16">
        <f>POWER((F385+L385),-1)</f>
        <v>0.161803398874991</v>
      </c>
      <c r="O385" s="16">
        <f>POWER((G385+M385),-1)</f>
        <v>0.110498756211209</v>
      </c>
      <c r="P385" s="16">
        <f>N385*J385</f>
        <v>0.0144721359549997</v>
      </c>
      <c r="Q385" s="16">
        <f>O385*K385</f>
        <v>0.01099503719021</v>
      </c>
      <c r="R385" s="16">
        <f>P385-Q385</f>
        <v>0.0034770987647897</v>
      </c>
      <c r="S385" s="16">
        <f>R385*C385</f>
        <v>0.034770987647897</v>
      </c>
      <c r="T385" s="16">
        <f>S385*$T$3</f>
        <v>1.51985746915405</v>
      </c>
      <c r="U385" s="16">
        <f>K385-J385</f>
        <v>0.0100609999210073</v>
      </c>
      <c r="V385" s="16">
        <f>U385*$T$3</f>
        <v>0.439771398843947</v>
      </c>
      <c r="W385" s="4">
        <f>T385*$W$4</f>
        <v>0.547148688895458</v>
      </c>
      <c r="X385" s="4">
        <f>V385*$X$4</f>
        <v>0.158317703583821</v>
      </c>
      <c r="Y385" s="2"/>
      <c r="Z385" s="2"/>
      <c r="AA385" s="2"/>
    </row>
    <row r="386" ht="13.65" customHeight="1">
      <c r="A386" s="16">
        <f>A385</f>
        <v>4</v>
      </c>
      <c r="B386" s="16">
        <f>B385</f>
        <v>8</v>
      </c>
      <c r="C386" s="4">
        <v>0.5</v>
      </c>
      <c r="D386" s="4">
        <v>0</v>
      </c>
      <c r="E386" s="4">
        <v>9.5</v>
      </c>
      <c r="F386" s="16">
        <f>A386-E386</f>
        <v>-5.5</v>
      </c>
      <c r="G386" s="16">
        <f>B386-E386</f>
        <v>-1.5</v>
      </c>
      <c r="H386" s="16">
        <f>POWER(F386,2)+POWER(C386,2)</f>
        <v>30.5</v>
      </c>
      <c r="I386" s="16">
        <f>POWER(G386,2)+POWER(C386,2)</f>
        <v>2.5</v>
      </c>
      <c r="J386" s="16">
        <f>POWER(H386,-0.5)</f>
        <v>0.181071492085037</v>
      </c>
      <c r="K386" s="16">
        <f>POWER(I386,-0.5)</f>
        <v>0.632455532033676</v>
      </c>
      <c r="L386" s="16">
        <f>POWER(H386,0.5)</f>
        <v>5.52268050859363</v>
      </c>
      <c r="M386" s="16">
        <f>POWER(I386,0.5)</f>
        <v>1.58113883008419</v>
      </c>
      <c r="N386" s="16">
        <f>POWER((F386+L386),-1)</f>
        <v>44.0907220343753</v>
      </c>
      <c r="O386" s="16">
        <f>POWER((G386+M386),-1)</f>
        <v>12.3245553203367</v>
      </c>
      <c r="P386" s="16">
        <f>N386*J386</f>
        <v>7.98357282587095</v>
      </c>
      <c r="Q386" s="16">
        <f>O386*K386</f>
        <v>7.79473319220202</v>
      </c>
      <c r="R386" s="16">
        <f>P386-Q386</f>
        <v>0.18883963366893</v>
      </c>
      <c r="S386" s="16">
        <f>R386*C386</f>
        <v>0.094419816834465</v>
      </c>
      <c r="T386" s="16">
        <f>S386*$T$3</f>
        <v>4.12713798368907</v>
      </c>
      <c r="U386" s="16">
        <f>K386-J386</f>
        <v>0.451384039948639</v>
      </c>
      <c r="V386" s="16">
        <f>U386*$T$3</f>
        <v>19.7302248506698</v>
      </c>
      <c r="W386" s="4">
        <f>T386*$W$4</f>
        <v>1.48576967412807</v>
      </c>
      <c r="X386" s="4">
        <f>V386*$X$4</f>
        <v>7.10288094624113</v>
      </c>
      <c r="Y386" s="2"/>
      <c r="Z386" s="2"/>
      <c r="AA386" s="2"/>
    </row>
    <row r="387" ht="13.65" customHeight="1">
      <c r="A387" s="16">
        <f>A386</f>
        <v>4</v>
      </c>
      <c r="B387" s="16">
        <f>B386</f>
        <v>8</v>
      </c>
      <c r="C387" s="4">
        <v>1</v>
      </c>
      <c r="D387" s="4">
        <v>0</v>
      </c>
      <c r="E387" s="4">
        <f>E386</f>
        <v>9.5</v>
      </c>
      <c r="F387" s="16">
        <f>A387-E387</f>
        <v>-5.5</v>
      </c>
      <c r="G387" s="16">
        <f>B387-E387</f>
        <v>-1.5</v>
      </c>
      <c r="H387" s="16">
        <f>POWER(F387,2)+POWER(C387,2)</f>
        <v>31.25</v>
      </c>
      <c r="I387" s="16">
        <f>POWER(G387,2)+POWER(C387,2)</f>
        <v>3.25</v>
      </c>
      <c r="J387" s="16">
        <f>POWER(H387,-0.5)</f>
        <v>0.178885438199983</v>
      </c>
      <c r="K387" s="16">
        <f>POWER(I387,-0.5)</f>
        <v>0.554700196225229</v>
      </c>
      <c r="L387" s="16">
        <f>POWER(H387,0.5)</f>
        <v>5.59016994374947</v>
      </c>
      <c r="M387" s="16">
        <f>POWER(I387,0.5)</f>
        <v>1.80277563773199</v>
      </c>
      <c r="N387" s="16">
        <f>POWER((F387+L387),-1)</f>
        <v>11.090169943750</v>
      </c>
      <c r="O387" s="16">
        <f>POWER((G387+M387),-1)</f>
        <v>3.30277563773205</v>
      </c>
      <c r="P387" s="16">
        <f>N387*J387</f>
        <v>1.9838699101</v>
      </c>
      <c r="Q387" s="16">
        <f>O387*K387</f>
        <v>1.83205029433787</v>
      </c>
      <c r="R387" s="16">
        <f>P387-Q387</f>
        <v>0.15181961576213</v>
      </c>
      <c r="S387" s="16">
        <f>R387*C387</f>
        <v>0.15181961576213</v>
      </c>
      <c r="T387" s="16">
        <f>S387*$T$3</f>
        <v>6.63611224727829</v>
      </c>
      <c r="U387" s="16">
        <f>K387-J387</f>
        <v>0.375814758025246</v>
      </c>
      <c r="V387" s="16">
        <f>U387*$T$3</f>
        <v>16.427053288995</v>
      </c>
      <c r="W387" s="4">
        <f>T387*$W$4</f>
        <v>2.38900040902018</v>
      </c>
      <c r="X387" s="4">
        <f>V387*$X$4</f>
        <v>5.9137391840382</v>
      </c>
      <c r="Y387" s="2"/>
      <c r="Z387" s="2"/>
      <c r="AA387" s="2"/>
    </row>
    <row r="388" ht="13.65" customHeight="1">
      <c r="A388" s="16">
        <f>A387</f>
        <v>4</v>
      </c>
      <c r="B388" s="16">
        <f>B387</f>
        <v>8</v>
      </c>
      <c r="C388" s="4">
        <v>1.5</v>
      </c>
      <c r="D388" s="4">
        <v>0</v>
      </c>
      <c r="E388" s="4">
        <f>E387</f>
        <v>9.5</v>
      </c>
      <c r="F388" s="16">
        <f>A388-E388</f>
        <v>-5.5</v>
      </c>
      <c r="G388" s="16">
        <f>B388-E388</f>
        <v>-1.5</v>
      </c>
      <c r="H388" s="16">
        <f>POWER(F388,2)+POWER(C388,2)</f>
        <v>32.5</v>
      </c>
      <c r="I388" s="16">
        <f>POWER(G388,2)+POWER(C388,2)</f>
        <v>4.5</v>
      </c>
      <c r="J388" s="16">
        <f>POWER(H388,-0.5)</f>
        <v>0.175411603861406</v>
      </c>
      <c r="K388" s="16">
        <f>POWER(I388,-0.5)</f>
        <v>0.471404520791032</v>
      </c>
      <c r="L388" s="16">
        <f>POWER(H388,0.5)</f>
        <v>5.70087712549569</v>
      </c>
      <c r="M388" s="16">
        <f>POWER(I388,0.5)</f>
        <v>2.12132034355964</v>
      </c>
      <c r="N388" s="16">
        <f>POWER((F388+L388),-1)</f>
        <v>4.97816761133141</v>
      </c>
      <c r="O388" s="16">
        <f>POWER((G388+M388),-1)</f>
        <v>1.60947570824874</v>
      </c>
      <c r="P388" s="16">
        <f>N388*J388</f>
        <v>0.873228364994547</v>
      </c>
      <c r="Q388" s="16">
        <f>O388*K388</f>
        <v>0.758714124971804</v>
      </c>
      <c r="R388" s="16">
        <f>P388-Q388</f>
        <v>0.114514240022743</v>
      </c>
      <c r="S388" s="16">
        <f>R388*C388</f>
        <v>0.171771360034115</v>
      </c>
      <c r="T388" s="16">
        <f>S388*$T$3</f>
        <v>7.50821308782666</v>
      </c>
      <c r="U388" s="16">
        <f>K388-J388</f>
        <v>0.295992916929626</v>
      </c>
      <c r="V388" s="16">
        <f>U388*$T$3</f>
        <v>12.9380002135026</v>
      </c>
      <c r="W388" s="4">
        <f>T388*$W$4</f>
        <v>2.7029567116176</v>
      </c>
      <c r="X388" s="4">
        <f>V388*$X$4</f>
        <v>4.65768007686094</v>
      </c>
      <c r="Y388" s="2"/>
      <c r="Z388" s="2"/>
      <c r="AA388" s="2"/>
    </row>
    <row r="389" ht="13.65" customHeight="1">
      <c r="A389" s="16">
        <f>A388</f>
        <v>4</v>
      </c>
      <c r="B389" s="16">
        <f>B388</f>
        <v>8</v>
      </c>
      <c r="C389" s="4">
        <v>2</v>
      </c>
      <c r="D389" s="4">
        <v>0</v>
      </c>
      <c r="E389" s="4">
        <f>E388</f>
        <v>9.5</v>
      </c>
      <c r="F389" s="16">
        <f>A389-E389</f>
        <v>-5.5</v>
      </c>
      <c r="G389" s="16">
        <f>B389-E389</f>
        <v>-1.5</v>
      </c>
      <c r="H389" s="16">
        <f>POWER(F389,2)+POWER(C389,2)</f>
        <v>34.25</v>
      </c>
      <c r="I389" s="16">
        <f>POWER(G389,2)+POWER(C389,2)</f>
        <v>6.25</v>
      </c>
      <c r="J389" s="16">
        <f>POWER(H389,-0.5)</f>
        <v>0.170871531543352</v>
      </c>
      <c r="K389" s="16">
        <f>POWER(I389,-0.5)</f>
        <v>0.4</v>
      </c>
      <c r="L389" s="16">
        <f>POWER(H389,0.5)</f>
        <v>5.85234995535981</v>
      </c>
      <c r="M389" s="16">
        <f>POWER(I389,0.5)</f>
        <v>2.5</v>
      </c>
      <c r="N389" s="16">
        <f>POWER((F389+L389),-1)</f>
        <v>2.83808748883997</v>
      </c>
      <c r="O389" s="16">
        <f>POWER((G389+M389),-1)</f>
        <v>1</v>
      </c>
      <c r="P389" s="16">
        <f>N389*J389</f>
        <v>0.484948355872112</v>
      </c>
      <c r="Q389" s="16">
        <f>O389*K389</f>
        <v>0.4</v>
      </c>
      <c r="R389" s="16">
        <f>P389-Q389</f>
        <v>0.084948355872112</v>
      </c>
      <c r="S389" s="16">
        <f>R389*C389</f>
        <v>0.169896711744224</v>
      </c>
      <c r="T389" s="16">
        <f>S389*$T$3</f>
        <v>7.4262712622369</v>
      </c>
      <c r="U389" s="16">
        <f>K389-J389</f>
        <v>0.229128468456648</v>
      </c>
      <c r="V389" s="16">
        <f>U389*$T$3</f>
        <v>10.0153213278291</v>
      </c>
      <c r="W389" s="4">
        <f>T389*$W$4</f>
        <v>2.67345765440528</v>
      </c>
      <c r="X389" s="4">
        <f>V389*$X$4</f>
        <v>3.60551567801848</v>
      </c>
      <c r="Y389" s="2"/>
      <c r="Z389" s="2"/>
      <c r="AA389" s="2"/>
    </row>
    <row r="390" ht="13.65" customHeight="1">
      <c r="A390" s="16">
        <f>A389</f>
        <v>4</v>
      </c>
      <c r="B390" s="16">
        <f>B389</f>
        <v>8</v>
      </c>
      <c r="C390" s="4">
        <v>2.5</v>
      </c>
      <c r="D390" s="4">
        <v>0</v>
      </c>
      <c r="E390" s="4">
        <f>E389</f>
        <v>9.5</v>
      </c>
      <c r="F390" s="16">
        <f>A390-E390</f>
        <v>-5.5</v>
      </c>
      <c r="G390" s="16">
        <f>B390-E390</f>
        <v>-1.5</v>
      </c>
      <c r="H390" s="16">
        <f>POWER(F390,2)+POWER(C390,2)</f>
        <v>36.5</v>
      </c>
      <c r="I390" s="16">
        <f>POWER(G390,2)+POWER(C390,2)</f>
        <v>8.5</v>
      </c>
      <c r="J390" s="16">
        <f>POWER(H390,-0.5)</f>
        <v>0.165521177720474</v>
      </c>
      <c r="K390" s="16">
        <f>POWER(I390,-0.5)</f>
        <v>0.342997170285018</v>
      </c>
      <c r="L390" s="16">
        <f>POWER(H390,0.5)</f>
        <v>6.04152298679729</v>
      </c>
      <c r="M390" s="16">
        <f>POWER(I390,0.5)</f>
        <v>2.91547594742265</v>
      </c>
      <c r="N390" s="16">
        <f>POWER((F390+L390),-1)</f>
        <v>1.84664367788755</v>
      </c>
      <c r="O390" s="16">
        <f>POWER((G390+M390),-1)</f>
        <v>0.706476151587624</v>
      </c>
      <c r="P390" s="16">
        <f>N390*J390</f>
        <v>0.305658636394015</v>
      </c>
      <c r="Q390" s="16">
        <f>O390*K390</f>
        <v>0.242319320868404</v>
      </c>
      <c r="R390" s="16">
        <f>P390-Q390</f>
        <v>0.06333931552561101</v>
      </c>
      <c r="S390" s="16">
        <f>R390*C390</f>
        <v>0.158348288814028</v>
      </c>
      <c r="T390" s="16">
        <f>S390*$T$3</f>
        <v>6.92148385081374</v>
      </c>
      <c r="U390" s="16">
        <f>K390-J390</f>
        <v>0.177475992564544</v>
      </c>
      <c r="V390" s="16">
        <f>U390*$T$3</f>
        <v>7.75756546308702</v>
      </c>
      <c r="W390" s="4">
        <f>T390*$W$4</f>
        <v>2.49173418629295</v>
      </c>
      <c r="X390" s="4">
        <f>V390*$X$4</f>
        <v>2.79272356671133</v>
      </c>
      <c r="Y390" s="2"/>
      <c r="Z390" s="2"/>
      <c r="AA390" s="2"/>
    </row>
    <row r="391" ht="13.65" customHeight="1">
      <c r="A391" s="16">
        <f>A390</f>
        <v>4</v>
      </c>
      <c r="B391" s="16">
        <f>B390</f>
        <v>8</v>
      </c>
      <c r="C391" s="4">
        <v>3</v>
      </c>
      <c r="D391" s="4">
        <v>0</v>
      </c>
      <c r="E391" s="4">
        <f>E390</f>
        <v>9.5</v>
      </c>
      <c r="F391" s="16">
        <f>A391-E391</f>
        <v>-5.5</v>
      </c>
      <c r="G391" s="16">
        <f>B391-E391</f>
        <v>-1.5</v>
      </c>
      <c r="H391" s="16">
        <f>POWER(F391,2)+POWER(C391,2)</f>
        <v>39.25</v>
      </c>
      <c r="I391" s="16">
        <f>POWER(G391,2)+POWER(C391,2)</f>
        <v>11.25</v>
      </c>
      <c r="J391" s="16">
        <f>POWER(H391,-0.5)</f>
        <v>0.159617376893524</v>
      </c>
      <c r="K391" s="16">
        <f>POWER(I391,-0.5)</f>
        <v>0.298142396999972</v>
      </c>
      <c r="L391" s="16">
        <f>POWER(H391,0.5)</f>
        <v>6.26498204307083</v>
      </c>
      <c r="M391" s="16">
        <f>POWER(I391,0.5)</f>
        <v>3.35410196624968</v>
      </c>
      <c r="N391" s="16">
        <f>POWER((F391+L391),-1)</f>
        <v>1.30722022700788</v>
      </c>
      <c r="O391" s="16">
        <f>POWER((G391+M391),-1)</f>
        <v>0.539344662916633</v>
      </c>
      <c r="P391" s="16">
        <f>N391*J391</f>
        <v>0.208655063657155</v>
      </c>
      <c r="Q391" s="16">
        <f>O391*K391</f>
        <v>0.160801510611107</v>
      </c>
      <c r="R391" s="16">
        <f>P391-Q391</f>
        <v>0.047853553046048</v>
      </c>
      <c r="S391" s="16">
        <f>R391*C391</f>
        <v>0.143560659138144</v>
      </c>
      <c r="T391" s="16">
        <f>S391*$T$3</f>
        <v>6.27510907303732</v>
      </c>
      <c r="U391" s="16">
        <f>K391-J391</f>
        <v>0.138525020106448</v>
      </c>
      <c r="V391" s="16">
        <f>U391*$T$3</f>
        <v>6.05499874221242</v>
      </c>
      <c r="W391" s="4">
        <f>T391*$W$4</f>
        <v>2.25903926629344</v>
      </c>
      <c r="X391" s="4">
        <f>V391*$X$4</f>
        <v>2.17979954719647</v>
      </c>
      <c r="Y391" s="2"/>
      <c r="Z391" s="2"/>
      <c r="AA391" s="2"/>
    </row>
    <row r="392" ht="13.65" customHeight="1">
      <c r="A392" s="16">
        <f>A391</f>
        <v>4</v>
      </c>
      <c r="B392" s="16">
        <f>B391</f>
        <v>8</v>
      </c>
      <c r="C392" s="4">
        <v>3.5</v>
      </c>
      <c r="D392" s="4">
        <v>0</v>
      </c>
      <c r="E392" s="4">
        <f>E391</f>
        <v>9.5</v>
      </c>
      <c r="F392" s="16">
        <f>A392-E392</f>
        <v>-5.5</v>
      </c>
      <c r="G392" s="16">
        <f>B392-E392</f>
        <v>-1.5</v>
      </c>
      <c r="H392" s="16">
        <f>POWER(F392,2)+POWER(C392,2)</f>
        <v>42.5</v>
      </c>
      <c r="I392" s="16">
        <f>POWER(G392,2)+POWER(C392,2)</f>
        <v>14.5</v>
      </c>
      <c r="J392" s="16">
        <f>POWER(H392,-0.5)</f>
        <v>0.153392997769474</v>
      </c>
      <c r="K392" s="16">
        <f>POWER(I392,-0.5)</f>
        <v>0.262612865719445</v>
      </c>
      <c r="L392" s="16">
        <f>POWER(H392,0.5)</f>
        <v>6.51920240520265</v>
      </c>
      <c r="M392" s="16">
        <f>POWER(I392,0.5)</f>
        <v>3.80788655293195</v>
      </c>
      <c r="N392" s="16">
        <f>POWER((F392+L392),-1)</f>
        <v>0.981159380016541</v>
      </c>
      <c r="O392" s="16">
        <f>POWER((G392+M392),-1)</f>
        <v>0.433296861463834</v>
      </c>
      <c r="P392" s="16">
        <f>N392*J392</f>
        <v>0.150502978590376</v>
      </c>
      <c r="Q392" s="16">
        <f>O392*K392</f>
        <v>0.113789330496259</v>
      </c>
      <c r="R392" s="16">
        <f>P392-Q392</f>
        <v>0.036713648094117</v>
      </c>
      <c r="S392" s="16">
        <f>R392*C392</f>
        <v>0.12849776832941</v>
      </c>
      <c r="T392" s="16">
        <f>S392*$T$3</f>
        <v>5.61670249182273</v>
      </c>
      <c r="U392" s="16">
        <f>K392-J392</f>
        <v>0.109219867949971</v>
      </c>
      <c r="V392" s="16">
        <f>U392*$T$3</f>
        <v>4.77405570887839</v>
      </c>
      <c r="W392" s="4">
        <f>T392*$W$4</f>
        <v>2.02201289705618</v>
      </c>
      <c r="X392" s="4">
        <f>V392*$X$4</f>
        <v>1.71866005519622</v>
      </c>
      <c r="Y392" s="2"/>
      <c r="Z392" s="2"/>
      <c r="AA392" s="2"/>
    </row>
    <row r="393" ht="13.65" customHeight="1">
      <c r="A393" s="16">
        <f>A392</f>
        <v>4</v>
      </c>
      <c r="B393" s="16">
        <f>B392</f>
        <v>8</v>
      </c>
      <c r="C393" s="4">
        <v>4</v>
      </c>
      <c r="D393" s="4">
        <v>0</v>
      </c>
      <c r="E393" s="4">
        <f>E392</f>
        <v>9.5</v>
      </c>
      <c r="F393" s="16">
        <f>A393-E393</f>
        <v>-5.5</v>
      </c>
      <c r="G393" s="16">
        <f>B393-E393</f>
        <v>-1.5</v>
      </c>
      <c r="H393" s="16">
        <f>POWER(F393,2)+POWER(C393,2)</f>
        <v>46.25</v>
      </c>
      <c r="I393" s="16">
        <f>POWER(G393,2)+POWER(C393,2)</f>
        <v>18.25</v>
      </c>
      <c r="J393" s="16">
        <f>POWER(H393,-0.5)</f>
        <v>0.147042924418762</v>
      </c>
      <c r="K393" s="16">
        <f>POWER(I393,-0.5)</f>
        <v>0.234082294392261</v>
      </c>
      <c r="L393" s="16">
        <f>POWER(H393,0.5)</f>
        <v>6.80073525436772</v>
      </c>
      <c r="M393" s="16">
        <f>POWER(I393,0.5)</f>
        <v>4.27200187265877</v>
      </c>
      <c r="N393" s="16">
        <f>POWER((F393+L393),-1)</f>
        <v>0.768795953397984</v>
      </c>
      <c r="O393" s="16">
        <f>POWER((G393+M393),-1)</f>
        <v>0.360750117041172</v>
      </c>
      <c r="P393" s="16">
        <f>N393*J393</f>
        <v>0.11304600526895</v>
      </c>
      <c r="Q393" s="16">
        <f>O393*K393</f>
        <v>0.0844452150992742</v>
      </c>
      <c r="R393" s="16">
        <f>P393-Q393</f>
        <v>0.0286007901696758</v>
      </c>
      <c r="S393" s="16">
        <f>R393*C393</f>
        <v>0.114403160678703</v>
      </c>
      <c r="T393" s="16">
        <f>S393*$T$3</f>
        <v>5.00062005753449</v>
      </c>
      <c r="U393" s="16">
        <f>K393-J393</f>
        <v>0.087039369973499</v>
      </c>
      <c r="V393" s="16">
        <f>U393*$T$3</f>
        <v>3.80453491584057</v>
      </c>
      <c r="W393" s="4">
        <f>T393*$W$4</f>
        <v>1.80022322071242</v>
      </c>
      <c r="X393" s="4">
        <f>V393*$X$4</f>
        <v>1.36963256970261</v>
      </c>
      <c r="Y393" s="2"/>
      <c r="Z393" s="2"/>
      <c r="AA393" s="2"/>
    </row>
    <row r="394" ht="13.65" customHeight="1">
      <c r="A394" s="16">
        <f>A393</f>
        <v>4</v>
      </c>
      <c r="B394" s="16">
        <f>B393</f>
        <v>8</v>
      </c>
      <c r="C394" s="4">
        <v>4.5</v>
      </c>
      <c r="D394" s="4">
        <v>0</v>
      </c>
      <c r="E394" s="4">
        <f>E393</f>
        <v>9.5</v>
      </c>
      <c r="F394" s="16">
        <f>A394-E394</f>
        <v>-5.5</v>
      </c>
      <c r="G394" s="16">
        <f>B394-E394</f>
        <v>-1.5</v>
      </c>
      <c r="H394" s="16">
        <f>POWER(F394,2)+POWER(C394,2)</f>
        <v>50.5</v>
      </c>
      <c r="I394" s="16">
        <f>POWER(G394,2)+POWER(C394,2)</f>
        <v>22.5</v>
      </c>
      <c r="J394" s="16">
        <f>POWER(H394,-0.5)</f>
        <v>0.140719508946058</v>
      </c>
      <c r="K394" s="16">
        <f>POWER(I394,-0.5)</f>
        <v>0.210818510677892</v>
      </c>
      <c r="L394" s="16">
        <f>POWER(H394,0.5)</f>
        <v>7.10633520177595</v>
      </c>
      <c r="M394" s="16">
        <f>POWER(I394,0.5)</f>
        <v>4.74341649025257</v>
      </c>
      <c r="N394" s="16">
        <f>POWER((F394+L394),-1)</f>
        <v>0.622535071692639</v>
      </c>
      <c r="O394" s="16">
        <f>POWER((G394+M394),-1)</f>
        <v>0.308316863716176</v>
      </c>
      <c r="P394" s="16">
        <f>N394*J394</f>
        <v>0.0876028295902872</v>
      </c>
      <c r="Q394" s="16">
        <f>O394*K394</f>
        <v>0.0649989020255228</v>
      </c>
      <c r="R394" s="16">
        <f>P394-Q394</f>
        <v>0.0226039275647644</v>
      </c>
      <c r="S394" s="16">
        <f>R394*C394</f>
        <v>0.10171767404144</v>
      </c>
      <c r="T394" s="16">
        <f>S394*$T$3</f>
        <v>4.4461310159595</v>
      </c>
      <c r="U394" s="16">
        <f>K394-J394</f>
        <v>0.070099001731834</v>
      </c>
      <c r="V394" s="16">
        <f>U394*$T$3</f>
        <v>3.064062845762</v>
      </c>
      <c r="W394" s="4">
        <f>T394*$W$4</f>
        <v>1.60060716574542</v>
      </c>
      <c r="X394" s="4">
        <f>V394*$X$4</f>
        <v>1.10306262447432</v>
      </c>
      <c r="Y394" s="2"/>
      <c r="Z394" s="2"/>
      <c r="AA394" s="2"/>
    </row>
    <row r="395" ht="13.65" customHeight="1">
      <c r="A395" s="16">
        <f>A394</f>
        <v>4</v>
      </c>
      <c r="B395" s="16">
        <f>B394</f>
        <v>8</v>
      </c>
      <c r="C395" s="4">
        <v>5</v>
      </c>
      <c r="D395" s="4">
        <v>0</v>
      </c>
      <c r="E395" s="4">
        <f>E394</f>
        <v>9.5</v>
      </c>
      <c r="F395" s="16">
        <f>A395-E395</f>
        <v>-5.5</v>
      </c>
      <c r="G395" s="16">
        <f>B395-E395</f>
        <v>-1.5</v>
      </c>
      <c r="H395" s="16">
        <f>POWER(F395,2)+POWER(C395,2)</f>
        <v>55.25</v>
      </c>
      <c r="I395" s="16">
        <f>POWER(G395,2)+POWER(C395,2)</f>
        <v>27.25</v>
      </c>
      <c r="J395" s="16">
        <f>POWER(H395,-0.5)</f>
        <v>0.134534558799262</v>
      </c>
      <c r="K395" s="16">
        <f>POWER(I395,-0.5)</f>
        <v>0.19156525704423</v>
      </c>
      <c r="L395" s="16">
        <f>POWER(H395,0.5)</f>
        <v>7.43303437365925</v>
      </c>
      <c r="M395" s="16">
        <f>POWER(I395,0.5)</f>
        <v>5.22015325445528</v>
      </c>
      <c r="N395" s="16">
        <f>POWER((F395+L395),-1)</f>
        <v>0.517321374946371</v>
      </c>
      <c r="O395" s="16">
        <f>POWER((G395+M395),-1)</f>
        <v>0.268806130178211</v>
      </c>
      <c r="P395" s="16">
        <f>N395*J395</f>
        <v>0.0695976029358376</v>
      </c>
      <c r="Q395" s="16">
        <f>O395*K395</f>
        <v>0.0514939154226537</v>
      </c>
      <c r="R395" s="16">
        <f>P395-Q395</f>
        <v>0.0181036875131839</v>
      </c>
      <c r="S395" s="16">
        <f>R395*C395</f>
        <v>0.0905184375659195</v>
      </c>
      <c r="T395" s="16">
        <f>S395*$T$3</f>
        <v>3.95660672120822</v>
      </c>
      <c r="U395" s="16">
        <f>K395-J395</f>
        <v>0.057030698244968</v>
      </c>
      <c r="V395" s="16">
        <f>U395*$T$3</f>
        <v>2.4928406859311</v>
      </c>
      <c r="W395" s="4">
        <f>T395*$W$4</f>
        <v>1.42437841963496</v>
      </c>
      <c r="X395" s="4">
        <f>V395*$X$4</f>
        <v>0.897422646935196</v>
      </c>
      <c r="Y395" s="2"/>
      <c r="Z395" s="2"/>
      <c r="AA395" s="2"/>
    </row>
    <row r="396" ht="13.65" customHeight="1">
      <c r="A396" s="16">
        <f>A395</f>
        <v>4</v>
      </c>
      <c r="B396" s="16">
        <f>B395</f>
        <v>8</v>
      </c>
      <c r="C396" s="4">
        <v>5.5</v>
      </c>
      <c r="D396" s="4">
        <v>0</v>
      </c>
      <c r="E396" s="4">
        <f>E395</f>
        <v>9.5</v>
      </c>
      <c r="F396" s="16">
        <f>A396-E396</f>
        <v>-5.5</v>
      </c>
      <c r="G396" s="16">
        <f>B396-E396</f>
        <v>-1.5</v>
      </c>
      <c r="H396" s="16">
        <f>POWER(F396,2)+POWER(C396,2)</f>
        <v>60.5</v>
      </c>
      <c r="I396" s="16">
        <f>POWER(G396,2)+POWER(C396,2)</f>
        <v>32.5</v>
      </c>
      <c r="J396" s="16">
        <f>POWER(H396,-0.5)</f>
        <v>0.128564869306645</v>
      </c>
      <c r="K396" s="16">
        <f>POWER(I396,-0.5)</f>
        <v>0.175411603861406</v>
      </c>
      <c r="L396" s="16">
        <f>POWER(H396,0.5)</f>
        <v>7.77817459305202</v>
      </c>
      <c r="M396" s="16">
        <f>POWER(I396,0.5)</f>
        <v>5.70087712549569</v>
      </c>
      <c r="N396" s="16">
        <f>POWER((F396+L396),-1)</f>
        <v>0.438947920431472</v>
      </c>
      <c r="O396" s="16">
        <f>POWER((G396+M396),-1)</f>
        <v>0.238045524809775</v>
      </c>
      <c r="P396" s="16">
        <f>N396*J396</f>
        <v>0.0564332820226958</v>
      </c>
      <c r="Q396" s="16">
        <f>O396*K396</f>
        <v>0.0417559472989127</v>
      </c>
      <c r="R396" s="16">
        <f>P396-Q396</f>
        <v>0.0146773347237831</v>
      </c>
      <c r="S396" s="16">
        <f>R396*C396</f>
        <v>0.08072534098080709</v>
      </c>
      <c r="T396" s="16">
        <f>S396*$T$3</f>
        <v>3.52854551277343</v>
      </c>
      <c r="U396" s="16">
        <f>K396-J396</f>
        <v>0.046846734554761</v>
      </c>
      <c r="V396" s="16">
        <f>U396*$T$3</f>
        <v>2.04769447849828</v>
      </c>
      <c r="W396" s="4">
        <f>T396*$W$4</f>
        <v>1.27027638459843</v>
      </c>
      <c r="X396" s="4">
        <f>V396*$X$4</f>
        <v>0.7371700122593809</v>
      </c>
      <c r="Y396" s="2"/>
      <c r="Z396" s="2"/>
      <c r="AA396" s="2"/>
    </row>
    <row r="397" ht="13.65" customHeight="1">
      <c r="A397" s="16">
        <f>A396</f>
        <v>4</v>
      </c>
      <c r="B397" s="16">
        <f>B396</f>
        <v>8</v>
      </c>
      <c r="C397" s="4">
        <v>6</v>
      </c>
      <c r="D397" s="4">
        <v>0</v>
      </c>
      <c r="E397" s="4">
        <f>E396</f>
        <v>9.5</v>
      </c>
      <c r="F397" s="16">
        <f>A397-E397</f>
        <v>-5.5</v>
      </c>
      <c r="G397" s="16">
        <f>B397-E397</f>
        <v>-1.5</v>
      </c>
      <c r="H397" s="16">
        <f>POWER(F397,2)+POWER(C397,2)</f>
        <v>66.25</v>
      </c>
      <c r="I397" s="16">
        <f>POWER(G397,2)+POWER(C397,2)</f>
        <v>38.25</v>
      </c>
      <c r="J397" s="16">
        <f>POWER(H397,-0.5)</f>
        <v>0.12285902336679</v>
      </c>
      <c r="K397" s="16">
        <f>POWER(I397,-0.5)</f>
        <v>0.161690416690889</v>
      </c>
      <c r="L397" s="16">
        <f>POWER(H397,0.5)</f>
        <v>8.13941029804985</v>
      </c>
      <c r="M397" s="16">
        <f>POWER(I397,0.5)</f>
        <v>6.18465843842649</v>
      </c>
      <c r="N397" s="16">
        <f>POWER((F397+L397),-1)</f>
        <v>0.378872508279163</v>
      </c>
      <c r="O397" s="16">
        <f>POWER((G397+M397),-1)</f>
        <v>0.213462734400736</v>
      </c>
      <c r="P397" s="16">
        <f>N397*J397</f>
        <v>0.046547906347704</v>
      </c>
      <c r="Q397" s="16">
        <f>O397*K397</f>
        <v>0.0345148784732316</v>
      </c>
      <c r="R397" s="16">
        <f>P397-Q397</f>
        <v>0.0120330278744724</v>
      </c>
      <c r="S397" s="16">
        <f>R397*C397</f>
        <v>0.07219816724683439</v>
      </c>
      <c r="T397" s="16">
        <f>S397*$T$3</f>
        <v>3.15581843289894</v>
      </c>
      <c r="U397" s="16">
        <f>K397-J397</f>
        <v>0.038831393324099</v>
      </c>
      <c r="V397" s="16">
        <f>U397*$T$3</f>
        <v>1.69733985640354</v>
      </c>
      <c r="W397" s="4">
        <f>T397*$W$4</f>
        <v>1.13609463584362</v>
      </c>
      <c r="X397" s="4">
        <f>V397*$X$4</f>
        <v>0.611042348305274</v>
      </c>
      <c r="Y397" s="2"/>
      <c r="Z397" s="2"/>
      <c r="AA397" s="2"/>
    </row>
    <row r="398" ht="13.65" customHeight="1">
      <c r="A398" s="16">
        <f>A397</f>
        <v>4</v>
      </c>
      <c r="B398" s="16">
        <f>B397</f>
        <v>8</v>
      </c>
      <c r="C398" s="4">
        <v>6.5</v>
      </c>
      <c r="D398" s="4">
        <v>0</v>
      </c>
      <c r="E398" s="4">
        <f>E397</f>
        <v>9.5</v>
      </c>
      <c r="F398" s="16">
        <f>A398-E398</f>
        <v>-5.5</v>
      </c>
      <c r="G398" s="16">
        <f>B398-E398</f>
        <v>-1.5</v>
      </c>
      <c r="H398" s="16">
        <f>POWER(F398,2)+POWER(C398,2)</f>
        <v>72.5</v>
      </c>
      <c r="I398" s="16">
        <f>POWER(G398,2)+POWER(C398,2)</f>
        <v>44.5</v>
      </c>
      <c r="J398" s="16">
        <f>POWER(H398,-0.5)</f>
        <v>0.117444043902941</v>
      </c>
      <c r="K398" s="16">
        <f>POWER(I398,-0.5)</f>
        <v>0.149906337799172</v>
      </c>
      <c r="L398" s="16">
        <f>POWER(H398,0.5)</f>
        <v>8.5146931829632</v>
      </c>
      <c r="M398" s="16">
        <f>POWER(I398,0.5)</f>
        <v>6.67083203206317</v>
      </c>
      <c r="N398" s="16">
        <f>POWER((F398+L398),-1)</f>
        <v>0.331708714389662</v>
      </c>
      <c r="O398" s="16">
        <f>POWER((G398+M398),-1)</f>
        <v>0.193392474131672</v>
      </c>
      <c r="P398" s="16">
        <f>N398*J398</f>
        <v>0.0389572128157676</v>
      </c>
      <c r="Q398" s="16">
        <f>O398*K398</f>
        <v>0.0289907575550001</v>
      </c>
      <c r="R398" s="16">
        <f>P398-Q398</f>
        <v>0.0099664552607675</v>
      </c>
      <c r="S398" s="16">
        <f>R398*C398</f>
        <v>0.0647819591949888</v>
      </c>
      <c r="T398" s="16">
        <f>S398*$T$3</f>
        <v>2.83165222529685</v>
      </c>
      <c r="U398" s="16">
        <f>K398-J398</f>
        <v>0.032462293896231</v>
      </c>
      <c r="V398" s="16">
        <f>U398*$T$3</f>
        <v>1.41894329674138</v>
      </c>
      <c r="W398" s="4">
        <f>T398*$W$4</f>
        <v>1.01939480110687</v>
      </c>
      <c r="X398" s="4">
        <f>V398*$X$4</f>
        <v>0.510819586826897</v>
      </c>
      <c r="Y398" s="2"/>
      <c r="Z398" s="2"/>
      <c r="AA398" s="2"/>
    </row>
    <row r="399" ht="13.65" customHeight="1">
      <c r="A399" s="16">
        <f>A398</f>
        <v>4</v>
      </c>
      <c r="B399" s="16">
        <f>B398</f>
        <v>8</v>
      </c>
      <c r="C399" s="4">
        <v>7</v>
      </c>
      <c r="D399" s="4">
        <v>0</v>
      </c>
      <c r="E399" s="4">
        <f>E398</f>
        <v>9.5</v>
      </c>
      <c r="F399" s="16">
        <f>A399-E399</f>
        <v>-5.5</v>
      </c>
      <c r="G399" s="16">
        <f>B399-E399</f>
        <v>-1.5</v>
      </c>
      <c r="H399" s="16">
        <f>POWER(F399,2)+POWER(C399,2)</f>
        <v>79.25</v>
      </c>
      <c r="I399" s="16">
        <f>POWER(G399,2)+POWER(C399,2)</f>
        <v>51.25</v>
      </c>
      <c r="J399" s="16">
        <f>POWER(H399,-0.5)</f>
        <v>0.112331191260346</v>
      </c>
      <c r="K399" s="16">
        <f>POWER(I399,-0.5)</f>
        <v>0.139686059153916</v>
      </c>
      <c r="L399" s="16">
        <f>POWER(H399,0.5)</f>
        <v>8.90224690738243</v>
      </c>
      <c r="M399" s="16">
        <f>POWER(I399,0.5)</f>
        <v>7.15891053163818</v>
      </c>
      <c r="N399" s="16">
        <f>POWER((F399+L399),-1)</f>
        <v>0.293923406273111</v>
      </c>
      <c r="O399" s="16">
        <f>POWER((G399+M399),-1)</f>
        <v>0.17671245982935</v>
      </c>
      <c r="P399" s="16">
        <f>N399*J399</f>
        <v>0.0330167663659572</v>
      </c>
      <c r="Q399" s="16">
        <f>O399*K399</f>
        <v>0.0246842671169566</v>
      </c>
      <c r="R399" s="16">
        <f>P399-Q399</f>
        <v>0.0083324992490006</v>
      </c>
      <c r="S399" s="16">
        <f>R399*C399</f>
        <v>0.0583274947430042</v>
      </c>
      <c r="T399" s="16">
        <f>S399*$T$3</f>
        <v>2.54952431722371</v>
      </c>
      <c r="U399" s="16">
        <f>K399-J399</f>
        <v>0.02735486789357</v>
      </c>
      <c r="V399" s="16">
        <f>U399*$T$3</f>
        <v>1.19569512108119</v>
      </c>
      <c r="W399" s="4">
        <f>T399*$W$4</f>
        <v>0.917828754200536</v>
      </c>
      <c r="X399" s="4">
        <f>V399*$X$4</f>
        <v>0.430450243589228</v>
      </c>
      <c r="Y399" s="2"/>
      <c r="Z399" s="2"/>
      <c r="AA399" s="2"/>
    </row>
    <row r="400" ht="13.65" customHeight="1">
      <c r="A400" s="16">
        <f>A399</f>
        <v>4</v>
      </c>
      <c r="B400" s="16">
        <f>B399</f>
        <v>8</v>
      </c>
      <c r="C400" s="4">
        <v>7.5</v>
      </c>
      <c r="D400" s="4">
        <v>0</v>
      </c>
      <c r="E400" s="4">
        <f>E399</f>
        <v>9.5</v>
      </c>
      <c r="F400" s="16">
        <f>A400-E400</f>
        <v>-5.5</v>
      </c>
      <c r="G400" s="16">
        <f>B400-E400</f>
        <v>-1.5</v>
      </c>
      <c r="H400" s="16">
        <f>POWER(F400,2)+POWER(C400,2)</f>
        <v>86.5</v>
      </c>
      <c r="I400" s="16">
        <f>POWER(G400,2)+POWER(C400,2)</f>
        <v>58.5</v>
      </c>
      <c r="J400" s="16">
        <f>POWER(H400,-0.5)</f>
        <v>0.107520666114094</v>
      </c>
      <c r="K400" s="16">
        <f>POWER(I400,-0.5)</f>
        <v>0.130744090092123</v>
      </c>
      <c r="L400" s="16">
        <f>POWER(H400,0.5)</f>
        <v>9.300537618869139</v>
      </c>
      <c r="M400" s="16">
        <f>POWER(I400,0.5)</f>
        <v>7.64852927038918</v>
      </c>
      <c r="N400" s="16">
        <f>POWER((F400+L400),-1)</f>
        <v>0.263120668779896</v>
      </c>
      <c r="O400" s="16">
        <f>POWER((G400+M400),-1)</f>
        <v>0.162640520362474</v>
      </c>
      <c r="P400" s="16">
        <f>N400*J400</f>
        <v>0.0282909095756003</v>
      </c>
      <c r="Q400" s="16">
        <f>O400*K400</f>
        <v>0.0212642868469011</v>
      </c>
      <c r="R400" s="16">
        <f>P400-Q400</f>
        <v>0.0070266227286992</v>
      </c>
      <c r="S400" s="16">
        <f>R400*C400</f>
        <v>0.052699670465244</v>
      </c>
      <c r="T400" s="16">
        <f>S400*$T$3</f>
        <v>2.3035292695634</v>
      </c>
      <c r="U400" s="16">
        <f>K400-J400</f>
        <v>0.023223423978029</v>
      </c>
      <c r="V400" s="16">
        <f>U400*$T$3</f>
        <v>1.01510761643474</v>
      </c>
      <c r="W400" s="4">
        <f>T400*$W$4</f>
        <v>0.8292705370428241</v>
      </c>
      <c r="X400" s="4">
        <f>V400*$X$4</f>
        <v>0.365438741916506</v>
      </c>
      <c r="Y400" s="2"/>
      <c r="Z400" s="2"/>
      <c r="AA400" s="2"/>
    </row>
    <row r="401" ht="13.65" customHeight="1">
      <c r="A401" s="16">
        <f>A400</f>
        <v>4</v>
      </c>
      <c r="B401" s="16">
        <f>B400</f>
        <v>8</v>
      </c>
      <c r="C401" s="4">
        <v>8</v>
      </c>
      <c r="D401" s="4">
        <v>0</v>
      </c>
      <c r="E401" s="4">
        <f>E400</f>
        <v>9.5</v>
      </c>
      <c r="F401" s="16">
        <f>A401-E401</f>
        <v>-5.5</v>
      </c>
      <c r="G401" s="16">
        <f>B401-E401</f>
        <v>-1.5</v>
      </c>
      <c r="H401" s="16">
        <f>POWER(F401,2)+POWER(C401,2)</f>
        <v>94.25</v>
      </c>
      <c r="I401" s="16">
        <f>POWER(G401,2)+POWER(C401,2)</f>
        <v>66.25</v>
      </c>
      <c r="J401" s="16">
        <f>POWER(H401,-0.5)</f>
        <v>0.103005240524921</v>
      </c>
      <c r="K401" s="16">
        <f>POWER(I401,-0.5)</f>
        <v>0.12285902336679</v>
      </c>
      <c r="L401" s="16">
        <f>POWER(H401,0.5)</f>
        <v>9.7082439194738</v>
      </c>
      <c r="M401" s="16">
        <f>POWER(I401,0.5)</f>
        <v>8.13941029804985</v>
      </c>
      <c r="N401" s="16">
        <f>POWER((F401+L401),-1)</f>
        <v>0.237628811241778</v>
      </c>
      <c r="O401" s="16">
        <f>POWER((G401+M401),-1)</f>
        <v>0.150615785907029</v>
      </c>
      <c r="P401" s="16">
        <f>N401*J401</f>
        <v>0.0244770128576104</v>
      </c>
      <c r="Q401" s="16">
        <f>O401*K401</f>
        <v>0.0185045083601591</v>
      </c>
      <c r="R401" s="16">
        <f>P401-Q401</f>
        <v>0.0059725044974513</v>
      </c>
      <c r="S401" s="16">
        <f>R401*C401</f>
        <v>0.0477800359796104</v>
      </c>
      <c r="T401" s="16">
        <f>S401*$T$3</f>
        <v>2.08848955616169</v>
      </c>
      <c r="U401" s="16">
        <f>K401-J401</f>
        <v>0.019853782841869</v>
      </c>
      <c r="V401" s="16">
        <f>U401*$T$3</f>
        <v>0.867818896855585</v>
      </c>
      <c r="W401" s="4">
        <f>T401*$W$4</f>
        <v>0.751856240218208</v>
      </c>
      <c r="X401" s="4">
        <f>V401*$X$4</f>
        <v>0.312414802868011</v>
      </c>
      <c r="Y401" s="2"/>
      <c r="Z401" s="2"/>
      <c r="AA401" s="2"/>
    </row>
    <row r="402" ht="13.65" customHeight="1">
      <c r="A402" s="16">
        <f>A401</f>
        <v>4</v>
      </c>
      <c r="B402" s="16">
        <f>B401</f>
        <v>8</v>
      </c>
      <c r="C402" s="4">
        <v>8.5</v>
      </c>
      <c r="D402" s="4">
        <v>0</v>
      </c>
      <c r="E402" s="4">
        <f>E401</f>
        <v>9.5</v>
      </c>
      <c r="F402" s="16">
        <f>A402-E402</f>
        <v>-5.5</v>
      </c>
      <c r="G402" s="16">
        <f>B402-E402</f>
        <v>-1.5</v>
      </c>
      <c r="H402" s="16">
        <f>POWER(F402,2)+POWER(C402,2)</f>
        <v>102.5</v>
      </c>
      <c r="I402" s="16">
        <f>POWER(G402,2)+POWER(C402,2)</f>
        <v>74.5</v>
      </c>
      <c r="J402" s="16">
        <f>POWER(H402,-0.5)</f>
        <v>0.098772959664959</v>
      </c>
      <c r="K402" s="16">
        <f>POWER(I402,-0.5)</f>
        <v>0.115856889272698</v>
      </c>
      <c r="L402" s="16">
        <f>POWER(H402,0.5)</f>
        <v>10.1242283656583</v>
      </c>
      <c r="M402" s="16">
        <f>POWER(I402,0.5)</f>
        <v>8.631338250816031</v>
      </c>
      <c r="N402" s="16">
        <f>POWER((F402+L402),-1)</f>
        <v>0.216252295718454</v>
      </c>
      <c r="O402" s="16">
        <f>POWER((G402+M402),-1)</f>
        <v>0.140226134959392</v>
      </c>
      <c r="P402" s="16">
        <f>N402*J402</f>
        <v>0.0213598792824536</v>
      </c>
      <c r="Q402" s="16">
        <f>O402*K402</f>
        <v>0.0162461637911287</v>
      </c>
      <c r="R402" s="16">
        <f>P402-Q402</f>
        <v>0.0051137154913249</v>
      </c>
      <c r="S402" s="16">
        <f>R402*C402</f>
        <v>0.0434665816762617</v>
      </c>
      <c r="T402" s="16">
        <f>S402*$T$3</f>
        <v>1.89994628534104</v>
      </c>
      <c r="U402" s="16">
        <f>K402-J402</f>
        <v>0.017083929607739</v>
      </c>
      <c r="V402" s="16">
        <f>U402*$T$3</f>
        <v>0.74674721005213</v>
      </c>
      <c r="W402" s="4">
        <f>T402*$W$4</f>
        <v>0.683980662722774</v>
      </c>
      <c r="X402" s="4">
        <f>V402*$X$4</f>
        <v>0.268828995618767</v>
      </c>
      <c r="Y402" s="2"/>
      <c r="Z402" s="2"/>
      <c r="AA402" s="2"/>
    </row>
    <row r="403" ht="13.65" customHeight="1">
      <c r="A403" s="16">
        <f>A402</f>
        <v>4</v>
      </c>
      <c r="B403" s="16">
        <f>B402</f>
        <v>8</v>
      </c>
      <c r="C403" s="4">
        <v>9</v>
      </c>
      <c r="D403" s="4">
        <v>0</v>
      </c>
      <c r="E403" s="4">
        <f>E402</f>
        <v>9.5</v>
      </c>
      <c r="F403" s="16">
        <f>A403-E403</f>
        <v>-5.5</v>
      </c>
      <c r="G403" s="16">
        <f>B403-E403</f>
        <v>-1.5</v>
      </c>
      <c r="H403" s="16">
        <f>POWER(F403,2)+POWER(C403,2)</f>
        <v>111.25</v>
      </c>
      <c r="I403" s="16">
        <f>POWER(G403,2)+POWER(C403,2)</f>
        <v>83.25</v>
      </c>
      <c r="J403" s="16">
        <f>POWER(H403,-0.5)</f>
        <v>0.0948090926279954</v>
      </c>
      <c r="K403" s="16">
        <f>POWER(I403,-0.5)</f>
        <v>0.109599324870238</v>
      </c>
      <c r="L403" s="16">
        <f>POWER(H403,0.5)</f>
        <v>10.5475115548645</v>
      </c>
      <c r="M403" s="16">
        <f>POWER(I403,0.5)</f>
        <v>9.124143795447329</v>
      </c>
      <c r="N403" s="16">
        <f>POWER((F403+L403),-1)</f>
        <v>0.198117426603265</v>
      </c>
      <c r="O403" s="16">
        <f>POWER((G403+M403),-1)</f>
        <v>0.131162269079597</v>
      </c>
      <c r="P403" s="16">
        <f>N403*J403</f>
        <v>0.018783333450049</v>
      </c>
      <c r="Q403" s="16">
        <f>O403*K403</f>
        <v>0.0143752961395723</v>
      </c>
      <c r="R403" s="16">
        <f>P403-Q403</f>
        <v>0.0044080373104767</v>
      </c>
      <c r="S403" s="16">
        <f>R403*C403</f>
        <v>0.0396723357942903</v>
      </c>
      <c r="T403" s="16">
        <f>S403*$T$3</f>
        <v>1.73409787741208</v>
      </c>
      <c r="U403" s="16">
        <f>K403-J403</f>
        <v>0.0147902322422426</v>
      </c>
      <c r="V403" s="16">
        <f>U403*$T$3</f>
        <v>0.6464885372692321</v>
      </c>
      <c r="W403" s="4">
        <f>T403*$W$4</f>
        <v>0.624275235868349</v>
      </c>
      <c r="X403" s="4">
        <f>V403*$X$4</f>
        <v>0.232735873416924</v>
      </c>
      <c r="Y403" s="2"/>
      <c r="Z403" s="2"/>
      <c r="AA403" s="2"/>
    </row>
    <row r="404" ht="13.65" customHeight="1">
      <c r="A404" s="16">
        <f>A403</f>
        <v>4</v>
      </c>
      <c r="B404" s="16">
        <f>B403</f>
        <v>8</v>
      </c>
      <c r="C404" s="4">
        <v>9.5</v>
      </c>
      <c r="D404" s="4">
        <v>0</v>
      </c>
      <c r="E404" s="4">
        <f>E403</f>
        <v>9.5</v>
      </c>
      <c r="F404" s="16">
        <f>A404-E404</f>
        <v>-5.5</v>
      </c>
      <c r="G404" s="16">
        <f>B404-E404</f>
        <v>-1.5</v>
      </c>
      <c r="H404" s="16">
        <f>POWER(F404,2)+POWER(C404,2)</f>
        <v>120.5</v>
      </c>
      <c r="I404" s="16">
        <f>POWER(G404,2)+POWER(C404,2)</f>
        <v>92.5</v>
      </c>
      <c r="J404" s="16">
        <f>POWER(H404,-0.5)</f>
        <v>0.0910975037348554</v>
      </c>
      <c r="K404" s="16">
        <f>POWER(I404,-0.5)</f>
        <v>0.103975048982007</v>
      </c>
      <c r="L404" s="16">
        <f>POWER(H404,0.5)</f>
        <v>10.9772492000501</v>
      </c>
      <c r="M404" s="16">
        <f>POWER(I404,0.5)</f>
        <v>9.61769203083567</v>
      </c>
      <c r="N404" s="16">
        <f>POWER((F404+L404),-1)</f>
        <v>0.182573398338504</v>
      </c>
      <c r="O404" s="16">
        <f>POWER((G404+M404),-1)</f>
        <v>0.123187723333359</v>
      </c>
      <c r="P404" s="16">
        <f>N404*J404</f>
        <v>0.0166319808370271</v>
      </c>
      <c r="Q404" s="16">
        <f>O404*K404</f>
        <v>0.0128084495675679</v>
      </c>
      <c r="R404" s="16">
        <f>P404-Q404</f>
        <v>0.0038235312694592</v>
      </c>
      <c r="S404" s="16">
        <f>R404*C404</f>
        <v>0.0363235470598624</v>
      </c>
      <c r="T404" s="16">
        <f>S404*$T$3</f>
        <v>1.58772062686691</v>
      </c>
      <c r="U404" s="16">
        <f>K404-J404</f>
        <v>0.0128775452471516</v>
      </c>
      <c r="V404" s="16">
        <f>U404*$T$3</f>
        <v>0.562884020622185</v>
      </c>
      <c r="W404" s="4">
        <f>T404*$W$4</f>
        <v>0.571579425672088</v>
      </c>
      <c r="X404" s="4">
        <f>V404*$X$4</f>
        <v>0.202638247423987</v>
      </c>
      <c r="Y404" s="2"/>
      <c r="Z404" s="2"/>
      <c r="AA404" s="2"/>
    </row>
    <row r="405" ht="13.65" customHeight="1">
      <c r="A405" s="16">
        <f>A404</f>
        <v>4</v>
      </c>
      <c r="B405" s="16">
        <f>B404</f>
        <v>8</v>
      </c>
      <c r="C405" s="4">
        <v>10</v>
      </c>
      <c r="D405" s="4">
        <v>0</v>
      </c>
      <c r="E405" s="4">
        <f>E404</f>
        <v>9.5</v>
      </c>
      <c r="F405" s="16">
        <f>A405-E405</f>
        <v>-5.5</v>
      </c>
      <c r="G405" s="16">
        <f>B405-E405</f>
        <v>-1.5</v>
      </c>
      <c r="H405" s="16">
        <f>POWER(F405,2)+POWER(C405,2)</f>
        <v>130.25</v>
      </c>
      <c r="I405" s="16">
        <f>POWER(G405,2)+POWER(C405,2)</f>
        <v>102.25</v>
      </c>
      <c r="J405" s="16">
        <f>POWER(H405,-0.5)</f>
        <v>0.0876215908676647</v>
      </c>
      <c r="K405" s="16">
        <f>POWER(I405,-0.5)</f>
        <v>0.09889363528682971</v>
      </c>
      <c r="L405" s="16">
        <f>POWER(H405,0.5)</f>
        <v>11.4127122105133</v>
      </c>
      <c r="M405" s="16">
        <f>POWER(I405,0.5)</f>
        <v>10.1118742080783</v>
      </c>
      <c r="N405" s="16">
        <f>POWER((F405+L405),-1)</f>
        <v>0.169127122105134</v>
      </c>
      <c r="O405" s="16">
        <f>POWER((G405+M405),-1)</f>
        <v>0.116118742080784</v>
      </c>
      <c r="P405" s="16">
        <f>N405*J405</f>
        <v>0.0148191874977216</v>
      </c>
      <c r="Q405" s="16">
        <f>O405*K405</f>
        <v>0.0114834045293025</v>
      </c>
      <c r="R405" s="16">
        <f>P405-Q405</f>
        <v>0.0033357829684191</v>
      </c>
      <c r="S405" s="16">
        <f>R405*C405</f>
        <v>0.033357829684191</v>
      </c>
      <c r="T405" s="16">
        <f>S405*$T$3</f>
        <v>1.45808761930157</v>
      </c>
      <c r="U405" s="16">
        <f>K405-J405</f>
        <v>0.011272044419165</v>
      </c>
      <c r="V405" s="16">
        <f>U405*$T$3</f>
        <v>0.492706766819157</v>
      </c>
      <c r="W405" s="4">
        <f>T405*$W$4</f>
        <v>0.524911542948565</v>
      </c>
      <c r="X405" s="4">
        <f>V405*$X$4</f>
        <v>0.177374436054897</v>
      </c>
      <c r="Y405" s="2"/>
      <c r="Z405" s="2"/>
      <c r="AA405" s="2"/>
    </row>
    <row r="406" ht="13.65" customHeight="1">
      <c r="A406" s="16">
        <f>A405</f>
        <v>4</v>
      </c>
      <c r="B406" s="16">
        <f>B405</f>
        <v>8</v>
      </c>
      <c r="C406" s="4">
        <v>0.5</v>
      </c>
      <c r="D406" s="4">
        <v>0</v>
      </c>
      <c r="E406" s="4">
        <v>10</v>
      </c>
      <c r="F406" s="16">
        <f>A406-E406</f>
        <v>-6</v>
      </c>
      <c r="G406" s="16">
        <f>B406-E406</f>
        <v>-2</v>
      </c>
      <c r="H406" s="16">
        <f>POWER(F406,2)+POWER(C406,2)</f>
        <v>36.25</v>
      </c>
      <c r="I406" s="16">
        <f>POWER(G406,2)+POWER(C406,2)</f>
        <v>4.25</v>
      </c>
      <c r="J406" s="16">
        <f>POWER(H406,-0.5)</f>
        <v>0.16609095970748</v>
      </c>
      <c r="K406" s="16">
        <f>POWER(I406,-0.5)</f>
        <v>0.485071250072666</v>
      </c>
      <c r="L406" s="16">
        <f>POWER(H406,0.5)</f>
        <v>6.02079728939615</v>
      </c>
      <c r="M406" s="16">
        <f>POWER(I406,0.5)</f>
        <v>2.06155281280883</v>
      </c>
      <c r="N406" s="16">
        <f>POWER((F406+L406),-1)</f>
        <v>48.0831891575794</v>
      </c>
      <c r="O406" s="16">
        <f>POWER((G406+M406),-1)</f>
        <v>16.2462112512354</v>
      </c>
      <c r="P406" s="16">
        <f>N406*J406</f>
        <v>7.98618303297866</v>
      </c>
      <c r="Q406" s="16">
        <f>O406*K406</f>
        <v>7.88057000058137</v>
      </c>
      <c r="R406" s="16">
        <f>P406-Q406</f>
        <v>0.10561303239729</v>
      </c>
      <c r="S406" s="16">
        <f>R406*C406</f>
        <v>0.052806516198645</v>
      </c>
      <c r="T406" s="16">
        <f>S406*$T$3</f>
        <v>2.30819955064949</v>
      </c>
      <c r="U406" s="16">
        <f>K406-J406</f>
        <v>0.318980290365186</v>
      </c>
      <c r="V406" s="16">
        <f>U406*$T$3</f>
        <v>13.9427899412508</v>
      </c>
      <c r="W406" s="4">
        <f>T406*$W$4</f>
        <v>0.830951838233816</v>
      </c>
      <c r="X406" s="4">
        <f>V406*$X$4</f>
        <v>5.01940437885029</v>
      </c>
      <c r="Y406" s="2"/>
      <c r="Z406" s="2"/>
      <c r="AA406" s="2"/>
    </row>
    <row r="407" ht="13.65" customHeight="1">
      <c r="A407" s="16">
        <f>A406</f>
        <v>4</v>
      </c>
      <c r="B407" s="16">
        <f>B406</f>
        <v>8</v>
      </c>
      <c r="C407" s="4">
        <v>1</v>
      </c>
      <c r="D407" s="4">
        <v>0</v>
      </c>
      <c r="E407" s="4">
        <f>E406</f>
        <v>10</v>
      </c>
      <c r="F407" s="16">
        <f>A407-E407</f>
        <v>-6</v>
      </c>
      <c r="G407" s="16">
        <f>B407-E407</f>
        <v>-2</v>
      </c>
      <c r="H407" s="16">
        <f>POWER(F407,2)+POWER(C407,2)</f>
        <v>37</v>
      </c>
      <c r="I407" s="16">
        <f>POWER(G407,2)+POWER(C407,2)</f>
        <v>5</v>
      </c>
      <c r="J407" s="16">
        <f>POWER(H407,-0.5)</f>
        <v>0.164398987305357</v>
      </c>
      <c r="K407" s="16">
        <f>POWER(I407,-0.5)</f>
        <v>0.447213595499958</v>
      </c>
      <c r="L407" s="16">
        <f>POWER(H407,0.5)</f>
        <v>6.08276253029822</v>
      </c>
      <c r="M407" s="16">
        <f>POWER(I407,0.5)</f>
        <v>2.23606797749979</v>
      </c>
      <c r="N407" s="16">
        <f>POWER((F407+L407),-1)</f>
        <v>12.0827625302982</v>
      </c>
      <c r="O407" s="16">
        <f>POWER((G407+M407),-1)</f>
        <v>4.23606797749978</v>
      </c>
      <c r="P407" s="16">
        <f>N407*J407</f>
        <v>1.98639392383214</v>
      </c>
      <c r="Q407" s="16">
        <f>O407*K407</f>
        <v>1.89442719099991</v>
      </c>
      <c r="R407" s="16">
        <f>P407-Q407</f>
        <v>0.09196673283223</v>
      </c>
      <c r="S407" s="16">
        <f>R407*C407</f>
        <v>0.09196673283223</v>
      </c>
      <c r="T407" s="16">
        <f>S407*$T$3</f>
        <v>4.01991244034202</v>
      </c>
      <c r="U407" s="16">
        <f>K407-J407</f>
        <v>0.282814608194601</v>
      </c>
      <c r="V407" s="16">
        <f>U407*$T$3</f>
        <v>12.3619696685963</v>
      </c>
      <c r="W407" s="4">
        <f>T407*$W$4</f>
        <v>1.44716847852313</v>
      </c>
      <c r="X407" s="4">
        <f>V407*$X$4</f>
        <v>4.45030908069467</v>
      </c>
      <c r="Y407" s="2"/>
      <c r="Z407" s="2"/>
      <c r="AA407" s="2"/>
    </row>
    <row r="408" ht="13.65" customHeight="1">
      <c r="A408" s="16">
        <f>A407</f>
        <v>4</v>
      </c>
      <c r="B408" s="16">
        <f>B407</f>
        <v>8</v>
      </c>
      <c r="C408" s="4">
        <v>1.5</v>
      </c>
      <c r="D408" s="4">
        <v>0</v>
      </c>
      <c r="E408" s="4">
        <f>E407</f>
        <v>10</v>
      </c>
      <c r="F408" s="16">
        <f>A408-E408</f>
        <v>-6</v>
      </c>
      <c r="G408" s="16">
        <f>B408-E408</f>
        <v>-2</v>
      </c>
      <c r="H408" s="16">
        <f>POWER(F408,2)+POWER(C408,2)</f>
        <v>38.25</v>
      </c>
      <c r="I408" s="16">
        <f>POWER(G408,2)+POWER(C408,2)</f>
        <v>6.25</v>
      </c>
      <c r="J408" s="16">
        <f>POWER(H408,-0.5)</f>
        <v>0.161690416690889</v>
      </c>
      <c r="K408" s="16">
        <f>POWER(I408,-0.5)</f>
        <v>0.4</v>
      </c>
      <c r="L408" s="16">
        <f>POWER(H408,0.5)</f>
        <v>6.18465843842649</v>
      </c>
      <c r="M408" s="16">
        <f>POWER(I408,0.5)</f>
        <v>2.5</v>
      </c>
      <c r="N408" s="16">
        <f>POWER((F408+L408),-1)</f>
        <v>5.4154037504118</v>
      </c>
      <c r="O408" s="16">
        <f>POWER((G408+M408),-1)</f>
        <v>2</v>
      </c>
      <c r="P408" s="16">
        <f>N408*J408</f>
        <v>0.8756188889534871</v>
      </c>
      <c r="Q408" s="16">
        <f>O408*K408</f>
        <v>0.8</v>
      </c>
      <c r="R408" s="16">
        <f>P408-Q408</f>
        <v>0.07561888895348701</v>
      </c>
      <c r="S408" s="16">
        <f>R408*C408</f>
        <v>0.113428333430231</v>
      </c>
      <c r="T408" s="16">
        <f>S408*$T$3</f>
        <v>4.95800986510256</v>
      </c>
      <c r="U408" s="16">
        <f>K408-J408</f>
        <v>0.238309583309111</v>
      </c>
      <c r="V408" s="16">
        <f>U408*$T$3</f>
        <v>10.416632504980</v>
      </c>
      <c r="W408" s="4">
        <f>T408*$W$4</f>
        <v>1.78488355143692</v>
      </c>
      <c r="X408" s="4">
        <f>V408*$X$4</f>
        <v>3.7499877017928</v>
      </c>
      <c r="Y408" s="2"/>
      <c r="Z408" s="2"/>
      <c r="AA408" s="2"/>
    </row>
    <row r="409" ht="13.65" customHeight="1">
      <c r="A409" s="16">
        <f>A408</f>
        <v>4</v>
      </c>
      <c r="B409" s="16">
        <f>B408</f>
        <v>8</v>
      </c>
      <c r="C409" s="4">
        <v>2</v>
      </c>
      <c r="D409" s="4">
        <v>0</v>
      </c>
      <c r="E409" s="4">
        <f>E408</f>
        <v>10</v>
      </c>
      <c r="F409" s="16">
        <f>A409-E409</f>
        <v>-6</v>
      </c>
      <c r="G409" s="16">
        <f>B409-E409</f>
        <v>-2</v>
      </c>
      <c r="H409" s="16">
        <f>POWER(F409,2)+POWER(C409,2)</f>
        <v>40</v>
      </c>
      <c r="I409" s="16">
        <f>POWER(G409,2)+POWER(C409,2)</f>
        <v>8</v>
      </c>
      <c r="J409" s="16">
        <f>POWER(H409,-0.5)</f>
        <v>0.158113883008419</v>
      </c>
      <c r="K409" s="16">
        <f>POWER(I409,-0.5)</f>
        <v>0.353553390593274</v>
      </c>
      <c r="L409" s="16">
        <f>POWER(H409,0.5)</f>
        <v>6.32455532033676</v>
      </c>
      <c r="M409" s="16">
        <f>POWER(I409,0.5)</f>
        <v>2.82842712474619</v>
      </c>
      <c r="N409" s="16">
        <f>POWER((F409+L409),-1)</f>
        <v>3.08113883008418</v>
      </c>
      <c r="O409" s="16">
        <f>POWER((G409+M409),-1)</f>
        <v>1.20710678118655</v>
      </c>
      <c r="P409" s="16">
        <f>N409*J409</f>
        <v>0.487170824512627</v>
      </c>
      <c r="Q409" s="16">
        <f>O409*K409</f>
        <v>0.426776695296638</v>
      </c>
      <c r="R409" s="16">
        <f>P409-Q409</f>
        <v>0.060394129215989</v>
      </c>
      <c r="S409" s="16">
        <f>R409*C409</f>
        <v>0.120788258431978</v>
      </c>
      <c r="T409" s="16">
        <f>S409*$T$3</f>
        <v>5.27971591209762</v>
      </c>
      <c r="U409" s="16">
        <f>K409-J409</f>
        <v>0.195439507584855</v>
      </c>
      <c r="V409" s="16">
        <f>U409*$T$3</f>
        <v>8.54275979671797</v>
      </c>
      <c r="W409" s="4">
        <f>T409*$W$4</f>
        <v>1.90069772835514</v>
      </c>
      <c r="X409" s="4">
        <f>V409*$X$4</f>
        <v>3.07539352681847</v>
      </c>
      <c r="Y409" s="2"/>
      <c r="Z409" s="2"/>
      <c r="AA409" s="2"/>
    </row>
    <row r="410" ht="13.65" customHeight="1">
      <c r="A410" s="16">
        <f>A409</f>
        <v>4</v>
      </c>
      <c r="B410" s="16">
        <f>B409</f>
        <v>8</v>
      </c>
      <c r="C410" s="4">
        <v>2.5</v>
      </c>
      <c r="D410" s="4">
        <v>0</v>
      </c>
      <c r="E410" s="4">
        <f>E409</f>
        <v>10</v>
      </c>
      <c r="F410" s="16">
        <f>A410-E410</f>
        <v>-6</v>
      </c>
      <c r="G410" s="16">
        <f>B410-E410</f>
        <v>-2</v>
      </c>
      <c r="H410" s="16">
        <f>POWER(F410,2)+POWER(C410,2)</f>
        <v>42.25</v>
      </c>
      <c r="I410" s="16">
        <f>POWER(G410,2)+POWER(C410,2)</f>
        <v>10.25</v>
      </c>
      <c r="J410" s="16">
        <f>POWER(H410,-0.5)</f>
        <v>0.153846153846154</v>
      </c>
      <c r="K410" s="16">
        <f>POWER(I410,-0.5)</f>
        <v>0.312347523777212</v>
      </c>
      <c r="L410" s="16">
        <f>POWER(H410,0.5)</f>
        <v>6.5</v>
      </c>
      <c r="M410" s="16">
        <f>POWER(I410,0.5)</f>
        <v>3.20156211871642</v>
      </c>
      <c r="N410" s="16">
        <f>POWER((F410+L410),-1)</f>
        <v>2</v>
      </c>
      <c r="O410" s="16">
        <f>POWER((G410+M410),-1)</f>
        <v>0.832249938994631</v>
      </c>
      <c r="P410" s="16">
        <f>N410*J410</f>
        <v>0.307692307692308</v>
      </c>
      <c r="Q410" s="16">
        <f>O410*K410</f>
        <v>0.259951207608709</v>
      </c>
      <c r="R410" s="16">
        <f>P410-Q410</f>
        <v>0.047741100083599</v>
      </c>
      <c r="S410" s="16">
        <f>R410*C410</f>
        <v>0.119352750208998</v>
      </c>
      <c r="T410" s="16">
        <f>S410*$T$3</f>
        <v>5.21696912109986</v>
      </c>
      <c r="U410" s="16">
        <f>K410-J410</f>
        <v>0.158501369931058</v>
      </c>
      <c r="V410" s="16">
        <f>U410*$T$3</f>
        <v>6.92817510391994</v>
      </c>
      <c r="W410" s="4">
        <f>T410*$W$4</f>
        <v>1.87810888359595</v>
      </c>
      <c r="X410" s="4">
        <f>V410*$X$4</f>
        <v>2.49414303741118</v>
      </c>
      <c r="Y410" s="2"/>
      <c r="Z410" s="2"/>
      <c r="AA410" s="2"/>
    </row>
    <row r="411" ht="13.65" customHeight="1">
      <c r="A411" s="16">
        <f>A410</f>
        <v>4</v>
      </c>
      <c r="B411" s="16">
        <f>B410</f>
        <v>8</v>
      </c>
      <c r="C411" s="4">
        <v>3</v>
      </c>
      <c r="D411" s="4">
        <v>0</v>
      </c>
      <c r="E411" s="4">
        <f>E410</f>
        <v>10</v>
      </c>
      <c r="F411" s="16">
        <f>A411-E411</f>
        <v>-6</v>
      </c>
      <c r="G411" s="16">
        <f>B411-E411</f>
        <v>-2</v>
      </c>
      <c r="H411" s="16">
        <f>POWER(F411,2)+POWER(C411,2)</f>
        <v>45</v>
      </c>
      <c r="I411" s="16">
        <f>POWER(G411,2)+POWER(C411,2)</f>
        <v>13</v>
      </c>
      <c r="J411" s="16">
        <f>POWER(H411,-0.5)</f>
        <v>0.149071198499986</v>
      </c>
      <c r="K411" s="16">
        <f>POWER(I411,-0.5)</f>
        <v>0.277350098112615</v>
      </c>
      <c r="L411" s="16">
        <f>POWER(H411,0.5)</f>
        <v>6.70820393249937</v>
      </c>
      <c r="M411" s="16">
        <f>POWER(I411,0.5)</f>
        <v>3.60555127546399</v>
      </c>
      <c r="N411" s="16">
        <f>POWER((F411+L411),-1)</f>
        <v>1.41202265916659</v>
      </c>
      <c r="O411" s="16">
        <f>POWER((G411+M411),-1)</f>
        <v>0.62283903060711</v>
      </c>
      <c r="P411" s="16">
        <f>N411*J411</f>
        <v>0.210491910111101</v>
      </c>
      <c r="Q411" s="16">
        <f>O411*K411</f>
        <v>0.172744466247248</v>
      </c>
      <c r="R411" s="16">
        <f>P411-Q411</f>
        <v>0.037747443863853</v>
      </c>
      <c r="S411" s="16">
        <f>R411*C411</f>
        <v>0.113242331591559</v>
      </c>
      <c r="T411" s="16">
        <f>S411*$T$3</f>
        <v>4.94987963059083</v>
      </c>
      <c r="U411" s="16">
        <f>K411-J411</f>
        <v>0.128278899612629</v>
      </c>
      <c r="V411" s="16">
        <f>U411*$T$3</f>
        <v>5.60713562943354</v>
      </c>
      <c r="W411" s="4">
        <f>T411*$W$4</f>
        <v>1.7819566670127</v>
      </c>
      <c r="X411" s="4">
        <f>V411*$X$4</f>
        <v>2.01856882659607</v>
      </c>
      <c r="Y411" s="2"/>
      <c r="Z411" s="2"/>
      <c r="AA411" s="2"/>
    </row>
    <row r="412" ht="13.65" customHeight="1">
      <c r="A412" s="16">
        <f>A411</f>
        <v>4</v>
      </c>
      <c r="B412" s="16">
        <f>B411</f>
        <v>8</v>
      </c>
      <c r="C412" s="4">
        <v>3.5</v>
      </c>
      <c r="D412" s="4">
        <v>0</v>
      </c>
      <c r="E412" s="4">
        <f>E411</f>
        <v>10</v>
      </c>
      <c r="F412" s="16">
        <f>A412-E412</f>
        <v>-6</v>
      </c>
      <c r="G412" s="16">
        <f>B412-E412</f>
        <v>-2</v>
      </c>
      <c r="H412" s="16">
        <f>POWER(F412,2)+POWER(C412,2)</f>
        <v>48.25</v>
      </c>
      <c r="I412" s="16">
        <f>POWER(G412,2)+POWER(C412,2)</f>
        <v>16.25</v>
      </c>
      <c r="J412" s="16">
        <f>POWER(H412,-0.5)</f>
        <v>0.143963150149739</v>
      </c>
      <c r="K412" s="16">
        <f>POWER(I412,-0.5)</f>
        <v>0.248069469178417</v>
      </c>
      <c r="L412" s="16">
        <f>POWER(H412,0.5)</f>
        <v>6.9462219947249</v>
      </c>
      <c r="M412" s="16">
        <f>POWER(I412,0.5)</f>
        <v>4.03112887414927</v>
      </c>
      <c r="N412" s="16">
        <f>POWER((F412+L412),-1)</f>
        <v>1.05683444854897</v>
      </c>
      <c r="O412" s="16">
        <f>POWER((G412+M412),-1)</f>
        <v>0.492337050950962</v>
      </c>
      <c r="P412" s="16">
        <f>N412*J412</f>
        <v>0.152145216399872</v>
      </c>
      <c r="Q412" s="16">
        <f>O412*K412</f>
        <v>0.122133790886272</v>
      </c>
      <c r="R412" s="16">
        <f>P412-Q412</f>
        <v>0.0300114255136</v>
      </c>
      <c r="S412" s="16">
        <f>R412*C412</f>
        <v>0.1050399892976</v>
      </c>
      <c r="T412" s="16">
        <f>S412*$T$3</f>
        <v>4.59135109737024</v>
      </c>
      <c r="U412" s="16">
        <f>K412-J412</f>
        <v>0.104106319028678</v>
      </c>
      <c r="V412" s="16">
        <f>U412*$T$3</f>
        <v>4.55053989734573</v>
      </c>
      <c r="W412" s="4">
        <f>T412*$W$4</f>
        <v>1.65288639505329</v>
      </c>
      <c r="X412" s="4">
        <f>V412*$X$4</f>
        <v>1.63819436304446</v>
      </c>
      <c r="Y412" s="2"/>
      <c r="Z412" s="2"/>
      <c r="AA412" s="2"/>
    </row>
    <row r="413" ht="13.65" customHeight="1">
      <c r="A413" s="16">
        <f>A412</f>
        <v>4</v>
      </c>
      <c r="B413" s="16">
        <f>B412</f>
        <v>8</v>
      </c>
      <c r="C413" s="4">
        <v>4</v>
      </c>
      <c r="D413" s="4">
        <v>0</v>
      </c>
      <c r="E413" s="4">
        <f>E412</f>
        <v>10</v>
      </c>
      <c r="F413" s="16">
        <f>A413-E413</f>
        <v>-6</v>
      </c>
      <c r="G413" s="16">
        <f>B413-E413</f>
        <v>-2</v>
      </c>
      <c r="H413" s="16">
        <f>POWER(F413,2)+POWER(C413,2)</f>
        <v>52</v>
      </c>
      <c r="I413" s="16">
        <f>POWER(G413,2)+POWER(C413,2)</f>
        <v>20</v>
      </c>
      <c r="J413" s="16">
        <f>POWER(H413,-0.5)</f>
        <v>0.138675049056307</v>
      </c>
      <c r="K413" s="16">
        <f>POWER(I413,-0.5)</f>
        <v>0.223606797749979</v>
      </c>
      <c r="L413" s="16">
        <f>POWER(H413,0.5)</f>
        <v>7.21110255092798</v>
      </c>
      <c r="M413" s="16">
        <f>POWER(I413,0.5)</f>
        <v>4.47213595499958</v>
      </c>
      <c r="N413" s="16">
        <f>POWER((F413+L413),-1)</f>
        <v>0.825693909432998</v>
      </c>
      <c r="O413" s="16">
        <f>POWER((G413+M413),-1)</f>
        <v>0.404508497187474</v>
      </c>
      <c r="P413" s="16">
        <f>N413*J413</f>
        <v>0.114503143396115</v>
      </c>
      <c r="Q413" s="16">
        <f>O413*K413</f>
        <v>0.09045084971874739</v>
      </c>
      <c r="R413" s="16">
        <f>P413-Q413</f>
        <v>0.0240522936773676</v>
      </c>
      <c r="S413" s="16">
        <f>R413*C413</f>
        <v>0.09620917470947039</v>
      </c>
      <c r="T413" s="16">
        <f>S413*$T$3</f>
        <v>4.2053517220751</v>
      </c>
      <c r="U413" s="16">
        <f>K413-J413</f>
        <v>0.084931748693672</v>
      </c>
      <c r="V413" s="16">
        <f>U413*$T$3</f>
        <v>3.71240972294324</v>
      </c>
      <c r="W413" s="4">
        <f>T413*$W$4</f>
        <v>1.51392661994704</v>
      </c>
      <c r="X413" s="4">
        <f>V413*$X$4</f>
        <v>1.33646750025957</v>
      </c>
      <c r="Y413" s="2"/>
      <c r="Z413" s="2"/>
      <c r="AA413" s="2"/>
    </row>
    <row r="414" ht="13.65" customHeight="1">
      <c r="A414" s="16">
        <f>A413</f>
        <v>4</v>
      </c>
      <c r="B414" s="16">
        <f>B413</f>
        <v>8</v>
      </c>
      <c r="C414" s="4">
        <v>4.5</v>
      </c>
      <c r="D414" s="4">
        <v>0</v>
      </c>
      <c r="E414" s="4">
        <f>E413</f>
        <v>10</v>
      </c>
      <c r="F414" s="16">
        <f>A414-E414</f>
        <v>-6</v>
      </c>
      <c r="G414" s="16">
        <f>B414-E414</f>
        <v>-2</v>
      </c>
      <c r="H414" s="16">
        <f>POWER(F414,2)+POWER(C414,2)</f>
        <v>56.25</v>
      </c>
      <c r="I414" s="16">
        <f>POWER(G414,2)+POWER(C414,2)</f>
        <v>24.25</v>
      </c>
      <c r="J414" s="16">
        <f>POWER(H414,-0.5)</f>
        <v>0.133333333333333</v>
      </c>
      <c r="K414" s="16">
        <f>POWER(I414,-0.5)</f>
        <v>0.203069233026724</v>
      </c>
      <c r="L414" s="16">
        <f>POWER(H414,0.5)</f>
        <v>7.5</v>
      </c>
      <c r="M414" s="16">
        <f>POWER(I414,0.5)</f>
        <v>4.92442890089805</v>
      </c>
      <c r="N414" s="16">
        <f>POWER((F414+L414),-1)</f>
        <v>0.666666666666667</v>
      </c>
      <c r="O414" s="16">
        <f>POWER((G414+M414),-1)</f>
        <v>0.341947106217188</v>
      </c>
      <c r="P414" s="16">
        <f>N414*J414</f>
        <v>0.0888888888888887</v>
      </c>
      <c r="Q414" s="16">
        <f>O414*K414</f>
        <v>0.06943893659523211</v>
      </c>
      <c r="R414" s="16">
        <f>P414-Q414</f>
        <v>0.0194499522936566</v>
      </c>
      <c r="S414" s="16">
        <f>R414*C414</f>
        <v>0.0875247853214547</v>
      </c>
      <c r="T414" s="16">
        <f>S414*$T$3</f>
        <v>3.82575266638891</v>
      </c>
      <c r="U414" s="16">
        <f>K414-J414</f>
        <v>0.069735899693391</v>
      </c>
      <c r="V414" s="16">
        <f>U414*$T$3</f>
        <v>3.04819147188039</v>
      </c>
      <c r="W414" s="4">
        <f>T414*$W$4</f>
        <v>1.37727095990001</v>
      </c>
      <c r="X414" s="4">
        <f>V414*$X$4</f>
        <v>1.09734892987694</v>
      </c>
      <c r="Y414" s="2"/>
      <c r="Z414" s="2"/>
      <c r="AA414" s="2"/>
    </row>
    <row r="415" ht="13.65" customHeight="1">
      <c r="A415" s="16">
        <f>A414</f>
        <v>4</v>
      </c>
      <c r="B415" s="16">
        <f>B414</f>
        <v>8</v>
      </c>
      <c r="C415" s="4">
        <v>5</v>
      </c>
      <c r="D415" s="4">
        <v>0</v>
      </c>
      <c r="E415" s="4">
        <f>E414</f>
        <v>10</v>
      </c>
      <c r="F415" s="16">
        <f>A415-E415</f>
        <v>-6</v>
      </c>
      <c r="G415" s="16">
        <f>B415-E415</f>
        <v>-2</v>
      </c>
      <c r="H415" s="16">
        <f>POWER(F415,2)+POWER(C415,2)</f>
        <v>61</v>
      </c>
      <c r="I415" s="16">
        <f>POWER(G415,2)+POWER(C415,2)</f>
        <v>29</v>
      </c>
      <c r="J415" s="16">
        <f>POWER(H415,-0.5)</f>
        <v>0.128036879932896</v>
      </c>
      <c r="K415" s="16">
        <f>POWER(I415,-0.5)</f>
        <v>0.185695338177052</v>
      </c>
      <c r="L415" s="16">
        <f>POWER(H415,0.5)</f>
        <v>7.81024967590665</v>
      </c>
      <c r="M415" s="16">
        <f>POWER(I415,0.5)</f>
        <v>5.3851648071345</v>
      </c>
      <c r="N415" s="16">
        <f>POWER((F415+L415),-1)</f>
        <v>0.552409987036268</v>
      </c>
      <c r="O415" s="16">
        <f>POWER((G415+M415),-1)</f>
        <v>0.295406592285381</v>
      </c>
      <c r="P415" s="16">
        <f>N415*J415</f>
        <v>0.0707288511838953</v>
      </c>
      <c r="Q415" s="16">
        <f>O415*K415</f>
        <v>0.0548556270541643</v>
      </c>
      <c r="R415" s="16">
        <f>P415-Q415</f>
        <v>0.015873224129731</v>
      </c>
      <c r="S415" s="16">
        <f>R415*C415</f>
        <v>0.079366120648655</v>
      </c>
      <c r="T415" s="16">
        <f>S415*$T$3</f>
        <v>3.46913330409628</v>
      </c>
      <c r="U415" s="16">
        <f>K415-J415</f>
        <v>0.057658458244156</v>
      </c>
      <c r="V415" s="16">
        <f>U415*$T$3</f>
        <v>2.52028039323144</v>
      </c>
      <c r="W415" s="4">
        <f>T415*$W$4</f>
        <v>1.24888798947466</v>
      </c>
      <c r="X415" s="4">
        <f>V415*$X$4</f>
        <v>0.907300941563318</v>
      </c>
      <c r="Y415" s="2"/>
      <c r="Z415" s="2"/>
      <c r="AA415" s="2"/>
    </row>
    <row r="416" ht="13.65" customHeight="1">
      <c r="A416" s="16">
        <f>A415</f>
        <v>4</v>
      </c>
      <c r="B416" s="16">
        <f>B415</f>
        <v>8</v>
      </c>
      <c r="C416" s="4">
        <v>5.5</v>
      </c>
      <c r="D416" s="4">
        <v>0</v>
      </c>
      <c r="E416" s="4">
        <f>E415</f>
        <v>10</v>
      </c>
      <c r="F416" s="16">
        <f>A416-E416</f>
        <v>-6</v>
      </c>
      <c r="G416" s="16">
        <f>B416-E416</f>
        <v>-2</v>
      </c>
      <c r="H416" s="16">
        <f>POWER(F416,2)+POWER(C416,2)</f>
        <v>66.25</v>
      </c>
      <c r="I416" s="16">
        <f>POWER(G416,2)+POWER(C416,2)</f>
        <v>34.25</v>
      </c>
      <c r="J416" s="16">
        <f>POWER(H416,-0.5)</f>
        <v>0.12285902336679</v>
      </c>
      <c r="K416" s="16">
        <f>POWER(I416,-0.5)</f>
        <v>0.170871531543352</v>
      </c>
      <c r="L416" s="16">
        <f>POWER(H416,0.5)</f>
        <v>8.13941029804985</v>
      </c>
      <c r="M416" s="16">
        <f>POWER(I416,0.5)</f>
        <v>5.85234995535981</v>
      </c>
      <c r="N416" s="16">
        <f>POWER((F416+L416),-1)</f>
        <v>0.467418522249583</v>
      </c>
      <c r="O416" s="16">
        <f>POWER((G416+M416),-1)</f>
        <v>0.25958181670611</v>
      </c>
      <c r="P416" s="16">
        <f>N416*J416</f>
        <v>0.057426583147132</v>
      </c>
      <c r="Q416" s="16">
        <f>O416*K416</f>
        <v>0.0443551425813787</v>
      </c>
      <c r="R416" s="16">
        <f>P416-Q416</f>
        <v>0.0130714405657533</v>
      </c>
      <c r="S416" s="16">
        <f>R416*C416</f>
        <v>0.07189292311164321</v>
      </c>
      <c r="T416" s="16">
        <f>S416*$T$3</f>
        <v>3.14247605725279</v>
      </c>
      <c r="U416" s="16">
        <f>K416-J416</f>
        <v>0.048012508176562</v>
      </c>
      <c r="V416" s="16">
        <f>U416*$T$3</f>
        <v>2.09865103355444</v>
      </c>
      <c r="W416" s="4">
        <f>T416*$W$4</f>
        <v>1.131291380611</v>
      </c>
      <c r="X416" s="4">
        <f>V416*$X$4</f>
        <v>0.755514372079598</v>
      </c>
      <c r="Y416" s="2"/>
      <c r="Z416" s="2"/>
      <c r="AA416" s="2"/>
    </row>
    <row r="417" ht="13.65" customHeight="1">
      <c r="A417" s="16">
        <f>A416</f>
        <v>4</v>
      </c>
      <c r="B417" s="16">
        <f>B416</f>
        <v>8</v>
      </c>
      <c r="C417" s="4">
        <v>6</v>
      </c>
      <c r="D417" s="4">
        <v>0</v>
      </c>
      <c r="E417" s="4">
        <f>E416</f>
        <v>10</v>
      </c>
      <c r="F417" s="16">
        <f>A417-E417</f>
        <v>-6</v>
      </c>
      <c r="G417" s="16">
        <f>B417-E417</f>
        <v>-2</v>
      </c>
      <c r="H417" s="16">
        <f>POWER(F417,2)+POWER(C417,2)</f>
        <v>72</v>
      </c>
      <c r="I417" s="16">
        <f>POWER(G417,2)+POWER(C417,2)</f>
        <v>40</v>
      </c>
      <c r="J417" s="16">
        <f>POWER(H417,-0.5)</f>
        <v>0.117851130197758</v>
      </c>
      <c r="K417" s="16">
        <f>POWER(I417,-0.5)</f>
        <v>0.158113883008419</v>
      </c>
      <c r="L417" s="16">
        <f>POWER(H417,0.5)</f>
        <v>8.48528137423857</v>
      </c>
      <c r="M417" s="16">
        <f>POWER(I417,0.5)</f>
        <v>6.32455532033676</v>
      </c>
      <c r="N417" s="16">
        <f>POWER((F417+L417),-1)</f>
        <v>0.402368927062183</v>
      </c>
      <c r="O417" s="16">
        <f>POWER((G417+M417),-1)</f>
        <v>0.231237647787132</v>
      </c>
      <c r="P417" s="16">
        <f>N417*J417</f>
        <v>0.0474196328107375</v>
      </c>
      <c r="Q417" s="16">
        <f>O417*K417</f>
        <v>0.0365618823893566</v>
      </c>
      <c r="R417" s="16">
        <f>P417-Q417</f>
        <v>0.0108577504213809</v>
      </c>
      <c r="S417" s="16">
        <f>R417*C417</f>
        <v>0.0651465025282854</v>
      </c>
      <c r="T417" s="16">
        <f>S417*$T$3</f>
        <v>2.84758659890601</v>
      </c>
      <c r="U417" s="16">
        <f>K417-J417</f>
        <v>0.040262752810661</v>
      </c>
      <c r="V417" s="16">
        <f>U417*$T$3</f>
        <v>1.75990530403261</v>
      </c>
      <c r="W417" s="4">
        <f>T417*$W$4</f>
        <v>1.02513117560616</v>
      </c>
      <c r="X417" s="4">
        <f>V417*$X$4</f>
        <v>0.63356590945174</v>
      </c>
      <c r="Y417" s="2"/>
      <c r="Z417" s="2"/>
      <c r="AA417" s="2"/>
    </row>
    <row r="418" ht="13.65" customHeight="1">
      <c r="A418" s="16">
        <f>A417</f>
        <v>4</v>
      </c>
      <c r="B418" s="16">
        <f>B417</f>
        <v>8</v>
      </c>
      <c r="C418" s="4">
        <v>6.5</v>
      </c>
      <c r="D418" s="4">
        <v>0</v>
      </c>
      <c r="E418" s="4">
        <f>E417</f>
        <v>10</v>
      </c>
      <c r="F418" s="16">
        <f>A418-E418</f>
        <v>-6</v>
      </c>
      <c r="G418" s="16">
        <f>B418-E418</f>
        <v>-2</v>
      </c>
      <c r="H418" s="16">
        <f>POWER(F418,2)+POWER(C418,2)</f>
        <v>78.25</v>
      </c>
      <c r="I418" s="16">
        <f>POWER(G418,2)+POWER(C418,2)</f>
        <v>46.25</v>
      </c>
      <c r="J418" s="16">
        <f>POWER(H418,-0.5)</f>
        <v>0.113046683788844</v>
      </c>
      <c r="K418" s="16">
        <f>POWER(I418,-0.5)</f>
        <v>0.147042924418762</v>
      </c>
      <c r="L418" s="16">
        <f>POWER(H418,0.5)</f>
        <v>8.845903006477069</v>
      </c>
      <c r="M418" s="16">
        <f>POWER(I418,0.5)</f>
        <v>6.80073525436772</v>
      </c>
      <c r="N418" s="16">
        <f>POWER((F418+L418),-1)</f>
        <v>0.35138231967993</v>
      </c>
      <c r="O418" s="16">
        <f>POWER((G418+M418),-1)</f>
        <v>0.208301426138881</v>
      </c>
      <c r="P418" s="16">
        <f>N418*J418</f>
        <v>0.0397226059818475</v>
      </c>
      <c r="Q418" s="16">
        <f>O418*K418</f>
        <v>0.0306292508600598</v>
      </c>
      <c r="R418" s="16">
        <f>P418-Q418</f>
        <v>0.009093355121787701</v>
      </c>
      <c r="S418" s="16">
        <f>R418*C418</f>
        <v>0.0591068082916201</v>
      </c>
      <c r="T418" s="16">
        <f>S418*$T$3</f>
        <v>2.58358850687719</v>
      </c>
      <c r="U418" s="16">
        <f>K418-J418</f>
        <v>0.033996240629918</v>
      </c>
      <c r="V418" s="16">
        <f>U418*$T$3</f>
        <v>1.48599288486602</v>
      </c>
      <c r="W418" s="4">
        <f>T418*$W$4</f>
        <v>0.930091862475788</v>
      </c>
      <c r="X418" s="4">
        <f>V418*$X$4</f>
        <v>0.534957438551767</v>
      </c>
      <c r="Y418" s="2"/>
      <c r="Z418" s="2"/>
      <c r="AA418" s="2"/>
    </row>
    <row r="419" ht="13.65" customHeight="1">
      <c r="A419" s="16">
        <f>A418</f>
        <v>4</v>
      </c>
      <c r="B419" s="16">
        <f>B418</f>
        <v>8</v>
      </c>
      <c r="C419" s="4">
        <v>7</v>
      </c>
      <c r="D419" s="4">
        <v>0</v>
      </c>
      <c r="E419" s="4">
        <f>E418</f>
        <v>10</v>
      </c>
      <c r="F419" s="16">
        <f>A419-E419</f>
        <v>-6</v>
      </c>
      <c r="G419" s="16">
        <f>B419-E419</f>
        <v>-2</v>
      </c>
      <c r="H419" s="16">
        <f>POWER(F419,2)+POWER(C419,2)</f>
        <v>85</v>
      </c>
      <c r="I419" s="16">
        <f>POWER(G419,2)+POWER(C419,2)</f>
        <v>53</v>
      </c>
      <c r="J419" s="16">
        <f>POWER(H419,-0.5)</f>
        <v>0.108465228909328</v>
      </c>
      <c r="K419" s="16">
        <f>POWER(I419,-0.5)</f>
        <v>0.137360563948689</v>
      </c>
      <c r="L419" s="16">
        <f>POWER(H419,0.5)</f>
        <v>9.219544457292891</v>
      </c>
      <c r="M419" s="16">
        <f>POWER(I419,0.5)</f>
        <v>7.28010988928052</v>
      </c>
      <c r="N419" s="16">
        <f>POWER((F419+L419),-1)</f>
        <v>0.310602948108018</v>
      </c>
      <c r="O419" s="16">
        <f>POWER((G419+M419),-1)</f>
        <v>0.189389997740419</v>
      </c>
      <c r="P419" s="16">
        <f>N419*J419</f>
        <v>0.0336896198664483</v>
      </c>
      <c r="Q419" s="16">
        <f>O419*K419</f>
        <v>0.0260147168958649</v>
      </c>
      <c r="R419" s="16">
        <f>P419-Q419</f>
        <v>0.0076749029705834</v>
      </c>
      <c r="S419" s="16">
        <f>R419*C419</f>
        <v>0.0537243207940838</v>
      </c>
      <c r="T419" s="16">
        <f>S419*$T$3</f>
        <v>2.34831725405577</v>
      </c>
      <c r="U419" s="16">
        <f>K419-J419</f>
        <v>0.028895335039361</v>
      </c>
      <c r="V419" s="16">
        <f>U419*$T$3</f>
        <v>1.26302971971916</v>
      </c>
      <c r="W419" s="4">
        <f>T419*$W$4</f>
        <v>0.845394211460077</v>
      </c>
      <c r="X419" s="4">
        <f>V419*$X$4</f>
        <v>0.454690699098898</v>
      </c>
      <c r="Y419" s="2"/>
      <c r="Z419" s="2"/>
      <c r="AA419" s="2"/>
    </row>
    <row r="420" ht="13.65" customHeight="1">
      <c r="A420" s="16">
        <f>A419</f>
        <v>4</v>
      </c>
      <c r="B420" s="16">
        <f>B419</f>
        <v>8</v>
      </c>
      <c r="C420" s="4">
        <v>7.5</v>
      </c>
      <c r="D420" s="4">
        <v>0</v>
      </c>
      <c r="E420" s="4">
        <f>E419</f>
        <v>10</v>
      </c>
      <c r="F420" s="16">
        <f>A420-E420</f>
        <v>-6</v>
      </c>
      <c r="G420" s="16">
        <f>B420-E420</f>
        <v>-2</v>
      </c>
      <c r="H420" s="16">
        <f>POWER(F420,2)+POWER(C420,2)</f>
        <v>92.25</v>
      </c>
      <c r="I420" s="16">
        <f>POWER(G420,2)+POWER(C420,2)</f>
        <v>60.25</v>
      </c>
      <c r="J420" s="16">
        <f>POWER(H420,-0.5)</f>
        <v>0.104115841259071</v>
      </c>
      <c r="K420" s="16">
        <f>POWER(I420,-0.5)</f>
        <v>0.128831325280166</v>
      </c>
      <c r="L420" s="16">
        <f>POWER(H420,0.5)</f>
        <v>9.604686356149269</v>
      </c>
      <c r="M420" s="16">
        <f>POWER(I420,0.5)</f>
        <v>7.76208734813001</v>
      </c>
      <c r="N420" s="16">
        <f>POWER((F420+L420),-1)</f>
        <v>0.277416646331543</v>
      </c>
      <c r="O420" s="16">
        <f>POWER((G420+M420),-1)</f>
        <v>0.173548219522311</v>
      </c>
      <c r="P420" s="16">
        <f>N420*J420</f>
        <v>0.0288834675120788</v>
      </c>
      <c r="Q420" s="16">
        <f>O420*K420</f>
        <v>0.0223584471210725</v>
      </c>
      <c r="R420" s="16">
        <f>P420-Q420</f>
        <v>0.0065250203910063</v>
      </c>
      <c r="S420" s="16">
        <f>R420*C420</f>
        <v>0.0489376529325473</v>
      </c>
      <c r="T420" s="16">
        <f>S420*$T$3</f>
        <v>2.13908957909337</v>
      </c>
      <c r="U420" s="16">
        <f>K420-J420</f>
        <v>0.024715484021095</v>
      </c>
      <c r="V420" s="16">
        <f>U420*$T$3</f>
        <v>1.08032631611172</v>
      </c>
      <c r="W420" s="4">
        <f>T420*$W$4</f>
        <v>0.770072248473613</v>
      </c>
      <c r="X420" s="4">
        <f>V420*$X$4</f>
        <v>0.388917473800219</v>
      </c>
      <c r="Y420" s="2"/>
      <c r="Z420" s="2"/>
      <c r="AA420" s="2"/>
    </row>
    <row r="421" ht="13.65" customHeight="1">
      <c r="A421" s="16">
        <f>A420</f>
        <v>4</v>
      </c>
      <c r="B421" s="16">
        <f>B420</f>
        <v>8</v>
      </c>
      <c r="C421" s="4">
        <v>8</v>
      </c>
      <c r="D421" s="4">
        <v>0</v>
      </c>
      <c r="E421" s="4">
        <f>E420</f>
        <v>10</v>
      </c>
      <c r="F421" s="16">
        <f>A421-E421</f>
        <v>-6</v>
      </c>
      <c r="G421" s="16">
        <f>B421-E421</f>
        <v>-2</v>
      </c>
      <c r="H421" s="16">
        <f>POWER(F421,2)+POWER(C421,2)</f>
        <v>100</v>
      </c>
      <c r="I421" s="16">
        <f>POWER(G421,2)+POWER(C421,2)</f>
        <v>68</v>
      </c>
      <c r="J421" s="16">
        <f>POWER(H421,-0.5)</f>
        <v>0.1</v>
      </c>
      <c r="K421" s="16">
        <f>POWER(I421,-0.5)</f>
        <v>0.121267812518166</v>
      </c>
      <c r="L421" s="16">
        <f>POWER(H421,0.5)</f>
        <v>10</v>
      </c>
      <c r="M421" s="16">
        <f>POWER(I421,0.5)</f>
        <v>8.246211251235319</v>
      </c>
      <c r="N421" s="16">
        <f>POWER((F421+L421),-1)</f>
        <v>0.25</v>
      </c>
      <c r="O421" s="16">
        <f>POWER((G421+M421),-1)</f>
        <v>0.160097050800552</v>
      </c>
      <c r="P421" s="16">
        <f>N421*J421</f>
        <v>0.025</v>
      </c>
      <c r="Q421" s="16">
        <f>O421*K421</f>
        <v>0.0194146191411926</v>
      </c>
      <c r="R421" s="16">
        <f>P421-Q421</f>
        <v>0.0055853808588074</v>
      </c>
      <c r="S421" s="16">
        <f>R421*C421</f>
        <v>0.0446830468704592</v>
      </c>
      <c r="T421" s="16">
        <f>S421*$T$3</f>
        <v>1.95311859468379</v>
      </c>
      <c r="U421" s="16">
        <f>K421-J421</f>
        <v>0.021267812518166</v>
      </c>
      <c r="V421" s="16">
        <f>U421*$T$3</f>
        <v>0.92962684970663</v>
      </c>
      <c r="W421" s="4">
        <f>T421*$W$4</f>
        <v>0.703122694086164</v>
      </c>
      <c r="X421" s="4">
        <f>V421*$X$4</f>
        <v>0.334665665894387</v>
      </c>
      <c r="Y421" s="2"/>
      <c r="Z421" s="2"/>
      <c r="AA421" s="2"/>
    </row>
    <row r="422" ht="13.65" customHeight="1">
      <c r="A422" s="16">
        <f>A421</f>
        <v>4</v>
      </c>
      <c r="B422" s="16">
        <f>B421</f>
        <v>8</v>
      </c>
      <c r="C422" s="4">
        <v>8.5</v>
      </c>
      <c r="D422" s="4">
        <v>0</v>
      </c>
      <c r="E422" s="4">
        <f>E421</f>
        <v>10</v>
      </c>
      <c r="F422" s="16">
        <f>A422-E422</f>
        <v>-6</v>
      </c>
      <c r="G422" s="16">
        <f>B422-E422</f>
        <v>-2</v>
      </c>
      <c r="H422" s="16">
        <f>POWER(F422,2)+POWER(C422,2)</f>
        <v>108.25</v>
      </c>
      <c r="I422" s="16">
        <f>POWER(G422,2)+POWER(C422,2)</f>
        <v>76.25</v>
      </c>
      <c r="J422" s="16">
        <f>POWER(H422,-0.5)</f>
        <v>0.0961138662664426</v>
      </c>
      <c r="K422" s="16">
        <f>POWER(I422,-0.5)</f>
        <v>0.114519666862774</v>
      </c>
      <c r="L422" s="16">
        <f>POWER(H422,0.5)</f>
        <v>10.4043260233424</v>
      </c>
      <c r="M422" s="16">
        <f>POWER(I422,0.5)</f>
        <v>8.732124598286489</v>
      </c>
      <c r="N422" s="16">
        <f>POWER((F422+L422),-1)</f>
        <v>0.227049495132767</v>
      </c>
      <c r="O422" s="16">
        <f>POWER((G422+M422),-1)</f>
        <v>0.148541516931301</v>
      </c>
      <c r="P422" s="16">
        <f>N422*J422</f>
        <v>0.0218226048110541</v>
      </c>
      <c r="Q422" s="16">
        <f>O422*K422</f>
        <v>0.0170109250342637</v>
      </c>
      <c r="R422" s="16">
        <f>P422-Q422</f>
        <v>0.0048116797767904</v>
      </c>
      <c r="S422" s="16">
        <f>R422*C422</f>
        <v>0.0408992781027184</v>
      </c>
      <c r="T422" s="16">
        <f>S422*$T$3</f>
        <v>1.78772814672076</v>
      </c>
      <c r="U422" s="16">
        <f>K422-J422</f>
        <v>0.0184058005963314</v>
      </c>
      <c r="V422" s="16">
        <f>U422*$T$3</f>
        <v>0.8045268600182049</v>
      </c>
      <c r="W422" s="4">
        <f>T422*$W$4</f>
        <v>0.643582132819474</v>
      </c>
      <c r="X422" s="4">
        <f>V422*$X$4</f>
        <v>0.289629669606554</v>
      </c>
      <c r="Y422" s="2"/>
      <c r="Z422" s="2"/>
      <c r="AA422" s="2"/>
    </row>
    <row r="423" ht="13.65" customHeight="1">
      <c r="A423" s="16">
        <f>A422</f>
        <v>4</v>
      </c>
      <c r="B423" s="16">
        <f>B422</f>
        <v>8</v>
      </c>
      <c r="C423" s="4">
        <v>9</v>
      </c>
      <c r="D423" s="4">
        <v>0</v>
      </c>
      <c r="E423" s="4">
        <f>E422</f>
        <v>10</v>
      </c>
      <c r="F423" s="16">
        <f>A423-E423</f>
        <v>-6</v>
      </c>
      <c r="G423" s="16">
        <f>B423-E423</f>
        <v>-2</v>
      </c>
      <c r="H423" s="16">
        <f>POWER(F423,2)+POWER(C423,2)</f>
        <v>117</v>
      </c>
      <c r="I423" s="16">
        <f>POWER(G423,2)+POWER(C423,2)</f>
        <v>85</v>
      </c>
      <c r="J423" s="16">
        <f>POWER(H423,-0.5)</f>
        <v>0.09245003270420479</v>
      </c>
      <c r="K423" s="16">
        <f>POWER(I423,-0.5)</f>
        <v>0.108465228909328</v>
      </c>
      <c r="L423" s="16">
        <f>POWER(H423,0.5)</f>
        <v>10.816653826392</v>
      </c>
      <c r="M423" s="16">
        <f>POWER(I423,0.5)</f>
        <v>9.219544457292891</v>
      </c>
      <c r="N423" s="16">
        <f>POWER((F423+L423),-1)</f>
        <v>0.207613010202369</v>
      </c>
      <c r="O423" s="16">
        <f>POWER((G423+M423),-1)</f>
        <v>0.13851289453448</v>
      </c>
      <c r="P423" s="16">
        <f>N423*J423</f>
        <v>0.0191938295830274</v>
      </c>
      <c r="Q423" s="16">
        <f>O423*K423</f>
        <v>0.015023832812576</v>
      </c>
      <c r="R423" s="16">
        <f>P423-Q423</f>
        <v>0.0041699967704514</v>
      </c>
      <c r="S423" s="16">
        <f>R423*C423</f>
        <v>0.0375299709340626</v>
      </c>
      <c r="T423" s="16">
        <f>S423*$T$3</f>
        <v>1.64045402503024</v>
      </c>
      <c r="U423" s="16">
        <f>K423-J423</f>
        <v>0.0160151962051232</v>
      </c>
      <c r="V423" s="16">
        <f>U423*$T$3</f>
        <v>0.700032332092709</v>
      </c>
      <c r="W423" s="4">
        <f>T423*$W$4</f>
        <v>0.590563449010886</v>
      </c>
      <c r="X423" s="4">
        <f>V423*$X$4</f>
        <v>0.252011639553375</v>
      </c>
      <c r="Y423" s="2"/>
      <c r="Z423" s="2"/>
      <c r="AA423" s="2"/>
    </row>
    <row r="424" ht="13.65" customHeight="1">
      <c r="A424" s="16">
        <f>A423</f>
        <v>4</v>
      </c>
      <c r="B424" s="16">
        <f>B423</f>
        <v>8</v>
      </c>
      <c r="C424" s="4">
        <v>9.5</v>
      </c>
      <c r="D424" s="4">
        <v>0</v>
      </c>
      <c r="E424" s="4">
        <f>E423</f>
        <v>10</v>
      </c>
      <c r="F424" s="16">
        <f>A424-E424</f>
        <v>-6</v>
      </c>
      <c r="G424" s="16">
        <f>B424-E424</f>
        <v>-2</v>
      </c>
      <c r="H424" s="16">
        <f>POWER(F424,2)+POWER(C424,2)</f>
        <v>126.25</v>
      </c>
      <c r="I424" s="16">
        <f>POWER(G424,2)+POWER(C424,2)</f>
        <v>94.25</v>
      </c>
      <c r="J424" s="16">
        <f>POWER(H424,-0.5)</f>
        <v>0.088998831897997</v>
      </c>
      <c r="K424" s="16">
        <f>POWER(I424,-0.5)</f>
        <v>0.103005240524921</v>
      </c>
      <c r="L424" s="16">
        <f>POWER(H424,0.5)</f>
        <v>11.2361025271221</v>
      </c>
      <c r="M424" s="16">
        <f>POWER(I424,0.5)</f>
        <v>9.7082439194738</v>
      </c>
      <c r="N424" s="16">
        <f>POWER((F424+L424),-1)</f>
        <v>0.190981745452877</v>
      </c>
      <c r="O424" s="16">
        <f>POWER((G424+M424),-1)</f>
        <v>0.129731234564807</v>
      </c>
      <c r="P424" s="16">
        <f>N424*J424</f>
        <v>0.0169971522591467</v>
      </c>
      <c r="Q424" s="16">
        <f>O424*K424</f>
        <v>0.0133629970199429</v>
      </c>
      <c r="R424" s="16">
        <f>P424-Q424</f>
        <v>0.0036341552392038</v>
      </c>
      <c r="S424" s="16">
        <f>R424*C424</f>
        <v>0.0345244747724361</v>
      </c>
      <c r="T424" s="16">
        <f>S424*$T$3</f>
        <v>1.50908226659708</v>
      </c>
      <c r="U424" s="16">
        <f>K424-J424</f>
        <v>0.014006408626924</v>
      </c>
      <c r="V424" s="16">
        <f>U424*$T$3</f>
        <v>0.612227210317441</v>
      </c>
      <c r="W424" s="4">
        <f>T424*$W$4</f>
        <v>0.543269615974949</v>
      </c>
      <c r="X424" s="4">
        <f>V424*$X$4</f>
        <v>0.220401795714279</v>
      </c>
      <c r="Y424" s="2"/>
      <c r="Z424" s="2"/>
      <c r="AA424" s="2"/>
    </row>
    <row r="425" ht="13.65" customHeight="1">
      <c r="A425" s="16">
        <f>A424</f>
        <v>4</v>
      </c>
      <c r="B425" s="16">
        <f>B424</f>
        <v>8</v>
      </c>
      <c r="C425" s="4">
        <v>10</v>
      </c>
      <c r="D425" s="4">
        <v>0</v>
      </c>
      <c r="E425" s="4">
        <f>E424</f>
        <v>10</v>
      </c>
      <c r="F425" s="16">
        <f>A425-E425</f>
        <v>-6</v>
      </c>
      <c r="G425" s="16">
        <f>B425-E425</f>
        <v>-2</v>
      </c>
      <c r="H425" s="16">
        <f>POWER(F425,2)+POWER(C425,2)</f>
        <v>136</v>
      </c>
      <c r="I425" s="16">
        <f>POWER(G425,2)+POWER(C425,2)</f>
        <v>104</v>
      </c>
      <c r="J425" s="16">
        <f>POWER(H425,-0.5)</f>
        <v>0.0857492925712544</v>
      </c>
      <c r="K425" s="16">
        <f>POWER(I425,-0.5)</f>
        <v>0.09805806756909199</v>
      </c>
      <c r="L425" s="16">
        <f>POWER(H425,0.5)</f>
        <v>11.6619037896906</v>
      </c>
      <c r="M425" s="16">
        <f>POWER(I425,0.5)</f>
        <v>10.1980390271856</v>
      </c>
      <c r="N425" s="16">
        <f>POWER((F425+L425),-1)</f>
        <v>0.176619037896906</v>
      </c>
      <c r="O425" s="16">
        <f>POWER((G425+M425),-1)</f>
        <v>0.121980390271855</v>
      </c>
      <c r="P425" s="16">
        <f>N425*J425</f>
        <v>0.0151449575542753</v>
      </c>
      <c r="Q425" s="16">
        <f>O425*K425</f>
        <v>0.0119611613513818</v>
      </c>
      <c r="R425" s="16">
        <f>P425-Q425</f>
        <v>0.0031837962028935</v>
      </c>
      <c r="S425" s="16">
        <f>R425*C425</f>
        <v>0.031837962028935</v>
      </c>
      <c r="T425" s="16">
        <f>S425*$T$3</f>
        <v>1.39165343482116</v>
      </c>
      <c r="U425" s="16">
        <f>K425-J425</f>
        <v>0.0123087749978376</v>
      </c>
      <c r="V425" s="16">
        <f>U425*$T$3</f>
        <v>0.53802278514604</v>
      </c>
      <c r="W425" s="4">
        <f>T425*$W$4</f>
        <v>0.5009952365356179</v>
      </c>
      <c r="X425" s="4">
        <f>V425*$X$4</f>
        <v>0.193688202652574</v>
      </c>
      <c r="Y425" s="2"/>
      <c r="Z425" s="2"/>
      <c r="AA425" s="2"/>
    </row>
    <row r="426" ht="13.65" customHeight="1">
      <c r="A426" s="16">
        <f>A425</f>
        <v>4</v>
      </c>
      <c r="B426" s="16">
        <f>B425</f>
        <v>8</v>
      </c>
      <c r="C426" s="4">
        <v>0.5</v>
      </c>
      <c r="D426" s="4">
        <v>0</v>
      </c>
      <c r="E426" s="4">
        <v>10.5</v>
      </c>
      <c r="F426" s="16">
        <f>A426-E426</f>
        <v>-6.5</v>
      </c>
      <c r="G426" s="16">
        <f>B426-E426</f>
        <v>-2.5</v>
      </c>
      <c r="H426" s="16">
        <f>POWER(F426,2)+POWER(C426,2)</f>
        <v>42.5</v>
      </c>
      <c r="I426" s="16">
        <f>POWER(G426,2)+POWER(C426,2)</f>
        <v>6.5</v>
      </c>
      <c r="J426" s="16">
        <f>POWER(H426,-0.5)</f>
        <v>0.153392997769474</v>
      </c>
      <c r="K426" s="16">
        <f>POWER(I426,-0.5)</f>
        <v>0.392232270276368</v>
      </c>
      <c r="L426" s="16">
        <f>POWER(H426,0.5)</f>
        <v>6.51920240520265</v>
      </c>
      <c r="M426" s="16">
        <f>POWER(I426,0.5)</f>
        <v>2.54950975679639</v>
      </c>
      <c r="N426" s="16">
        <f>POWER((F426+L426),-1)</f>
        <v>52.0768096208071</v>
      </c>
      <c r="O426" s="16">
        <f>POWER((G426+M426),-1)</f>
        <v>20.1980390271866</v>
      </c>
      <c r="P426" s="16">
        <f>N426*J426</f>
        <v>7.98821794200579</v>
      </c>
      <c r="Q426" s="16">
        <f>O426*K426</f>
        <v>7.92232270276408</v>
      </c>
      <c r="R426" s="16">
        <f>P426-Q426</f>
        <v>0.06589523924170999</v>
      </c>
      <c r="S426" s="16">
        <f>R426*C426</f>
        <v>0.032947619620855</v>
      </c>
      <c r="T426" s="16">
        <f>S426*$T$3</f>
        <v>1.44015712980853</v>
      </c>
      <c r="U426" s="16">
        <f>K426-J426</f>
        <v>0.238839272506894</v>
      </c>
      <c r="V426" s="16">
        <f>U426*$T$3</f>
        <v>10.4397854879132</v>
      </c>
      <c r="W426" s="4">
        <f>T426*$W$4</f>
        <v>0.518456566731071</v>
      </c>
      <c r="X426" s="4">
        <f>V426*$X$4</f>
        <v>3.75832277564875</v>
      </c>
      <c r="Y426" s="2"/>
      <c r="Z426" s="2"/>
      <c r="AA426" s="2"/>
    </row>
    <row r="427" ht="13.65" customHeight="1">
      <c r="A427" s="16">
        <f>A426</f>
        <v>4</v>
      </c>
      <c r="B427" s="16">
        <f>B426</f>
        <v>8</v>
      </c>
      <c r="C427" s="4">
        <v>1</v>
      </c>
      <c r="D427" s="4">
        <v>0</v>
      </c>
      <c r="E427" s="4">
        <f>E426</f>
        <v>10.5</v>
      </c>
      <c r="F427" s="16">
        <f>A427-E427</f>
        <v>-6.5</v>
      </c>
      <c r="G427" s="16">
        <f>B427-E427</f>
        <v>-2.5</v>
      </c>
      <c r="H427" s="16">
        <f>POWER(F427,2)+POWER(C427,2)</f>
        <v>43.25</v>
      </c>
      <c r="I427" s="16">
        <f>POWER(G427,2)+POWER(C427,2)</f>
        <v>7.25</v>
      </c>
      <c r="J427" s="16">
        <f>POWER(H427,-0.5)</f>
        <v>0.152057184253941</v>
      </c>
      <c r="K427" s="16">
        <f>POWER(I427,-0.5)</f>
        <v>0.371390676354104</v>
      </c>
      <c r="L427" s="16">
        <f>POWER(H427,0.5)</f>
        <v>6.57647321898295</v>
      </c>
      <c r="M427" s="16">
        <f>POWER(I427,0.5)</f>
        <v>2.69258240356725</v>
      </c>
      <c r="N427" s="16">
        <f>POWER((F427+L427),-1)</f>
        <v>13.0764732189834</v>
      </c>
      <c r="O427" s="16">
        <f>POWER((G427+M427),-1)</f>
        <v>5.19258240356731</v>
      </c>
      <c r="P427" s="16">
        <f>N427*J427</f>
        <v>1.98837169765068</v>
      </c>
      <c r="Q427" s="16">
        <f>O427*K427</f>
        <v>1.92847669088528</v>
      </c>
      <c r="R427" s="16">
        <f>P427-Q427</f>
        <v>0.0598950067654</v>
      </c>
      <c r="S427" s="16">
        <f>R427*C427</f>
        <v>0.0598950067654</v>
      </c>
      <c r="T427" s="16">
        <f>S427*$T$3</f>
        <v>2.61804106110662</v>
      </c>
      <c r="U427" s="16">
        <f>K427-J427</f>
        <v>0.219333492100163</v>
      </c>
      <c r="V427" s="16">
        <f>U427*$T$3</f>
        <v>9.58717795363617</v>
      </c>
      <c r="W427" s="4">
        <f>T427*$W$4</f>
        <v>0.942494781998383</v>
      </c>
      <c r="X427" s="4">
        <f>V427*$X$4</f>
        <v>3.45138406330902</v>
      </c>
      <c r="Y427" s="2"/>
      <c r="Z427" s="2"/>
      <c r="AA427" s="2"/>
    </row>
    <row r="428" ht="13.65" customHeight="1">
      <c r="A428" s="16">
        <f>A427</f>
        <v>4</v>
      </c>
      <c r="B428" s="16">
        <f>B427</f>
        <v>8</v>
      </c>
      <c r="C428" s="4">
        <v>1.5</v>
      </c>
      <c r="D428" s="4">
        <v>0</v>
      </c>
      <c r="E428" s="4">
        <f>E427</f>
        <v>10.5</v>
      </c>
      <c r="F428" s="16">
        <f>A428-E428</f>
        <v>-6.5</v>
      </c>
      <c r="G428" s="16">
        <f>B428-E428</f>
        <v>-2.5</v>
      </c>
      <c r="H428" s="16">
        <f>POWER(F428,2)+POWER(C428,2)</f>
        <v>44.5</v>
      </c>
      <c r="I428" s="16">
        <f>POWER(G428,2)+POWER(C428,2)</f>
        <v>8.5</v>
      </c>
      <c r="J428" s="16">
        <f>POWER(H428,-0.5)</f>
        <v>0.149906337799172</v>
      </c>
      <c r="K428" s="16">
        <f>POWER(I428,-0.5)</f>
        <v>0.342997170285018</v>
      </c>
      <c r="L428" s="16">
        <f>POWER(H428,0.5)</f>
        <v>6.67083203206317</v>
      </c>
      <c r="M428" s="16">
        <f>POWER(I428,0.5)</f>
        <v>2.91547594742265</v>
      </c>
      <c r="N428" s="16">
        <f>POWER((F428+L428),-1)</f>
        <v>5.8537031253613</v>
      </c>
      <c r="O428" s="16">
        <f>POWER((G428+M428),-1)</f>
        <v>2.40687819885451</v>
      </c>
      <c r="P428" s="16">
        <f>N428*J428</f>
        <v>0.87750719808648</v>
      </c>
      <c r="Q428" s="16">
        <f>O428*K428</f>
        <v>0.825552411427798</v>
      </c>
      <c r="R428" s="16">
        <f>P428-Q428</f>
        <v>0.051954786658682</v>
      </c>
      <c r="S428" s="16">
        <f>R428*C428</f>
        <v>0.077932179988023</v>
      </c>
      <c r="T428" s="16">
        <f>S428*$T$3</f>
        <v>3.40645503204216</v>
      </c>
      <c r="U428" s="16">
        <f>K428-J428</f>
        <v>0.193090832485846</v>
      </c>
      <c r="V428" s="16">
        <f>U428*$T$3</f>
        <v>8.440098019376689</v>
      </c>
      <c r="W428" s="4">
        <f>T428*$W$4</f>
        <v>1.22632381153518</v>
      </c>
      <c r="X428" s="4">
        <f>V428*$X$4</f>
        <v>3.03843528697561</v>
      </c>
      <c r="Y428" s="2"/>
      <c r="Z428" s="2"/>
      <c r="AA428" s="2"/>
    </row>
    <row r="429" ht="13.65" customHeight="1">
      <c r="A429" s="16">
        <f>A428</f>
        <v>4</v>
      </c>
      <c r="B429" s="16">
        <f>B428</f>
        <v>8</v>
      </c>
      <c r="C429" s="4">
        <v>2</v>
      </c>
      <c r="D429" s="4">
        <v>0</v>
      </c>
      <c r="E429" s="4">
        <f>E428</f>
        <v>10.5</v>
      </c>
      <c r="F429" s="16">
        <f>A429-E429</f>
        <v>-6.5</v>
      </c>
      <c r="G429" s="16">
        <f>B429-E429</f>
        <v>-2.5</v>
      </c>
      <c r="H429" s="16">
        <f>POWER(F429,2)+POWER(C429,2)</f>
        <v>46.25</v>
      </c>
      <c r="I429" s="16">
        <f>POWER(G429,2)+POWER(C429,2)</f>
        <v>10.25</v>
      </c>
      <c r="J429" s="16">
        <f>POWER(H429,-0.5)</f>
        <v>0.147042924418762</v>
      </c>
      <c r="K429" s="16">
        <f>POWER(I429,-0.5)</f>
        <v>0.312347523777212</v>
      </c>
      <c r="L429" s="16">
        <f>POWER(H429,0.5)</f>
        <v>6.80073525436772</v>
      </c>
      <c r="M429" s="16">
        <f>POWER(I429,0.5)</f>
        <v>3.20156211871642</v>
      </c>
      <c r="N429" s="16">
        <f>POWER((F429+L429),-1)</f>
        <v>3.32518381359195</v>
      </c>
      <c r="O429" s="16">
        <f>POWER((G429+M429),-1)</f>
        <v>1.42539052967911</v>
      </c>
      <c r="P429" s="16">
        <f>N429*J429</f>
        <v>0.488944752180492</v>
      </c>
      <c r="Q429" s="16">
        <f>O429*K429</f>
        <v>0.445217202360759</v>
      </c>
      <c r="R429" s="16">
        <f>P429-Q429</f>
        <v>0.043727549819733</v>
      </c>
      <c r="S429" s="16">
        <f>R429*C429</f>
        <v>0.087455099639466</v>
      </c>
      <c r="T429" s="16">
        <f>S429*$T$3</f>
        <v>3.82270666995832</v>
      </c>
      <c r="U429" s="16">
        <f>K429-J429</f>
        <v>0.16530459935845</v>
      </c>
      <c r="V429" s="16">
        <f>U429*$T$3</f>
        <v>7.22554770559281</v>
      </c>
      <c r="W429" s="4">
        <f>T429*$W$4</f>
        <v>1.376174401185</v>
      </c>
      <c r="X429" s="4">
        <f>V429*$X$4</f>
        <v>2.60119717401341</v>
      </c>
      <c r="Y429" s="2"/>
      <c r="Z429" s="2"/>
      <c r="AA429" s="2"/>
    </row>
    <row r="430" ht="13.65" customHeight="1">
      <c r="A430" s="16">
        <f>A429</f>
        <v>4</v>
      </c>
      <c r="B430" s="16">
        <f>B429</f>
        <v>8</v>
      </c>
      <c r="C430" s="4">
        <v>2.5</v>
      </c>
      <c r="D430" s="4">
        <v>0</v>
      </c>
      <c r="E430" s="4">
        <f>E429</f>
        <v>10.5</v>
      </c>
      <c r="F430" s="16">
        <f>A430-E430</f>
        <v>-6.5</v>
      </c>
      <c r="G430" s="16">
        <f>B430-E430</f>
        <v>-2.5</v>
      </c>
      <c r="H430" s="16">
        <f>POWER(F430,2)+POWER(C430,2)</f>
        <v>48.5</v>
      </c>
      <c r="I430" s="16">
        <f>POWER(G430,2)+POWER(C430,2)</f>
        <v>12.5</v>
      </c>
      <c r="J430" s="16">
        <f>POWER(H430,-0.5)</f>
        <v>0.143591631723548</v>
      </c>
      <c r="K430" s="16">
        <f>POWER(I430,-0.5)</f>
        <v>0.282842712474619</v>
      </c>
      <c r="L430" s="16">
        <f>POWER(H430,0.5)</f>
        <v>6.96419413859206</v>
      </c>
      <c r="M430" s="16">
        <f>POWER(I430,0.5)</f>
        <v>3.53553390593274</v>
      </c>
      <c r="N430" s="16">
        <f>POWER((F430+L430),-1)</f>
        <v>2.15427106217473</v>
      </c>
      <c r="O430" s="16">
        <f>POWER((G430+M430),-1)</f>
        <v>0.965685424949236</v>
      </c>
      <c r="P430" s="16">
        <f>N430*J430</f>
        <v>0.30933529699249</v>
      </c>
      <c r="Q430" s="16">
        <f>O430*K430</f>
        <v>0.273137084989847</v>
      </c>
      <c r="R430" s="16">
        <f>P430-Q430</f>
        <v>0.036198212002643</v>
      </c>
      <c r="S430" s="16">
        <f>R430*C430</f>
        <v>0.0904955300066075</v>
      </c>
      <c r="T430" s="16">
        <f>S430*$T$3</f>
        <v>3.95560542019621</v>
      </c>
      <c r="U430" s="16">
        <f>K430-J430</f>
        <v>0.139251080751071</v>
      </c>
      <c r="V430" s="16">
        <f>U430*$T$3</f>
        <v>6.08673522047883</v>
      </c>
      <c r="W430" s="4">
        <f>T430*$W$4</f>
        <v>1.42401795127064</v>
      </c>
      <c r="X430" s="4">
        <f>V430*$X$4</f>
        <v>2.19122467937238</v>
      </c>
      <c r="Y430" s="2"/>
      <c r="Z430" s="2"/>
      <c r="AA430" s="2"/>
    </row>
    <row r="431" ht="13.65" customHeight="1">
      <c r="A431" s="16">
        <f>A430</f>
        <v>4</v>
      </c>
      <c r="B431" s="16">
        <f>B430</f>
        <v>8</v>
      </c>
      <c r="C431" s="4">
        <v>3</v>
      </c>
      <c r="D431" s="4">
        <v>0</v>
      </c>
      <c r="E431" s="4">
        <f>E430</f>
        <v>10.5</v>
      </c>
      <c r="F431" s="16">
        <f>A431-E431</f>
        <v>-6.5</v>
      </c>
      <c r="G431" s="16">
        <f>B431-E431</f>
        <v>-2.5</v>
      </c>
      <c r="H431" s="16">
        <f>POWER(F431,2)+POWER(C431,2)</f>
        <v>51.25</v>
      </c>
      <c r="I431" s="16">
        <f>POWER(G431,2)+POWER(C431,2)</f>
        <v>15.25</v>
      </c>
      <c r="J431" s="16">
        <f>POWER(H431,-0.5)</f>
        <v>0.139686059153916</v>
      </c>
      <c r="K431" s="16">
        <f>POWER(I431,-0.5)</f>
        <v>0.256073759865792</v>
      </c>
      <c r="L431" s="16">
        <f>POWER(H431,0.5)</f>
        <v>7.15891053163818</v>
      </c>
      <c r="M431" s="16">
        <f>POWER(I431,0.5)</f>
        <v>3.90512483795333</v>
      </c>
      <c r="N431" s="16">
        <f>POWER((F431+L431),-1)</f>
        <v>1.51765672573757</v>
      </c>
      <c r="O431" s="16">
        <f>POWER((G431+M431),-1)</f>
        <v>0.711680537550368</v>
      </c>
      <c r="P431" s="16">
        <f>N431*J431</f>
        <v>0.211995487166717</v>
      </c>
      <c r="Q431" s="16">
        <f>O431*K431</f>
        <v>0.182242711073831</v>
      </c>
      <c r="R431" s="16">
        <f>P431-Q431</f>
        <v>0.029752776092886</v>
      </c>
      <c r="S431" s="16">
        <f>R431*C431</f>
        <v>0.089258328278658</v>
      </c>
      <c r="T431" s="16">
        <f>S431*$T$3</f>
        <v>3.90152670646753</v>
      </c>
      <c r="U431" s="16">
        <f>K431-J431</f>
        <v>0.116387700711876</v>
      </c>
      <c r="V431" s="16">
        <f>U431*$T$3</f>
        <v>5.08736530684396</v>
      </c>
      <c r="W431" s="4">
        <f>T431*$W$4</f>
        <v>1.40454961432831</v>
      </c>
      <c r="X431" s="4">
        <f>V431*$X$4</f>
        <v>1.83145151046383</v>
      </c>
      <c r="Y431" s="2"/>
      <c r="Z431" s="2"/>
      <c r="AA431" s="2"/>
    </row>
    <row r="432" ht="13.65" customHeight="1">
      <c r="A432" s="16">
        <f>A431</f>
        <v>4</v>
      </c>
      <c r="B432" s="16">
        <f>B431</f>
        <v>8</v>
      </c>
      <c r="C432" s="4">
        <v>3.5</v>
      </c>
      <c r="D432" s="4">
        <v>0</v>
      </c>
      <c r="E432" s="4">
        <f>E431</f>
        <v>10.5</v>
      </c>
      <c r="F432" s="16">
        <f>A432-E432</f>
        <v>-6.5</v>
      </c>
      <c r="G432" s="16">
        <f>B432-E432</f>
        <v>-2.5</v>
      </c>
      <c r="H432" s="16">
        <f>POWER(F432,2)+POWER(C432,2)</f>
        <v>54.5</v>
      </c>
      <c r="I432" s="16">
        <f>POWER(G432,2)+POWER(C432,2)</f>
        <v>18.5</v>
      </c>
      <c r="J432" s="16">
        <f>POWER(H432,-0.5)</f>
        <v>0.135457092295719</v>
      </c>
      <c r="K432" s="16">
        <f>POWER(I432,-0.5)</f>
        <v>0.232495277487639</v>
      </c>
      <c r="L432" s="16">
        <f>POWER(H432,0.5)</f>
        <v>7.3824115301167</v>
      </c>
      <c r="M432" s="16">
        <f>POWER(I432,0.5)</f>
        <v>4.30116263352131</v>
      </c>
      <c r="N432" s="16">
        <f>POWER((F432+L432),-1)</f>
        <v>1.13325808409116</v>
      </c>
      <c r="O432" s="16">
        <f>POWER((G432+M432),-1)</f>
        <v>0.55519694967521</v>
      </c>
      <c r="P432" s="16">
        <f>N432*J432</f>
        <v>0.153507844891606</v>
      </c>
      <c r="Q432" s="16">
        <f>O432*K432</f>
        <v>0.129080668875029</v>
      </c>
      <c r="R432" s="16">
        <f>P432-Q432</f>
        <v>0.024427176016577</v>
      </c>
      <c r="S432" s="16">
        <f>R432*C432</f>
        <v>0.0854951160580195</v>
      </c>
      <c r="T432" s="16">
        <f>S432*$T$3</f>
        <v>3.73703479558287</v>
      </c>
      <c r="U432" s="16">
        <f>K432-J432</f>
        <v>0.09703818519192001</v>
      </c>
      <c r="V432" s="16">
        <f>U432*$T$3</f>
        <v>4.24158818986017</v>
      </c>
      <c r="W432" s="4">
        <f>T432*$W$4</f>
        <v>1.34533252640983</v>
      </c>
      <c r="X432" s="4">
        <f>V432*$X$4</f>
        <v>1.52697174834966</v>
      </c>
      <c r="Y432" s="2"/>
      <c r="Z432" s="2"/>
      <c r="AA432" s="2"/>
    </row>
    <row r="433" ht="13.65" customHeight="1">
      <c r="A433" s="16">
        <f>A432</f>
        <v>4</v>
      </c>
      <c r="B433" s="16">
        <f>B432</f>
        <v>8</v>
      </c>
      <c r="C433" s="4">
        <v>4</v>
      </c>
      <c r="D433" s="4">
        <v>0</v>
      </c>
      <c r="E433" s="4">
        <f>E432</f>
        <v>10.5</v>
      </c>
      <c r="F433" s="16">
        <f>A433-E433</f>
        <v>-6.5</v>
      </c>
      <c r="G433" s="16">
        <f>B433-E433</f>
        <v>-2.5</v>
      </c>
      <c r="H433" s="16">
        <f>POWER(F433,2)+POWER(C433,2)</f>
        <v>58.25</v>
      </c>
      <c r="I433" s="16">
        <f>POWER(G433,2)+POWER(C433,2)</f>
        <v>22.25</v>
      </c>
      <c r="J433" s="16">
        <f>POWER(H433,-0.5)</f>
        <v>0.131024356416084</v>
      </c>
      <c r="K433" s="16">
        <f>POWER(I433,-0.5)</f>
        <v>0.211999576001272</v>
      </c>
      <c r="L433" s="16">
        <f>POWER(H433,0.5)</f>
        <v>7.63216876123687</v>
      </c>
      <c r="M433" s="16">
        <f>POWER(I433,0.5)</f>
        <v>4.7169905660283</v>
      </c>
      <c r="N433" s="16">
        <f>POWER((F433+L433),-1)</f>
        <v>0.883260547577308</v>
      </c>
      <c r="O433" s="16">
        <f>POWER((G433+M433),-1)</f>
        <v>0.451061910376769</v>
      </c>
      <c r="P433" s="16">
        <f>N433*J433</f>
        <v>0.115728644794035</v>
      </c>
      <c r="Q433" s="16">
        <f>O433*K433</f>
        <v>0.0956249337501988</v>
      </c>
      <c r="R433" s="16">
        <f>P433-Q433</f>
        <v>0.0201037110438362</v>
      </c>
      <c r="S433" s="16">
        <f>R433*C433</f>
        <v>0.08041484417534479</v>
      </c>
      <c r="T433" s="16">
        <f>S433*$T$3</f>
        <v>3.51497354025113</v>
      </c>
      <c r="U433" s="16">
        <f>K433-J433</f>
        <v>0.080975219585188</v>
      </c>
      <c r="V433" s="16">
        <f>U433*$T$3</f>
        <v>3.53946783304503</v>
      </c>
      <c r="W433" s="4">
        <f>T433*$W$4</f>
        <v>1.26539047449041</v>
      </c>
      <c r="X433" s="4">
        <f>V433*$X$4</f>
        <v>1.27420841989621</v>
      </c>
      <c r="Y433" s="2"/>
      <c r="Z433" s="2"/>
      <c r="AA433" s="2"/>
    </row>
    <row r="434" ht="13.65" customHeight="1">
      <c r="A434" s="16">
        <f>A433</f>
        <v>4</v>
      </c>
      <c r="B434" s="16">
        <f>B433</f>
        <v>8</v>
      </c>
      <c r="C434" s="4">
        <v>4.5</v>
      </c>
      <c r="D434" s="4">
        <v>0</v>
      </c>
      <c r="E434" s="4">
        <f>E433</f>
        <v>10.5</v>
      </c>
      <c r="F434" s="16">
        <f>A434-E434</f>
        <v>-6.5</v>
      </c>
      <c r="G434" s="16">
        <f>B434-E434</f>
        <v>-2.5</v>
      </c>
      <c r="H434" s="16">
        <f>POWER(F434,2)+POWER(C434,2)</f>
        <v>62.5</v>
      </c>
      <c r="I434" s="16">
        <f>POWER(G434,2)+POWER(C434,2)</f>
        <v>26.5</v>
      </c>
      <c r="J434" s="16">
        <f>POWER(H434,-0.5)</f>
        <v>0.126491106406735</v>
      </c>
      <c r="K434" s="16">
        <f>POWER(I434,-0.5)</f>
        <v>0.194257172471453</v>
      </c>
      <c r="L434" s="16">
        <f>POWER(H434,0.5)</f>
        <v>7.90569415042095</v>
      </c>
      <c r="M434" s="16">
        <f>POWER(I434,0.5)</f>
        <v>5.1478150704935</v>
      </c>
      <c r="N434" s="16">
        <f>POWER((F434+L434),-1)</f>
        <v>0.71139230372449</v>
      </c>
      <c r="O434" s="16">
        <f>POWER((G434+M434),-1)</f>
        <v>0.37766988002437</v>
      </c>
      <c r="P434" s="16">
        <f>N434*J434</f>
        <v>0.0899847995873468</v>
      </c>
      <c r="Q434" s="16">
        <f>O434*K434</f>
        <v>0.073365083021167</v>
      </c>
      <c r="R434" s="16">
        <f>P434-Q434</f>
        <v>0.0166197165661798</v>
      </c>
      <c r="S434" s="16">
        <f>R434*C434</f>
        <v>0.0747887245478091</v>
      </c>
      <c r="T434" s="16">
        <f>S434*$T$3</f>
        <v>3.26905300371493</v>
      </c>
      <c r="U434" s="16">
        <f>K434-J434</f>
        <v>0.06776606606471799</v>
      </c>
      <c r="V434" s="16">
        <f>U434*$T$3</f>
        <v>2.96208904695515</v>
      </c>
      <c r="W434" s="4">
        <f>T434*$W$4</f>
        <v>1.17685908133737</v>
      </c>
      <c r="X434" s="4">
        <f>V434*$X$4</f>
        <v>1.06635205690385</v>
      </c>
      <c r="Y434" s="2"/>
      <c r="Z434" s="2"/>
      <c r="AA434" s="2"/>
    </row>
    <row r="435" ht="13.65" customHeight="1">
      <c r="A435" s="16">
        <f>A434</f>
        <v>4</v>
      </c>
      <c r="B435" s="16">
        <f>B434</f>
        <v>8</v>
      </c>
      <c r="C435" s="4">
        <v>5</v>
      </c>
      <c r="D435" s="4">
        <v>0</v>
      </c>
      <c r="E435" s="4">
        <f>E434</f>
        <v>10.5</v>
      </c>
      <c r="F435" s="16">
        <f>A435-E435</f>
        <v>-6.5</v>
      </c>
      <c r="G435" s="16">
        <f>B435-E435</f>
        <v>-2.5</v>
      </c>
      <c r="H435" s="16">
        <f>POWER(F435,2)+POWER(C435,2)</f>
        <v>67.25</v>
      </c>
      <c r="I435" s="16">
        <f>POWER(G435,2)+POWER(C435,2)</f>
        <v>31.25</v>
      </c>
      <c r="J435" s="16">
        <f>POWER(H435,-0.5)</f>
        <v>0.121942152169938</v>
      </c>
      <c r="K435" s="16">
        <f>POWER(I435,-0.5)</f>
        <v>0.178885438199983</v>
      </c>
      <c r="L435" s="16">
        <f>POWER(H435,0.5)</f>
        <v>8.20060973342836</v>
      </c>
      <c r="M435" s="16">
        <f>POWER(I435,0.5)</f>
        <v>5.59016994374947</v>
      </c>
      <c r="N435" s="16">
        <f>POWER((F435+L435),-1)</f>
        <v>0.588024389337135</v>
      </c>
      <c r="O435" s="16">
        <f>POWER((G435+M435),-1)</f>
        <v>0.323606797749979</v>
      </c>
      <c r="P435" s="16">
        <f>N435*J435</f>
        <v>0.0717049595641838</v>
      </c>
      <c r="Q435" s="16">
        <f>O435*K435</f>
        <v>0.0578885438199983</v>
      </c>
      <c r="R435" s="16">
        <f>P435-Q435</f>
        <v>0.0138164157441855</v>
      </c>
      <c r="S435" s="16">
        <f>R435*C435</f>
        <v>0.0690820787209275</v>
      </c>
      <c r="T435" s="16">
        <f>S435*$T$3</f>
        <v>3.01961262624762</v>
      </c>
      <c r="U435" s="16">
        <f>K435-J435</f>
        <v>0.056943286030045</v>
      </c>
      <c r="V435" s="16">
        <f>U435*$T$3</f>
        <v>2.48901985377381</v>
      </c>
      <c r="W435" s="4">
        <f>T435*$W$4</f>
        <v>1.08706054544914</v>
      </c>
      <c r="X435" s="4">
        <f>V435*$X$4</f>
        <v>0.896047147358572</v>
      </c>
      <c r="Y435" s="2"/>
      <c r="Z435" s="2"/>
      <c r="AA435" s="2"/>
    </row>
    <row r="436" ht="13.65" customHeight="1">
      <c r="A436" s="16">
        <f>A435</f>
        <v>4</v>
      </c>
      <c r="B436" s="16">
        <f>B435</f>
        <v>8</v>
      </c>
      <c r="C436" s="4">
        <v>5.5</v>
      </c>
      <c r="D436" s="4">
        <v>0</v>
      </c>
      <c r="E436" s="4">
        <f>E435</f>
        <v>10.5</v>
      </c>
      <c r="F436" s="16">
        <f>A436-E436</f>
        <v>-6.5</v>
      </c>
      <c r="G436" s="16">
        <f>B436-E436</f>
        <v>-2.5</v>
      </c>
      <c r="H436" s="16">
        <f>POWER(F436,2)+POWER(C436,2)</f>
        <v>72.5</v>
      </c>
      <c r="I436" s="16">
        <f>POWER(G436,2)+POWER(C436,2)</f>
        <v>36.5</v>
      </c>
      <c r="J436" s="16">
        <f>POWER(H436,-0.5)</f>
        <v>0.117444043902941</v>
      </c>
      <c r="K436" s="16">
        <f>POWER(I436,-0.5)</f>
        <v>0.165521177720474</v>
      </c>
      <c r="L436" s="16">
        <f>POWER(H436,0.5)</f>
        <v>8.5146931829632</v>
      </c>
      <c r="M436" s="16">
        <f>POWER(I436,0.5)</f>
        <v>6.04152298679729</v>
      </c>
      <c r="N436" s="16">
        <f>POWER((F436+L436),-1)</f>
        <v>0.496353493651676</v>
      </c>
      <c r="O436" s="16">
        <f>POWER((G436+M436),-1)</f>
        <v>0.282364396257761</v>
      </c>
      <c r="P436" s="16">
        <f>N436*J436</f>
        <v>0.0582937614998056</v>
      </c>
      <c r="Q436" s="16">
        <f>O436*K436</f>
        <v>0.0467372874149152</v>
      </c>
      <c r="R436" s="16">
        <f>P436-Q436</f>
        <v>0.0115564740848904</v>
      </c>
      <c r="S436" s="16">
        <f>R436*C436</f>
        <v>0.06356060746689721</v>
      </c>
      <c r="T436" s="16">
        <f>S436*$T$3</f>
        <v>2.7782663230843</v>
      </c>
      <c r="U436" s="16">
        <f>K436-J436</f>
        <v>0.048077133817533</v>
      </c>
      <c r="V436" s="16">
        <f>U436*$T$3</f>
        <v>2.10147585303105</v>
      </c>
      <c r="W436" s="4">
        <f>T436*$W$4</f>
        <v>1.00017587631035</v>
      </c>
      <c r="X436" s="4">
        <f>V436*$X$4</f>
        <v>0.756531307091178</v>
      </c>
      <c r="Y436" s="2"/>
      <c r="Z436" s="2"/>
      <c r="AA436" s="2"/>
    </row>
    <row r="437" ht="13.65" customHeight="1">
      <c r="A437" s="16">
        <f>A436</f>
        <v>4</v>
      </c>
      <c r="B437" s="16">
        <f>B436</f>
        <v>8</v>
      </c>
      <c r="C437" s="4">
        <v>6</v>
      </c>
      <c r="D437" s="4">
        <v>0</v>
      </c>
      <c r="E437" s="4">
        <f>E436</f>
        <v>10.5</v>
      </c>
      <c r="F437" s="16">
        <f>A437-E437</f>
        <v>-6.5</v>
      </c>
      <c r="G437" s="16">
        <f>B437-E437</f>
        <v>-2.5</v>
      </c>
      <c r="H437" s="16">
        <f>POWER(F437,2)+POWER(C437,2)</f>
        <v>78.25</v>
      </c>
      <c r="I437" s="16">
        <f>POWER(G437,2)+POWER(C437,2)</f>
        <v>42.25</v>
      </c>
      <c r="J437" s="16">
        <f>POWER(H437,-0.5)</f>
        <v>0.113046683788844</v>
      </c>
      <c r="K437" s="16">
        <f>POWER(I437,-0.5)</f>
        <v>0.153846153846154</v>
      </c>
      <c r="L437" s="16">
        <f>POWER(H437,0.5)</f>
        <v>8.845903006477069</v>
      </c>
      <c r="M437" s="16">
        <f>POWER(I437,0.5)</f>
        <v>6.5</v>
      </c>
      <c r="N437" s="16">
        <f>POWER((F437+L437),-1)</f>
        <v>0.426275083513251</v>
      </c>
      <c r="O437" s="16">
        <f>POWER((G437+M437),-1)</f>
        <v>0.25</v>
      </c>
      <c r="P437" s="16">
        <f>N437*J437</f>
        <v>0.0481889845729856</v>
      </c>
      <c r="Q437" s="16">
        <f>O437*K437</f>
        <v>0.0384615384615385</v>
      </c>
      <c r="R437" s="16">
        <f>P437-Q437</f>
        <v>0.009727446111447101</v>
      </c>
      <c r="S437" s="16">
        <f>R437*C437</f>
        <v>0.0583646766686826</v>
      </c>
      <c r="T437" s="16">
        <f>S437*$T$3</f>
        <v>2.55114955801445</v>
      </c>
      <c r="U437" s="16">
        <f>K437-J437</f>
        <v>0.04079947005731</v>
      </c>
      <c r="V437" s="16">
        <f>U437*$T$3</f>
        <v>1.78336548653889</v>
      </c>
      <c r="W437" s="4">
        <f>T437*$W$4</f>
        <v>0.9184138408852019</v>
      </c>
      <c r="X437" s="4">
        <f>V437*$X$4</f>
        <v>0.642011575154</v>
      </c>
      <c r="Y437" s="2"/>
      <c r="Z437" s="2"/>
      <c r="AA437" s="2"/>
    </row>
    <row r="438" ht="13.65" customHeight="1">
      <c r="A438" s="16">
        <f>A437</f>
        <v>4</v>
      </c>
      <c r="B438" s="16">
        <f>B437</f>
        <v>8</v>
      </c>
      <c r="C438" s="4">
        <v>6.5</v>
      </c>
      <c r="D438" s="4">
        <v>0</v>
      </c>
      <c r="E438" s="4">
        <f>E437</f>
        <v>10.5</v>
      </c>
      <c r="F438" s="16">
        <f>A438-E438</f>
        <v>-6.5</v>
      </c>
      <c r="G438" s="16">
        <f>B438-E438</f>
        <v>-2.5</v>
      </c>
      <c r="H438" s="16">
        <f>POWER(F438,2)+POWER(C438,2)</f>
        <v>84.5</v>
      </c>
      <c r="I438" s="16">
        <f>POWER(G438,2)+POWER(C438,2)</f>
        <v>48.5</v>
      </c>
      <c r="J438" s="16">
        <f>POWER(H438,-0.5)</f>
        <v>0.108785658644084</v>
      </c>
      <c r="K438" s="16">
        <f>POWER(I438,-0.5)</f>
        <v>0.143591631723548</v>
      </c>
      <c r="L438" s="16">
        <f>POWER(H438,0.5)</f>
        <v>9.192388155425119</v>
      </c>
      <c r="M438" s="16">
        <f>POWER(I438,0.5)</f>
        <v>6.96419413859206</v>
      </c>
      <c r="N438" s="16">
        <f>POWER((F438+L438),-1)</f>
        <v>0.371417471134322</v>
      </c>
      <c r="O438" s="16">
        <f>POWER((G438+M438),-1)</f>
        <v>0.224004594996262</v>
      </c>
      <c r="P438" s="16">
        <f>N438*J438</f>
        <v>0.0404048942292673</v>
      </c>
      <c r="Q438" s="16">
        <f>O438*K438</f>
        <v>0.0321651853090858</v>
      </c>
      <c r="R438" s="16">
        <f>P438-Q438</f>
        <v>0.008239708920181501</v>
      </c>
      <c r="S438" s="16">
        <f>R438*C438</f>
        <v>0.0535581079811798</v>
      </c>
      <c r="T438" s="16">
        <f>S438*$T$3</f>
        <v>2.34105200787642</v>
      </c>
      <c r="U438" s="16">
        <f>K438-J438</f>
        <v>0.034805973079464</v>
      </c>
      <c r="V438" s="16">
        <f>U438*$T$3</f>
        <v>1.52138670007545</v>
      </c>
      <c r="W438" s="4">
        <f>T438*$W$4</f>
        <v>0.842778722835511</v>
      </c>
      <c r="X438" s="4">
        <f>V438*$X$4</f>
        <v>0.547699212027162</v>
      </c>
      <c r="Y438" s="2"/>
      <c r="Z438" s="2"/>
      <c r="AA438" s="2"/>
    </row>
    <row r="439" ht="13.65" customHeight="1">
      <c r="A439" s="16">
        <f>A438</f>
        <v>4</v>
      </c>
      <c r="B439" s="16">
        <f>B438</f>
        <v>8</v>
      </c>
      <c r="C439" s="4">
        <v>7</v>
      </c>
      <c r="D439" s="4">
        <v>0</v>
      </c>
      <c r="E439" s="4">
        <f>E438</f>
        <v>10.5</v>
      </c>
      <c r="F439" s="16">
        <f>A439-E439</f>
        <v>-6.5</v>
      </c>
      <c r="G439" s="16">
        <f>B439-E439</f>
        <v>-2.5</v>
      </c>
      <c r="H439" s="16">
        <f>POWER(F439,2)+POWER(C439,2)</f>
        <v>91.25</v>
      </c>
      <c r="I439" s="16">
        <f>POWER(G439,2)+POWER(C439,2)</f>
        <v>55.25</v>
      </c>
      <c r="J439" s="16">
        <f>POWER(H439,-0.5)</f>
        <v>0.104684784518043</v>
      </c>
      <c r="K439" s="16">
        <f>POWER(I439,-0.5)</f>
        <v>0.134534558799262</v>
      </c>
      <c r="L439" s="16">
        <f>POWER(H439,0.5)</f>
        <v>9.5524865872714</v>
      </c>
      <c r="M439" s="16">
        <f>POWER(I439,0.5)</f>
        <v>7.43303437365925</v>
      </c>
      <c r="N439" s="16">
        <f>POWER((F439+L439),-1)</f>
        <v>0.327601767087171</v>
      </c>
      <c r="O439" s="16">
        <f>POWER((G439+M439),-1)</f>
        <v>0.202714987217536</v>
      </c>
      <c r="P439" s="16">
        <f>N439*J439</f>
        <v>0.0342949203952506</v>
      </c>
      <c r="Q439" s="16">
        <f>O439*K439</f>
        <v>0.0272721713673092</v>
      </c>
      <c r="R439" s="16">
        <f>P439-Q439</f>
        <v>0.0070227490279414</v>
      </c>
      <c r="S439" s="16">
        <f>R439*C439</f>
        <v>0.0491592431955898</v>
      </c>
      <c r="T439" s="16">
        <f>S439*$T$3</f>
        <v>2.14877540164714</v>
      </c>
      <c r="U439" s="16">
        <f>K439-J439</f>
        <v>0.029849774281219</v>
      </c>
      <c r="V439" s="16">
        <f>U439*$T$3</f>
        <v>1.30474874206275</v>
      </c>
      <c r="W439" s="4">
        <f>T439*$W$4</f>
        <v>0.77355914459297</v>
      </c>
      <c r="X439" s="4">
        <f>V439*$X$4</f>
        <v>0.46970954714259</v>
      </c>
      <c r="Y439" s="2"/>
      <c r="Z439" s="2"/>
      <c r="AA439" s="2"/>
    </row>
    <row r="440" ht="13.65" customHeight="1">
      <c r="A440" s="16">
        <f>A439</f>
        <v>4</v>
      </c>
      <c r="B440" s="16">
        <f>B439</f>
        <v>8</v>
      </c>
      <c r="C440" s="4">
        <v>7.5</v>
      </c>
      <c r="D440" s="4">
        <v>0</v>
      </c>
      <c r="E440" s="4">
        <f>E439</f>
        <v>10.5</v>
      </c>
      <c r="F440" s="16">
        <f>A440-E440</f>
        <v>-6.5</v>
      </c>
      <c r="G440" s="16">
        <f>B440-E440</f>
        <v>-2.5</v>
      </c>
      <c r="H440" s="16">
        <f>POWER(F440,2)+POWER(C440,2)</f>
        <v>98.5</v>
      </c>
      <c r="I440" s="16">
        <f>POWER(G440,2)+POWER(C440,2)</f>
        <v>62.5</v>
      </c>
      <c r="J440" s="16">
        <f>POWER(H440,-0.5)</f>
        <v>0.100758544371976</v>
      </c>
      <c r="K440" s="16">
        <f>POWER(I440,-0.5)</f>
        <v>0.126491106406735</v>
      </c>
      <c r="L440" s="16">
        <f>POWER(H440,0.5)</f>
        <v>9.9247166206396</v>
      </c>
      <c r="M440" s="16">
        <f>POWER(I440,0.5)</f>
        <v>7.90569415042095</v>
      </c>
      <c r="N440" s="16">
        <f>POWER((F440+L440),-1)</f>
        <v>0.291994962144704</v>
      </c>
      <c r="O440" s="16">
        <f>POWER((G440+M440),-1)</f>
        <v>0.184990118229706</v>
      </c>
      <c r="P440" s="16">
        <f>N440*J440</f>
        <v>0.0294209873496506</v>
      </c>
      <c r="Q440" s="16">
        <f>O440*K440</f>
        <v>0.0233996047291882</v>
      </c>
      <c r="R440" s="16">
        <f>P440-Q440</f>
        <v>0.0060213826204624</v>
      </c>
      <c r="S440" s="16">
        <f>R440*C440</f>
        <v>0.045160369653468</v>
      </c>
      <c r="T440" s="16">
        <f>S440*$T$3</f>
        <v>1.97398261512231</v>
      </c>
      <c r="U440" s="16">
        <f>K440-J440</f>
        <v>0.025732562034759</v>
      </c>
      <c r="V440" s="16">
        <f>U440*$T$3</f>
        <v>1.12478331087509</v>
      </c>
      <c r="W440" s="4">
        <f>T440*$W$4</f>
        <v>0.710633741444032</v>
      </c>
      <c r="X440" s="4">
        <f>V440*$X$4</f>
        <v>0.404921991915032</v>
      </c>
      <c r="Y440" s="2"/>
      <c r="Z440" s="2"/>
      <c r="AA440" s="2"/>
    </row>
    <row r="441" ht="13.65" customHeight="1">
      <c r="A441" s="16">
        <f>A440</f>
        <v>4</v>
      </c>
      <c r="B441" s="16">
        <f>B440</f>
        <v>8</v>
      </c>
      <c r="C441" s="4">
        <v>8</v>
      </c>
      <c r="D441" s="4">
        <v>0</v>
      </c>
      <c r="E441" s="4">
        <f>E440</f>
        <v>10.5</v>
      </c>
      <c r="F441" s="16">
        <f>A441-E441</f>
        <v>-6.5</v>
      </c>
      <c r="G441" s="16">
        <f>B441-E441</f>
        <v>-2.5</v>
      </c>
      <c r="H441" s="16">
        <f>POWER(F441,2)+POWER(C441,2)</f>
        <v>106.25</v>
      </c>
      <c r="I441" s="16">
        <f>POWER(G441,2)+POWER(C441,2)</f>
        <v>70.25</v>
      </c>
      <c r="J441" s="16">
        <f>POWER(H441,-0.5)</f>
        <v>0.0970142500145332</v>
      </c>
      <c r="K441" s="16">
        <f>POWER(I441,-0.5)</f>
        <v>0.119309997254379</v>
      </c>
      <c r="L441" s="16">
        <f>POWER(H441,0.5)</f>
        <v>10.3077640640442</v>
      </c>
      <c r="M441" s="16">
        <f>POWER(I441,0.5)</f>
        <v>8.381527307120111</v>
      </c>
      <c r="N441" s="16">
        <f>POWER((F441+L441),-1)</f>
        <v>0.262621313500687</v>
      </c>
      <c r="O441" s="16">
        <f>POWER((G441+M441),-1)</f>
        <v>0.170023864173752</v>
      </c>
      <c r="P441" s="16">
        <f>N441*J441</f>
        <v>0.0254780097671008</v>
      </c>
      <c r="Q441" s="16">
        <f>O441*K441</f>
        <v>0.0202855467677493</v>
      </c>
      <c r="R441" s="16">
        <f>P441-Q441</f>
        <v>0.0051924629993515</v>
      </c>
      <c r="S441" s="16">
        <f>R441*C441</f>
        <v>0.041539703994812</v>
      </c>
      <c r="T441" s="16">
        <f>S441*$T$3</f>
        <v>1.81572148661074</v>
      </c>
      <c r="U441" s="16">
        <f>K441-J441</f>
        <v>0.0222957472398458</v>
      </c>
      <c r="V441" s="16">
        <f>U441*$T$3</f>
        <v>0.974558396672404</v>
      </c>
      <c r="W441" s="4">
        <f>T441*$W$4</f>
        <v>0.653659735179866</v>
      </c>
      <c r="X441" s="4">
        <f>V441*$X$4</f>
        <v>0.350841022802065</v>
      </c>
      <c r="Y441" s="2"/>
      <c r="Z441" s="2"/>
      <c r="AA441" s="2"/>
    </row>
    <row r="442" ht="13.65" customHeight="1">
      <c r="A442" s="16">
        <f>A441</f>
        <v>4</v>
      </c>
      <c r="B442" s="16">
        <f>B441</f>
        <v>8</v>
      </c>
      <c r="C442" s="4">
        <v>8.5</v>
      </c>
      <c r="D442" s="4">
        <v>0</v>
      </c>
      <c r="E442" s="4">
        <f>E441</f>
        <v>10.5</v>
      </c>
      <c r="F442" s="16">
        <f>A442-E442</f>
        <v>-6.5</v>
      </c>
      <c r="G442" s="16">
        <f>B442-E442</f>
        <v>-2.5</v>
      </c>
      <c r="H442" s="16">
        <f>POWER(F442,2)+POWER(C442,2)</f>
        <v>114.5</v>
      </c>
      <c r="I442" s="16">
        <f>POWER(G442,2)+POWER(C442,2)</f>
        <v>78.5</v>
      </c>
      <c r="J442" s="16">
        <f>POWER(H442,-0.5)</f>
        <v>0.09345386270319959</v>
      </c>
      <c r="K442" s="16">
        <f>POWER(I442,-0.5)</f>
        <v>0.11286652959662</v>
      </c>
      <c r="L442" s="16">
        <f>POWER(H442,0.5)</f>
        <v>10.7004672795163</v>
      </c>
      <c r="M442" s="16">
        <f>POWER(I442,0.5)</f>
        <v>8.860022573334669</v>
      </c>
      <c r="N442" s="16">
        <f>POWER((F442+L442),-1)</f>
        <v>0.238068751273585</v>
      </c>
      <c r="O442" s="16">
        <f>POWER((G442+M442),-1)</f>
        <v>0.157232146343733</v>
      </c>
      <c r="P442" s="16">
        <f>N442*J442</f>
        <v>0.0222484443954438</v>
      </c>
      <c r="Q442" s="16">
        <f>O442*K442</f>
        <v>0.017746246698845</v>
      </c>
      <c r="R442" s="16">
        <f>P442-Q442</f>
        <v>0.0045021976965988</v>
      </c>
      <c r="S442" s="16">
        <f>R442*C442</f>
        <v>0.0382686804210898</v>
      </c>
      <c r="T442" s="16">
        <f>S442*$T$3</f>
        <v>1.67274339060025</v>
      </c>
      <c r="U442" s="16">
        <f>K442-J442</f>
        <v>0.0194126668934204</v>
      </c>
      <c r="V442" s="16">
        <f>U442*$T$3</f>
        <v>0.848537495481496</v>
      </c>
      <c r="W442" s="4">
        <f>T442*$W$4</f>
        <v>0.60218762061609</v>
      </c>
      <c r="X442" s="4">
        <f>V442*$X$4</f>
        <v>0.305473498373339</v>
      </c>
      <c r="Y442" s="2"/>
      <c r="Z442" s="2"/>
      <c r="AA442" s="2"/>
    </row>
    <row r="443" ht="13.65" customHeight="1">
      <c r="A443" s="16">
        <f>A442</f>
        <v>4</v>
      </c>
      <c r="B443" s="16">
        <f>B442</f>
        <v>8</v>
      </c>
      <c r="C443" s="4">
        <v>9</v>
      </c>
      <c r="D443" s="4">
        <v>0</v>
      </c>
      <c r="E443" s="4">
        <f>E442</f>
        <v>10.5</v>
      </c>
      <c r="F443" s="16">
        <f>A443-E443</f>
        <v>-6.5</v>
      </c>
      <c r="G443" s="16">
        <f>B443-E443</f>
        <v>-2.5</v>
      </c>
      <c r="H443" s="16">
        <f>POWER(F443,2)+POWER(C443,2)</f>
        <v>123.25</v>
      </c>
      <c r="I443" s="16">
        <f>POWER(G443,2)+POWER(C443,2)</f>
        <v>87.25</v>
      </c>
      <c r="J443" s="16">
        <f>POWER(H443,-0.5)</f>
        <v>0.090075469822209</v>
      </c>
      <c r="K443" s="16">
        <f>POWER(I443,-0.5)</f>
        <v>0.107057545514438</v>
      </c>
      <c r="L443" s="16">
        <f>POWER(H443,0.5)</f>
        <v>11.1018016555873</v>
      </c>
      <c r="M443" s="16">
        <f>POWER(I443,0.5)</f>
        <v>9.340770846134699</v>
      </c>
      <c r="N443" s="16">
        <f>POWER((F443+L443),-1)</f>
        <v>0.217306193278853</v>
      </c>
      <c r="O443" s="16">
        <f>POWER((G443+M443),-1)</f>
        <v>0.14618235612512</v>
      </c>
      <c r="P443" s="16">
        <f>N443*J443</f>
        <v>0.0195739574548684</v>
      </c>
      <c r="Q443" s="16">
        <f>O443*K443</f>
        <v>0.0156499242442728</v>
      </c>
      <c r="R443" s="16">
        <f>P443-Q443</f>
        <v>0.0039240332105956</v>
      </c>
      <c r="S443" s="16">
        <f>R443*C443</f>
        <v>0.0353162988953604</v>
      </c>
      <c r="T443" s="16">
        <f>S443*$T$3</f>
        <v>1.54369329978571</v>
      </c>
      <c r="U443" s="16">
        <f>K443-J443</f>
        <v>0.016982075692229</v>
      </c>
      <c r="V443" s="16">
        <f>U443*$T$3</f>
        <v>0.742295123852622</v>
      </c>
      <c r="W443" s="4">
        <f>T443*$W$4</f>
        <v>0.555729587922856</v>
      </c>
      <c r="X443" s="4">
        <f>V443*$X$4</f>
        <v>0.267226244586944</v>
      </c>
      <c r="Y443" s="2"/>
      <c r="Z443" s="2"/>
      <c r="AA443" s="2"/>
    </row>
    <row r="444" ht="13.65" customHeight="1">
      <c r="A444" s="16">
        <f>A443</f>
        <v>4</v>
      </c>
      <c r="B444" s="16">
        <f>B443</f>
        <v>8</v>
      </c>
      <c r="C444" s="4">
        <v>9.5</v>
      </c>
      <c r="D444" s="4">
        <v>0</v>
      </c>
      <c r="E444" s="4">
        <f>E443</f>
        <v>10.5</v>
      </c>
      <c r="F444" s="16">
        <f>A444-E444</f>
        <v>-6.5</v>
      </c>
      <c r="G444" s="16">
        <f>B444-E444</f>
        <v>-2.5</v>
      </c>
      <c r="H444" s="16">
        <f>POWER(F444,2)+POWER(C444,2)</f>
        <v>132.5</v>
      </c>
      <c r="I444" s="16">
        <f>POWER(G444,2)+POWER(C444,2)</f>
        <v>96.5</v>
      </c>
      <c r="J444" s="16">
        <f>POWER(H444,-0.5)</f>
        <v>0.08687444855261391</v>
      </c>
      <c r="K444" s="16">
        <f>POWER(I444,-0.5)</f>
        <v>0.101797319711858</v>
      </c>
      <c r="L444" s="16">
        <f>POWER(H444,0.5)</f>
        <v>11.5108644332213</v>
      </c>
      <c r="M444" s="16">
        <f>POWER(I444,0.5)</f>
        <v>9.82344135219425</v>
      </c>
      <c r="N444" s="16">
        <f>POWER((F444+L444),-1)</f>
        <v>0.199566364911041</v>
      </c>
      <c r="O444" s="16">
        <f>POWER((G444+M444),-1)</f>
        <v>0.136547826617111</v>
      </c>
      <c r="P444" s="16">
        <f>N444*J444</f>
        <v>0.0173372179012964</v>
      </c>
      <c r="Q444" s="16">
        <f>O444*K444</f>
        <v>0.0139002027621014</v>
      </c>
      <c r="R444" s="16">
        <f>P444-Q444</f>
        <v>0.003437015139195</v>
      </c>
      <c r="S444" s="16">
        <f>R444*C444</f>
        <v>0.0326516438223525</v>
      </c>
      <c r="T444" s="16">
        <f>S444*$T$3</f>
        <v>1.42721987785014</v>
      </c>
      <c r="U444" s="16">
        <f>K444-J444</f>
        <v>0.0149228711592441</v>
      </c>
      <c r="V444" s="16">
        <f>U444*$T$3</f>
        <v>0.652286251465522</v>
      </c>
      <c r="W444" s="4">
        <f>T444*$W$4</f>
        <v>0.51379915602605</v>
      </c>
      <c r="X444" s="4">
        <f>V444*$X$4</f>
        <v>0.234823050527588</v>
      </c>
      <c r="Y444" s="2"/>
      <c r="Z444" s="2"/>
      <c r="AA444" s="2"/>
    </row>
    <row r="445" ht="13.65" customHeight="1">
      <c r="A445" s="16">
        <f>A444</f>
        <v>4</v>
      </c>
      <c r="B445" s="16">
        <f>B444</f>
        <v>8</v>
      </c>
      <c r="C445" s="4">
        <v>10</v>
      </c>
      <c r="D445" s="4">
        <v>0</v>
      </c>
      <c r="E445" s="4">
        <f>E444</f>
        <v>10.5</v>
      </c>
      <c r="F445" s="16">
        <f>A445-E445</f>
        <v>-6.5</v>
      </c>
      <c r="G445" s="16">
        <f>B445-E445</f>
        <v>-2.5</v>
      </c>
      <c r="H445" s="16">
        <f>POWER(F445,2)+POWER(C445,2)</f>
        <v>142.25</v>
      </c>
      <c r="I445" s="16">
        <f>POWER(G445,2)+POWER(C445,2)</f>
        <v>106.25</v>
      </c>
      <c r="J445" s="16">
        <f>POWER(H445,-0.5)</f>
        <v>0.0838443616300637</v>
      </c>
      <c r="K445" s="16">
        <f>POWER(I445,-0.5)</f>
        <v>0.0970142500145332</v>
      </c>
      <c r="L445" s="16">
        <f>POWER(H445,0.5)</f>
        <v>11.9268604418766</v>
      </c>
      <c r="M445" s="16">
        <f>POWER(I445,0.5)</f>
        <v>10.3077640640442</v>
      </c>
      <c r="N445" s="16">
        <f>POWER((F445+L445),-1)</f>
        <v>0.184268604418764</v>
      </c>
      <c r="O445" s="16">
        <f>POWER((G445+M445),-1)</f>
        <v>0.128077640640441</v>
      </c>
      <c r="P445" s="16">
        <f>N445*J445</f>
        <v>0.015449883505954</v>
      </c>
      <c r="Q445" s="16">
        <f>O445*K445</f>
        <v>0.0124253562503633</v>
      </c>
      <c r="R445" s="16">
        <f>P445-Q445</f>
        <v>0.0030245272555907</v>
      </c>
      <c r="S445" s="16">
        <f>R445*C445</f>
        <v>0.030245272555907</v>
      </c>
      <c r="T445" s="16">
        <f>S445*$T$3</f>
        <v>1.32203617182774</v>
      </c>
      <c r="U445" s="16">
        <f>K445-J445</f>
        <v>0.0131698883844695</v>
      </c>
      <c r="V445" s="16">
        <f>U445*$T$3</f>
        <v>0.575662487121552</v>
      </c>
      <c r="W445" s="4">
        <f>T445*$W$4</f>
        <v>0.475933021857986</v>
      </c>
      <c r="X445" s="4">
        <f>V445*$X$4</f>
        <v>0.207238495363759</v>
      </c>
      <c r="Y445" s="2"/>
      <c r="Z445" s="2"/>
      <c r="AA445" s="2"/>
    </row>
    <row r="446" ht="13.65" customHeight="1">
      <c r="A446" s="16">
        <f>A445</f>
        <v>4</v>
      </c>
      <c r="B446" s="16">
        <f>B445</f>
        <v>8</v>
      </c>
      <c r="C446" s="4">
        <v>0.5</v>
      </c>
      <c r="D446" s="4">
        <v>0</v>
      </c>
      <c r="E446" s="4">
        <v>11</v>
      </c>
      <c r="F446" s="16">
        <f>A446-E446</f>
        <v>-7</v>
      </c>
      <c r="G446" s="16">
        <f>B446-E446</f>
        <v>-3</v>
      </c>
      <c r="H446" s="16">
        <f>POWER(F446,2)+POWER(C446,2)</f>
        <v>49.25</v>
      </c>
      <c r="I446" s="16">
        <f>POWER(G446,2)+POWER(C446,2)</f>
        <v>9.25</v>
      </c>
      <c r="J446" s="16">
        <f>POWER(H446,-0.5)</f>
        <v>0.142494099975819</v>
      </c>
      <c r="K446" s="16">
        <f>POWER(I446,-0.5)</f>
        <v>0.328797974610715</v>
      </c>
      <c r="L446" s="16">
        <f>POWER(H446,0.5)</f>
        <v>7.0178344238091</v>
      </c>
      <c r="M446" s="16">
        <f>POWER(I446,0.5)</f>
        <v>3.04138126514911</v>
      </c>
      <c r="N446" s="16">
        <f>POWER((F446+L446),-1)</f>
        <v>56.0713376952358</v>
      </c>
      <c r="O446" s="16">
        <f>POWER((G446+M446),-1)</f>
        <v>24.1655250605963</v>
      </c>
      <c r="P446" s="16">
        <f>N446*J446</f>
        <v>7.98983479932284</v>
      </c>
      <c r="Q446" s="16">
        <f>O446*K446</f>
        <v>7.94557569532854</v>
      </c>
      <c r="R446" s="16">
        <f>P446-Q446</f>
        <v>0.0442591039943</v>
      </c>
      <c r="S446" s="16">
        <f>R446*C446</f>
        <v>0.02212955199715</v>
      </c>
      <c r="T446" s="16">
        <f>S446*$T$3</f>
        <v>0.967293918495743</v>
      </c>
      <c r="U446" s="16">
        <f>K446-J446</f>
        <v>0.186303874634896</v>
      </c>
      <c r="V446" s="16">
        <f>U446*$T$3</f>
        <v>8.14343665654583</v>
      </c>
      <c r="W446" s="4">
        <f>T446*$W$4</f>
        <v>0.348225810658467</v>
      </c>
      <c r="X446" s="4">
        <f>V446*$X$4</f>
        <v>2.9316371963565</v>
      </c>
      <c r="Y446" s="2"/>
      <c r="Z446" s="2"/>
      <c r="AA446" s="2"/>
    </row>
    <row r="447" ht="13.65" customHeight="1">
      <c r="A447" s="16">
        <f>A446</f>
        <v>4</v>
      </c>
      <c r="B447" s="16">
        <f>B446</f>
        <v>8</v>
      </c>
      <c r="C447" s="4">
        <v>1</v>
      </c>
      <c r="D447" s="4">
        <v>0</v>
      </c>
      <c r="E447" s="4">
        <f>E446</f>
        <v>11</v>
      </c>
      <c r="F447" s="16">
        <f>A447-E447</f>
        <v>-7</v>
      </c>
      <c r="G447" s="16">
        <f>B447-E447</f>
        <v>-3</v>
      </c>
      <c r="H447" s="16">
        <f>POWER(F447,2)+POWER(C447,2)</f>
        <v>50</v>
      </c>
      <c r="I447" s="16">
        <f>POWER(G447,2)+POWER(C447,2)</f>
        <v>10</v>
      </c>
      <c r="J447" s="16">
        <f>POWER(H447,-0.5)</f>
        <v>0.14142135623731</v>
      </c>
      <c r="K447" s="16">
        <f>POWER(I447,-0.5)</f>
        <v>0.316227766016838</v>
      </c>
      <c r="L447" s="16">
        <f>POWER(H447,0.5)</f>
        <v>7.07106781186548</v>
      </c>
      <c r="M447" s="16">
        <f>POWER(I447,0.5)</f>
        <v>3.16227766016838</v>
      </c>
      <c r="N447" s="16">
        <f>POWER((F447+L447),-1)</f>
        <v>14.0710678118645</v>
      </c>
      <c r="O447" s="16">
        <f>POWER((G447+M447),-1)</f>
        <v>6.16227766016835</v>
      </c>
      <c r="P447" s="16">
        <f>N447*J447</f>
        <v>1.98994949366104</v>
      </c>
      <c r="Q447" s="16">
        <f>O447*K447</f>
        <v>1.9486832980505</v>
      </c>
      <c r="R447" s="16">
        <f>P447-Q447</f>
        <v>0.04126619561054</v>
      </c>
      <c r="S447" s="16">
        <f>R447*C447</f>
        <v>0.04126619561054</v>
      </c>
      <c r="T447" s="16">
        <f>S447*$T$3</f>
        <v>1.80376629670008</v>
      </c>
      <c r="U447" s="16">
        <f>K447-J447</f>
        <v>0.174806409779528</v>
      </c>
      <c r="V447" s="16">
        <f>U447*$T$3</f>
        <v>7.64087664836544</v>
      </c>
      <c r="W447" s="4">
        <f>T447*$W$4</f>
        <v>0.6493558668120289</v>
      </c>
      <c r="X447" s="4">
        <f>V447*$X$4</f>
        <v>2.75071559341156</v>
      </c>
      <c r="Y447" s="2"/>
      <c r="Z447" s="2"/>
      <c r="AA447" s="2"/>
    </row>
    <row r="448" ht="13.65" customHeight="1">
      <c r="A448" s="16">
        <f>A447</f>
        <v>4</v>
      </c>
      <c r="B448" s="16">
        <f>B447</f>
        <v>8</v>
      </c>
      <c r="C448" s="4">
        <v>1.5</v>
      </c>
      <c r="D448" s="4">
        <v>0</v>
      </c>
      <c r="E448" s="4">
        <f>E447</f>
        <v>11</v>
      </c>
      <c r="F448" s="16">
        <f>A448-E448</f>
        <v>-7</v>
      </c>
      <c r="G448" s="16">
        <f>B448-E448</f>
        <v>-3</v>
      </c>
      <c r="H448" s="16">
        <f>POWER(F448,2)+POWER(C448,2)</f>
        <v>51.25</v>
      </c>
      <c r="I448" s="16">
        <f>POWER(G448,2)+POWER(C448,2)</f>
        <v>11.25</v>
      </c>
      <c r="J448" s="16">
        <f>POWER(H448,-0.5)</f>
        <v>0.139686059153916</v>
      </c>
      <c r="K448" s="16">
        <f>POWER(I448,-0.5)</f>
        <v>0.298142396999972</v>
      </c>
      <c r="L448" s="16">
        <f>POWER(H448,0.5)</f>
        <v>7.15891053163818</v>
      </c>
      <c r="M448" s="16">
        <f>POWER(I448,0.5)</f>
        <v>3.35410196624968</v>
      </c>
      <c r="N448" s="16">
        <f>POWER((F448+L448),-1)</f>
        <v>6.29284912517239</v>
      </c>
      <c r="O448" s="16">
        <f>POWER((G448+M448),-1)</f>
        <v>2.82404531833323</v>
      </c>
      <c r="P448" s="16">
        <f>N448*J448</f>
        <v>0.879023295145499</v>
      </c>
      <c r="Q448" s="16">
        <f>O448*K448</f>
        <v>0.841967640444418</v>
      </c>
      <c r="R448" s="16">
        <f>P448-Q448</f>
        <v>0.037055654701081</v>
      </c>
      <c r="S448" s="16">
        <f>R448*C448</f>
        <v>0.0555834820516215</v>
      </c>
      <c r="T448" s="16">
        <f>S448*$T$3</f>
        <v>2.42958213362273</v>
      </c>
      <c r="U448" s="16">
        <f>K448-J448</f>
        <v>0.158456337846056</v>
      </c>
      <c r="V448" s="16">
        <f>U448*$T$3</f>
        <v>6.92620672869186</v>
      </c>
      <c r="W448" s="4">
        <f>T448*$W$4</f>
        <v>0.874649568104183</v>
      </c>
      <c r="X448" s="4">
        <f>V448*$X$4</f>
        <v>2.49343442232907</v>
      </c>
      <c r="Y448" s="2"/>
      <c r="Z448" s="2"/>
      <c r="AA448" s="2"/>
    </row>
    <row r="449" ht="13.65" customHeight="1">
      <c r="A449" s="16">
        <f>A448</f>
        <v>4</v>
      </c>
      <c r="B449" s="16">
        <f>B448</f>
        <v>8</v>
      </c>
      <c r="C449" s="4">
        <v>2</v>
      </c>
      <c r="D449" s="4">
        <v>0</v>
      </c>
      <c r="E449" s="4">
        <f>E448</f>
        <v>11</v>
      </c>
      <c r="F449" s="16">
        <f>A449-E449</f>
        <v>-7</v>
      </c>
      <c r="G449" s="16">
        <f>B449-E449</f>
        <v>-3</v>
      </c>
      <c r="H449" s="16">
        <f>POWER(F449,2)+POWER(C449,2)</f>
        <v>53</v>
      </c>
      <c r="I449" s="16">
        <f>POWER(G449,2)+POWER(C449,2)</f>
        <v>13</v>
      </c>
      <c r="J449" s="16">
        <f>POWER(H449,-0.5)</f>
        <v>0.137360563948689</v>
      </c>
      <c r="K449" s="16">
        <f>POWER(I449,-0.5)</f>
        <v>0.277350098112615</v>
      </c>
      <c r="L449" s="16">
        <f>POWER(H449,0.5)</f>
        <v>7.28010988928052</v>
      </c>
      <c r="M449" s="16">
        <f>POWER(I449,0.5)</f>
        <v>3.60555127546399</v>
      </c>
      <c r="N449" s="16">
        <f>POWER((F449+L449),-1)</f>
        <v>3.57002747232011</v>
      </c>
      <c r="O449" s="16">
        <f>POWER((G449+M449),-1)</f>
        <v>1.651387818866</v>
      </c>
      <c r="P449" s="16">
        <f>N449*J449</f>
        <v>0.490380986910203</v>
      </c>
      <c r="Q449" s="16">
        <f>O449*K449</f>
        <v>0.458012573584462</v>
      </c>
      <c r="R449" s="16">
        <f>P449-Q449</f>
        <v>0.032368413325741</v>
      </c>
      <c r="S449" s="16">
        <f>R449*C449</f>
        <v>0.064736826651482</v>
      </c>
      <c r="T449" s="16">
        <f>S449*$T$3</f>
        <v>2.82967945897668</v>
      </c>
      <c r="U449" s="16">
        <f>K449-J449</f>
        <v>0.139989534163926</v>
      </c>
      <c r="V449" s="16">
        <f>U449*$T$3</f>
        <v>6.11901339291717</v>
      </c>
      <c r="W449" s="4">
        <f>T449*$W$4</f>
        <v>1.0186846052316</v>
      </c>
      <c r="X449" s="4">
        <f>V449*$X$4</f>
        <v>2.20284482145018</v>
      </c>
      <c r="Y449" s="2"/>
      <c r="Z449" s="2"/>
      <c r="AA449" s="2"/>
    </row>
    <row r="450" ht="13.65" customHeight="1">
      <c r="A450" s="16">
        <f>A449</f>
        <v>4</v>
      </c>
      <c r="B450" s="16">
        <f>B449</f>
        <v>8</v>
      </c>
      <c r="C450" s="4">
        <v>2.5</v>
      </c>
      <c r="D450" s="4">
        <v>0</v>
      </c>
      <c r="E450" s="4">
        <f>E449</f>
        <v>11</v>
      </c>
      <c r="F450" s="16">
        <f>A450-E450</f>
        <v>-7</v>
      </c>
      <c r="G450" s="16">
        <f>B450-E450</f>
        <v>-3</v>
      </c>
      <c r="H450" s="16">
        <f>POWER(F450,2)+POWER(C450,2)</f>
        <v>55.25</v>
      </c>
      <c r="I450" s="16">
        <f>POWER(G450,2)+POWER(C450,2)</f>
        <v>15.25</v>
      </c>
      <c r="J450" s="16">
        <f>POWER(H450,-0.5)</f>
        <v>0.134534558799262</v>
      </c>
      <c r="K450" s="16">
        <f>POWER(I450,-0.5)</f>
        <v>0.256073759865792</v>
      </c>
      <c r="L450" s="16">
        <f>POWER(H450,0.5)</f>
        <v>7.43303437365925</v>
      </c>
      <c r="M450" s="16">
        <f>POWER(I450,0.5)</f>
        <v>3.90512483795333</v>
      </c>
      <c r="N450" s="16">
        <f>POWER((F450+L450),-1)</f>
        <v>2.3092854997855</v>
      </c>
      <c r="O450" s="16">
        <f>POWER((G450+M450),-1)</f>
        <v>1.10481997407253</v>
      </c>
      <c r="P450" s="16">
        <f>N450*J450</f>
        <v>0.310678705855175</v>
      </c>
      <c r="Q450" s="16">
        <f>O450*K450</f>
        <v>0.28291540473558</v>
      </c>
      <c r="R450" s="16">
        <f>P450-Q450</f>
        <v>0.027763301119595</v>
      </c>
      <c r="S450" s="16">
        <f>R450*C450</f>
        <v>0.0694082527989875</v>
      </c>
      <c r="T450" s="16">
        <f>S450*$T$3</f>
        <v>3.03386986029009</v>
      </c>
      <c r="U450" s="16">
        <f>K450-J450</f>
        <v>0.12153920106653</v>
      </c>
      <c r="V450" s="16">
        <f>U450*$T$3</f>
        <v>5.31253999473765</v>
      </c>
      <c r="W450" s="4">
        <f>T450*$W$4</f>
        <v>1.09219314970443</v>
      </c>
      <c r="X450" s="4">
        <f>V450*$X$4</f>
        <v>1.91251439810555</v>
      </c>
      <c r="Y450" s="2"/>
      <c r="Z450" s="2"/>
      <c r="AA450" s="2"/>
    </row>
    <row r="451" ht="13.65" customHeight="1">
      <c r="A451" s="16">
        <f>A450</f>
        <v>4</v>
      </c>
      <c r="B451" s="16">
        <f>B450</f>
        <v>8</v>
      </c>
      <c r="C451" s="4">
        <v>3</v>
      </c>
      <c r="D451" s="4">
        <v>0</v>
      </c>
      <c r="E451" s="4">
        <f>E450</f>
        <v>11</v>
      </c>
      <c r="F451" s="16">
        <f>A451-E451</f>
        <v>-7</v>
      </c>
      <c r="G451" s="16">
        <f>B451-E451</f>
        <v>-3</v>
      </c>
      <c r="H451" s="16">
        <f>POWER(F451,2)+POWER(C451,2)</f>
        <v>58</v>
      </c>
      <c r="I451" s="16">
        <f>POWER(G451,2)+POWER(C451,2)</f>
        <v>18</v>
      </c>
      <c r="J451" s="16">
        <f>POWER(H451,-0.5)</f>
        <v>0.131306432859723</v>
      </c>
      <c r="K451" s="16">
        <f>POWER(I451,-0.5)</f>
        <v>0.235702260395516</v>
      </c>
      <c r="L451" s="16">
        <f>POWER(H451,0.5)</f>
        <v>7.61577310586391</v>
      </c>
      <c r="M451" s="16">
        <f>POWER(I451,0.5)</f>
        <v>4.24264068711928</v>
      </c>
      <c r="N451" s="16">
        <f>POWER((F451+L451),-1)</f>
        <v>1.62397478954043</v>
      </c>
      <c r="O451" s="16">
        <f>POWER((G451+M451),-1)</f>
        <v>0.804737854124368</v>
      </c>
      <c r="P451" s="16">
        <f>N451*J451</f>
        <v>0.213238336668673</v>
      </c>
      <c r="Q451" s="16">
        <f>O451*K451</f>
        <v>0.189678531242951</v>
      </c>
      <c r="R451" s="16">
        <f>P451-Q451</f>
        <v>0.023559805425722</v>
      </c>
      <c r="S451" s="16">
        <f>R451*C451</f>
        <v>0.07067941627716599</v>
      </c>
      <c r="T451" s="16">
        <f>S451*$T$3</f>
        <v>3.08943305931076</v>
      </c>
      <c r="U451" s="16">
        <f>K451-J451</f>
        <v>0.104395827535793</v>
      </c>
      <c r="V451" s="16">
        <f>U451*$T$3</f>
        <v>4.5631944607242</v>
      </c>
      <c r="W451" s="4">
        <f>T451*$W$4</f>
        <v>1.11219590135187</v>
      </c>
      <c r="X451" s="4">
        <f>V451*$X$4</f>
        <v>1.64275000586071</v>
      </c>
      <c r="Y451" s="2"/>
      <c r="Z451" s="2"/>
      <c r="AA451" s="2"/>
    </row>
    <row r="452" ht="13.65" customHeight="1">
      <c r="A452" s="16">
        <f>A451</f>
        <v>4</v>
      </c>
      <c r="B452" s="16">
        <f>B451</f>
        <v>8</v>
      </c>
      <c r="C452" s="4">
        <v>3.5</v>
      </c>
      <c r="D452" s="4">
        <v>0</v>
      </c>
      <c r="E452" s="4">
        <f>E451</f>
        <v>11</v>
      </c>
      <c r="F452" s="16">
        <f>A452-E452</f>
        <v>-7</v>
      </c>
      <c r="G452" s="16">
        <f>B452-E452</f>
        <v>-3</v>
      </c>
      <c r="H452" s="16">
        <f>POWER(F452,2)+POWER(C452,2)</f>
        <v>61.25</v>
      </c>
      <c r="I452" s="16">
        <f>POWER(G452,2)+POWER(C452,2)</f>
        <v>21.25</v>
      </c>
      <c r="J452" s="16">
        <f>POWER(H452,-0.5)</f>
        <v>0.127775312999988</v>
      </c>
      <c r="K452" s="16">
        <f>POWER(I452,-0.5)</f>
        <v>0.216930457818656</v>
      </c>
      <c r="L452" s="16">
        <f>POWER(H452,0.5)</f>
        <v>7.82623792124926</v>
      </c>
      <c r="M452" s="16">
        <f>POWER(I452,0.5)</f>
        <v>4.60977222864644</v>
      </c>
      <c r="N452" s="16">
        <f>POWER((F452+L452),-1)</f>
        <v>1.21030513642852</v>
      </c>
      <c r="O452" s="16">
        <f>POWER((G452+M452),-1)</f>
        <v>0.6212058962160379</v>
      </c>
      <c r="P452" s="16">
        <f>N452*J452</f>
        <v>0.154647117632647</v>
      </c>
      <c r="Q452" s="16">
        <f>O452*K452</f>
        <v>0.134758479465794</v>
      </c>
      <c r="R452" s="16">
        <f>P452-Q452</f>
        <v>0.019888638166853</v>
      </c>
      <c r="S452" s="16">
        <f>R452*C452</f>
        <v>0.06961023358398551</v>
      </c>
      <c r="T452" s="16">
        <f>S452*$T$3</f>
        <v>3.04269854263335</v>
      </c>
      <c r="U452" s="16">
        <f>K452-J452</f>
        <v>0.089155144818668</v>
      </c>
      <c r="V452" s="16">
        <f>U452*$T$3</f>
        <v>3.89701650520586</v>
      </c>
      <c r="W452" s="4">
        <f>T452*$W$4</f>
        <v>1.09537147534801</v>
      </c>
      <c r="X452" s="4">
        <f>V452*$X$4</f>
        <v>1.40292594187411</v>
      </c>
      <c r="Y452" s="2"/>
      <c r="Z452" s="2"/>
      <c r="AA452" s="2"/>
    </row>
    <row r="453" ht="13.65" customHeight="1">
      <c r="A453" s="16">
        <f>A452</f>
        <v>4</v>
      </c>
      <c r="B453" s="16">
        <f>B452</f>
        <v>8</v>
      </c>
      <c r="C453" s="4">
        <v>4</v>
      </c>
      <c r="D453" s="4">
        <v>0</v>
      </c>
      <c r="E453" s="4">
        <f>E452</f>
        <v>11</v>
      </c>
      <c r="F453" s="16">
        <f>A453-E453</f>
        <v>-7</v>
      </c>
      <c r="G453" s="16">
        <f>B453-E453</f>
        <v>-3</v>
      </c>
      <c r="H453" s="16">
        <f>POWER(F453,2)+POWER(C453,2)</f>
        <v>65</v>
      </c>
      <c r="I453" s="16">
        <f>POWER(G453,2)+POWER(C453,2)</f>
        <v>25</v>
      </c>
      <c r="J453" s="16">
        <f>POWER(H453,-0.5)</f>
        <v>0.124034734589208</v>
      </c>
      <c r="K453" s="16">
        <f>POWER(I453,-0.5)</f>
        <v>0.2</v>
      </c>
      <c r="L453" s="16">
        <f>POWER(H453,0.5)</f>
        <v>8.062257748298549</v>
      </c>
      <c r="M453" s="16">
        <f>POWER(I453,0.5)</f>
        <v>5</v>
      </c>
      <c r="N453" s="16">
        <f>POWER((F453+L453),-1)</f>
        <v>0.941391109268659</v>
      </c>
      <c r="O453" s="16">
        <f>POWER((G453+M453),-1)</f>
        <v>0.5</v>
      </c>
      <c r="P453" s="16">
        <f>N453*J453</f>
        <v>0.116765196382778</v>
      </c>
      <c r="Q453" s="16">
        <f>O453*K453</f>
        <v>0.1</v>
      </c>
      <c r="R453" s="16">
        <f>P453-Q453</f>
        <v>0.016765196382778</v>
      </c>
      <c r="S453" s="16">
        <f>R453*C453</f>
        <v>0.067060785531112</v>
      </c>
      <c r="T453" s="16">
        <f>S453*$T$3</f>
        <v>2.93126087785898</v>
      </c>
      <c r="U453" s="16">
        <f>K453-J453</f>
        <v>0.075965265410792</v>
      </c>
      <c r="V453" s="16">
        <f>U453*$T$3</f>
        <v>3.32048020033291</v>
      </c>
      <c r="W453" s="4">
        <f>T453*$W$4</f>
        <v>1.05525391602923</v>
      </c>
      <c r="X453" s="4">
        <f>V453*$X$4</f>
        <v>1.19537287211985</v>
      </c>
      <c r="Y453" s="2"/>
      <c r="Z453" s="2"/>
      <c r="AA453" s="2"/>
    </row>
    <row r="454" ht="13.65" customHeight="1">
      <c r="A454" s="16">
        <f>A453</f>
        <v>4</v>
      </c>
      <c r="B454" s="16">
        <f>B453</f>
        <v>8</v>
      </c>
      <c r="C454" s="4">
        <v>4.5</v>
      </c>
      <c r="D454" s="4">
        <v>0</v>
      </c>
      <c r="E454" s="4">
        <f>E453</f>
        <v>11</v>
      </c>
      <c r="F454" s="16">
        <f>A454-E454</f>
        <v>-7</v>
      </c>
      <c r="G454" s="16">
        <f>B454-E454</f>
        <v>-3</v>
      </c>
      <c r="H454" s="16">
        <f>POWER(F454,2)+POWER(C454,2)</f>
        <v>69.25</v>
      </c>
      <c r="I454" s="16">
        <f>POWER(G454,2)+POWER(C454,2)</f>
        <v>29.25</v>
      </c>
      <c r="J454" s="16">
        <f>POWER(H454,-0.5)</f>
        <v>0.120168353625222</v>
      </c>
      <c r="K454" s="16">
        <f>POWER(I454,-0.5)</f>
        <v>0.18490006540841</v>
      </c>
      <c r="L454" s="16">
        <f>POWER(H454,0.5)</f>
        <v>8.321658488546619</v>
      </c>
      <c r="M454" s="16">
        <f>POWER(I454,0.5)</f>
        <v>5.40832691319598</v>
      </c>
      <c r="N454" s="16">
        <f>POWER((F454+L454),-1)</f>
        <v>0.756625110545512</v>
      </c>
      <c r="O454" s="16">
        <f>POWER((G454+M454),-1)</f>
        <v>0.415226020404741</v>
      </c>
      <c r="P454" s="16">
        <f>N454*J454</f>
        <v>0.0909223938457558</v>
      </c>
      <c r="Q454" s="16">
        <f>O454*K454</f>
        <v>0.0767753183321104</v>
      </c>
      <c r="R454" s="16">
        <f>P454-Q454</f>
        <v>0.0141470755136454</v>
      </c>
      <c r="S454" s="16">
        <f>R454*C454</f>
        <v>0.0636618398114043</v>
      </c>
      <c r="T454" s="16">
        <f>S454*$T$3</f>
        <v>2.78269124010067</v>
      </c>
      <c r="U454" s="16">
        <f>K454-J454</f>
        <v>0.064731711783188</v>
      </c>
      <c r="V454" s="16">
        <f>U454*$T$3</f>
        <v>2.8294558854947</v>
      </c>
      <c r="W454" s="4">
        <f>T454*$W$4</f>
        <v>1.00176884643624</v>
      </c>
      <c r="X454" s="4">
        <f>V454*$X$4</f>
        <v>1.01860411877809</v>
      </c>
      <c r="Y454" s="2"/>
      <c r="Z454" s="2"/>
      <c r="AA454" s="2"/>
    </row>
    <row r="455" ht="13.65" customHeight="1">
      <c r="A455" s="16">
        <f>A454</f>
        <v>4</v>
      </c>
      <c r="B455" s="16">
        <f>B454</f>
        <v>8</v>
      </c>
      <c r="C455" s="4">
        <v>5</v>
      </c>
      <c r="D455" s="4">
        <v>0</v>
      </c>
      <c r="E455" s="4">
        <f>E454</f>
        <v>11</v>
      </c>
      <c r="F455" s="16">
        <f>A455-E455</f>
        <v>-7</v>
      </c>
      <c r="G455" s="16">
        <f>B455-E455</f>
        <v>-3</v>
      </c>
      <c r="H455" s="16">
        <f>POWER(F455,2)+POWER(C455,2)</f>
        <v>74</v>
      </c>
      <c r="I455" s="16">
        <f>POWER(G455,2)+POWER(C455,2)</f>
        <v>34</v>
      </c>
      <c r="J455" s="16">
        <f>POWER(H455,-0.5)</f>
        <v>0.116247638743819</v>
      </c>
      <c r="K455" s="16">
        <f>POWER(I455,-0.5)</f>
        <v>0.171498585142509</v>
      </c>
      <c r="L455" s="16">
        <f>POWER(H455,0.5)</f>
        <v>8.60232526704263</v>
      </c>
      <c r="M455" s="16">
        <f>POWER(I455,0.5)</f>
        <v>5.8309518948453</v>
      </c>
      <c r="N455" s="16">
        <f>POWER((F455+L455),-1)</f>
        <v>0.624093010681704</v>
      </c>
      <c r="O455" s="16">
        <f>POWER((G455+M455),-1)</f>
        <v>0.353238075793812</v>
      </c>
      <c r="P455" s="16">
        <f>N455*J455</f>
        <v>0.0725493388482691</v>
      </c>
      <c r="Q455" s="16">
        <f>O455*K455</f>
        <v>0.0605798302171011</v>
      </c>
      <c r="R455" s="16">
        <f>P455-Q455</f>
        <v>0.011969508631168</v>
      </c>
      <c r="S455" s="16">
        <f>R455*C455</f>
        <v>0.05984754315584</v>
      </c>
      <c r="T455" s="16">
        <f>S455*$T$3</f>
        <v>2.61596640270942</v>
      </c>
      <c r="U455" s="16">
        <f>K455-J455</f>
        <v>0.05525094639869</v>
      </c>
      <c r="V455" s="16">
        <f>U455*$T$3</f>
        <v>2.41504683192276</v>
      </c>
      <c r="W455" s="4">
        <f>T455*$W$4</f>
        <v>0.941747904975391</v>
      </c>
      <c r="X455" s="4">
        <f>V455*$X$4</f>
        <v>0.869416859492194</v>
      </c>
      <c r="Y455" s="2"/>
      <c r="Z455" s="2"/>
      <c r="AA455" s="2"/>
    </row>
    <row r="456" ht="13.65" customHeight="1">
      <c r="A456" s="16">
        <f>A455</f>
        <v>4</v>
      </c>
      <c r="B456" s="16">
        <f>B455</f>
        <v>8</v>
      </c>
      <c r="C456" s="4">
        <v>5.5</v>
      </c>
      <c r="D456" s="4">
        <v>0</v>
      </c>
      <c r="E456" s="4">
        <f>E455</f>
        <v>11</v>
      </c>
      <c r="F456" s="16">
        <f>A456-E456</f>
        <v>-7</v>
      </c>
      <c r="G456" s="16">
        <f>B456-E456</f>
        <v>-3</v>
      </c>
      <c r="H456" s="16">
        <f>POWER(F456,2)+POWER(C456,2)</f>
        <v>79.25</v>
      </c>
      <c r="I456" s="16">
        <f>POWER(G456,2)+POWER(C456,2)</f>
        <v>39.25</v>
      </c>
      <c r="J456" s="16">
        <f>POWER(H456,-0.5)</f>
        <v>0.112331191260346</v>
      </c>
      <c r="K456" s="16">
        <f>POWER(I456,-0.5)</f>
        <v>0.159617376893524</v>
      </c>
      <c r="L456" s="16">
        <f>POWER(H456,0.5)</f>
        <v>8.90224690738243</v>
      </c>
      <c r="M456" s="16">
        <f>POWER(I456,0.5)</f>
        <v>6.26498204307083</v>
      </c>
      <c r="N456" s="16">
        <f>POWER((F456+L456),-1)</f>
        <v>0.525694112640741</v>
      </c>
      <c r="O456" s="16">
        <f>POWER((G456+M456),-1)</f>
        <v>0.306280398118044</v>
      </c>
      <c r="P456" s="16">
        <f>N456*J456</f>
        <v>0.059051845911485</v>
      </c>
      <c r="Q456" s="16">
        <f>O456*K456</f>
        <v>0.0488876737415064</v>
      </c>
      <c r="R456" s="16">
        <f>P456-Q456</f>
        <v>0.0101641721699786</v>
      </c>
      <c r="S456" s="16">
        <f>R456*C456</f>
        <v>0.0559029469348823</v>
      </c>
      <c r="T456" s="16">
        <f>S456*$T$3</f>
        <v>2.44354610536472</v>
      </c>
      <c r="U456" s="16">
        <f>K456-J456</f>
        <v>0.047286185633178</v>
      </c>
      <c r="V456" s="16">
        <f>U456*$T$3</f>
        <v>2.06690310756063</v>
      </c>
      <c r="W456" s="4">
        <f>T456*$W$4</f>
        <v>0.879676597931299</v>
      </c>
      <c r="X456" s="4">
        <f>V456*$X$4</f>
        <v>0.744085118721827</v>
      </c>
      <c r="Y456" s="2"/>
      <c r="Z456" s="2"/>
      <c r="AA456" s="2"/>
    </row>
    <row r="457" ht="13.65" customHeight="1">
      <c r="A457" s="16">
        <f>A456</f>
        <v>4</v>
      </c>
      <c r="B457" s="16">
        <f>B456</f>
        <v>8</v>
      </c>
      <c r="C457" s="4">
        <v>6</v>
      </c>
      <c r="D457" s="4">
        <v>0</v>
      </c>
      <c r="E457" s="4">
        <f>E456</f>
        <v>11</v>
      </c>
      <c r="F457" s="16">
        <f>A457-E457</f>
        <v>-7</v>
      </c>
      <c r="G457" s="16">
        <f>B457-E457</f>
        <v>-3</v>
      </c>
      <c r="H457" s="16">
        <f>POWER(F457,2)+POWER(C457,2)</f>
        <v>85</v>
      </c>
      <c r="I457" s="16">
        <f>POWER(G457,2)+POWER(C457,2)</f>
        <v>45</v>
      </c>
      <c r="J457" s="16">
        <f>POWER(H457,-0.5)</f>
        <v>0.108465228909328</v>
      </c>
      <c r="K457" s="16">
        <f>POWER(I457,-0.5)</f>
        <v>0.149071198499986</v>
      </c>
      <c r="L457" s="16">
        <f>POWER(H457,0.5)</f>
        <v>9.219544457292891</v>
      </c>
      <c r="M457" s="16">
        <f>POWER(I457,0.5)</f>
        <v>6.70820393249937</v>
      </c>
      <c r="N457" s="16">
        <f>POWER((F457+L457),-1)</f>
        <v>0.450542901591469</v>
      </c>
      <c r="O457" s="16">
        <f>POWER((G457+M457),-1)</f>
        <v>0.269672331458316</v>
      </c>
      <c r="P457" s="16">
        <f>N457*J457</f>
        <v>0.0488682389545915</v>
      </c>
      <c r="Q457" s="16">
        <f>O457*K457</f>
        <v>0.0402003776527766</v>
      </c>
      <c r="R457" s="16">
        <f>P457-Q457</f>
        <v>0.0086678613018149</v>
      </c>
      <c r="S457" s="16">
        <f>R457*C457</f>
        <v>0.0520071678108894</v>
      </c>
      <c r="T457" s="16">
        <f>S457*$T$3</f>
        <v>2.27325962803674</v>
      </c>
      <c r="U457" s="16">
        <f>K457-J457</f>
        <v>0.040605969590658</v>
      </c>
      <c r="V457" s="16">
        <f>U457*$T$3</f>
        <v>1.77490748320278</v>
      </c>
      <c r="W457" s="4">
        <f>T457*$W$4</f>
        <v>0.818373466093226</v>
      </c>
      <c r="X457" s="4">
        <f>V457*$X$4</f>
        <v>0.638966693953001</v>
      </c>
      <c r="Y457" s="2"/>
      <c r="Z457" s="2"/>
      <c r="AA457" s="2"/>
    </row>
    <row r="458" ht="13.65" customHeight="1">
      <c r="A458" s="16">
        <f>A457</f>
        <v>4</v>
      </c>
      <c r="B458" s="16">
        <f>B457</f>
        <v>8</v>
      </c>
      <c r="C458" s="4">
        <v>6.5</v>
      </c>
      <c r="D458" s="4">
        <v>0</v>
      </c>
      <c r="E458" s="4">
        <f>E457</f>
        <v>11</v>
      </c>
      <c r="F458" s="16">
        <f>A458-E458</f>
        <v>-7</v>
      </c>
      <c r="G458" s="16">
        <f>B458-E458</f>
        <v>-3</v>
      </c>
      <c r="H458" s="16">
        <f>POWER(F458,2)+POWER(C458,2)</f>
        <v>91.25</v>
      </c>
      <c r="I458" s="16">
        <f>POWER(G458,2)+POWER(C458,2)</f>
        <v>51.25</v>
      </c>
      <c r="J458" s="16">
        <f>POWER(H458,-0.5)</f>
        <v>0.104684784518043</v>
      </c>
      <c r="K458" s="16">
        <f>POWER(I458,-0.5)</f>
        <v>0.139686059153916</v>
      </c>
      <c r="L458" s="16">
        <f>POWER(H458,0.5)</f>
        <v>9.5524865872714</v>
      </c>
      <c r="M458" s="16">
        <f>POWER(I458,0.5)</f>
        <v>7.15891053163818</v>
      </c>
      <c r="N458" s="16">
        <f>POWER((F458+L458),-1)</f>
        <v>0.391774830467962</v>
      </c>
      <c r="O458" s="16">
        <f>POWER((G458+M458),-1)</f>
        <v>0.240447586547649</v>
      </c>
      <c r="P458" s="16">
        <f>N458*J458</f>
        <v>0.0410128637071314</v>
      </c>
      <c r="Q458" s="16">
        <f>O458*K458</f>
        <v>0.0335871757979112</v>
      </c>
      <c r="R458" s="16">
        <f>P458-Q458</f>
        <v>0.0074256879092202</v>
      </c>
      <c r="S458" s="16">
        <f>R458*C458</f>
        <v>0.0482669714099313</v>
      </c>
      <c r="T458" s="16">
        <f>S458*$T$3</f>
        <v>2.10977375027959</v>
      </c>
      <c r="U458" s="16">
        <f>K458-J458</f>
        <v>0.035001274635873</v>
      </c>
      <c r="V458" s="16">
        <f>U458*$T$3</f>
        <v>1.52992342995645</v>
      </c>
      <c r="W458" s="4">
        <f>T458*$W$4</f>
        <v>0.7595185501006519</v>
      </c>
      <c r="X458" s="4">
        <f>V458*$X$4</f>
        <v>0.550772434784322</v>
      </c>
      <c r="Y458" s="2"/>
      <c r="Z458" s="2"/>
      <c r="AA458" s="2"/>
    </row>
    <row r="459" ht="13.65" customHeight="1">
      <c r="A459" s="16">
        <f>A458</f>
        <v>4</v>
      </c>
      <c r="B459" s="16">
        <f>B458</f>
        <v>8</v>
      </c>
      <c r="C459" s="4">
        <v>7</v>
      </c>
      <c r="D459" s="4">
        <v>0</v>
      </c>
      <c r="E459" s="4">
        <f>E458</f>
        <v>11</v>
      </c>
      <c r="F459" s="16">
        <f>A459-E459</f>
        <v>-7</v>
      </c>
      <c r="G459" s="16">
        <f>B459-E459</f>
        <v>-3</v>
      </c>
      <c r="H459" s="16">
        <f>POWER(F459,2)+POWER(C459,2)</f>
        <v>98</v>
      </c>
      <c r="I459" s="16">
        <f>POWER(G459,2)+POWER(C459,2)</f>
        <v>58</v>
      </c>
      <c r="J459" s="16">
        <f>POWER(H459,-0.5)</f>
        <v>0.101015254455221</v>
      </c>
      <c r="K459" s="16">
        <f>POWER(I459,-0.5)</f>
        <v>0.131306432859723</v>
      </c>
      <c r="L459" s="16">
        <f>POWER(H459,0.5)</f>
        <v>9.899494936611671</v>
      </c>
      <c r="M459" s="16">
        <f>POWER(I459,0.5)</f>
        <v>7.61577310586391</v>
      </c>
      <c r="N459" s="16">
        <f>POWER((F459+L459),-1)</f>
        <v>0.344887651767584</v>
      </c>
      <c r="O459" s="16">
        <f>POWER((G459+M459),-1)</f>
        <v>0.216648430731916</v>
      </c>
      <c r="P459" s="16">
        <f>N459*J459</f>
        <v>0.0348389139017661</v>
      </c>
      <c r="Q459" s="16">
        <f>O459*K459</f>
        <v>0.0284473326240647</v>
      </c>
      <c r="R459" s="16">
        <f>P459-Q459</f>
        <v>0.0063915812777014</v>
      </c>
      <c r="S459" s="16">
        <f>R459*C459</f>
        <v>0.0447410689439098</v>
      </c>
      <c r="T459" s="16">
        <f>S459*$T$3</f>
        <v>1.95565476888173</v>
      </c>
      <c r="U459" s="16">
        <f>K459-J459</f>
        <v>0.030291178404502</v>
      </c>
      <c r="V459" s="16">
        <f>U459*$T$3</f>
        <v>1.32404273970471</v>
      </c>
      <c r="W459" s="4">
        <f>T459*$W$4</f>
        <v>0.7040357167974231</v>
      </c>
      <c r="X459" s="4">
        <f>V459*$X$4</f>
        <v>0.476655386293696</v>
      </c>
      <c r="Y459" s="2"/>
      <c r="Z459" s="2"/>
      <c r="AA459" s="2"/>
    </row>
    <row r="460" ht="13.65" customHeight="1">
      <c r="A460" s="16">
        <f>A459</f>
        <v>4</v>
      </c>
      <c r="B460" s="16">
        <f>B459</f>
        <v>8</v>
      </c>
      <c r="C460" s="4">
        <v>7.5</v>
      </c>
      <c r="D460" s="4">
        <v>0</v>
      </c>
      <c r="E460" s="4">
        <f>E459</f>
        <v>11</v>
      </c>
      <c r="F460" s="16">
        <f>A460-E460</f>
        <v>-7</v>
      </c>
      <c r="G460" s="16">
        <f>B460-E460</f>
        <v>-3</v>
      </c>
      <c r="H460" s="16">
        <f>POWER(F460,2)+POWER(C460,2)</f>
        <v>105.25</v>
      </c>
      <c r="I460" s="16">
        <f>POWER(G460,2)+POWER(C460,2)</f>
        <v>65.25</v>
      </c>
      <c r="J460" s="16">
        <f>POWER(H460,-0.5)</f>
        <v>0.09747403576571589</v>
      </c>
      <c r="K460" s="16">
        <f>POWER(I460,-0.5)</f>
        <v>0.123796892118035</v>
      </c>
      <c r="L460" s="16">
        <f>POWER(H460,0.5)</f>
        <v>10.2591422643416</v>
      </c>
      <c r="M460" s="16">
        <f>POWER(I460,0.5)</f>
        <v>8.07774721070176</v>
      </c>
      <c r="N460" s="16">
        <f>POWER((F460+L460),-1)</f>
        <v>0.306829195810517</v>
      </c>
      <c r="O460" s="16">
        <f>POWER((G460+M460),-1)</f>
        <v>0.196937728190253</v>
      </c>
      <c r="P460" s="16">
        <f>N460*J460</f>
        <v>0.0299078800064002</v>
      </c>
      <c r="Q460" s="16">
        <f>O460*K460</f>
        <v>0.0243802786907397</v>
      </c>
      <c r="R460" s="16">
        <f>P460-Q460</f>
        <v>0.0055276013156605</v>
      </c>
      <c r="S460" s="16">
        <f>R460*C460</f>
        <v>0.0414570098674538</v>
      </c>
      <c r="T460" s="16">
        <f>S460*$T$3</f>
        <v>1.81210688444893</v>
      </c>
      <c r="U460" s="16">
        <f>K460-J460</f>
        <v>0.0263228563523191</v>
      </c>
      <c r="V460" s="16">
        <f>U460*$T$3</f>
        <v>1.15058537426851</v>
      </c>
      <c r="W460" s="4">
        <f>T460*$W$4</f>
        <v>0.652358478401615</v>
      </c>
      <c r="X460" s="4">
        <f>V460*$X$4</f>
        <v>0.414210734736664</v>
      </c>
      <c r="Y460" s="2"/>
      <c r="Z460" s="2"/>
      <c r="AA460" s="2"/>
    </row>
    <row r="461" ht="13.65" customHeight="1">
      <c r="A461" s="16">
        <f>A460</f>
        <v>4</v>
      </c>
      <c r="B461" s="16">
        <f>B460</f>
        <v>8</v>
      </c>
      <c r="C461" s="4">
        <v>8</v>
      </c>
      <c r="D461" s="4">
        <v>0</v>
      </c>
      <c r="E461" s="4">
        <f>E460</f>
        <v>11</v>
      </c>
      <c r="F461" s="16">
        <f>A461-E461</f>
        <v>-7</v>
      </c>
      <c r="G461" s="16">
        <f>B461-E461</f>
        <v>-3</v>
      </c>
      <c r="H461" s="16">
        <f>POWER(F461,2)+POWER(C461,2)</f>
        <v>113</v>
      </c>
      <c r="I461" s="16">
        <f>POWER(G461,2)+POWER(C461,2)</f>
        <v>73</v>
      </c>
      <c r="J461" s="16">
        <f>POWER(H461,-0.5)</f>
        <v>0.0940720868383597</v>
      </c>
      <c r="K461" s="16">
        <f>POWER(I461,-0.5)</f>
        <v>0.117041147196131</v>
      </c>
      <c r="L461" s="16">
        <f>POWER(H461,0.5)</f>
        <v>10.6301458127346</v>
      </c>
      <c r="M461" s="16">
        <f>POWER(I461,0.5)</f>
        <v>8.54400374531753</v>
      </c>
      <c r="N461" s="16">
        <f>POWER((F461+L461),-1)</f>
        <v>0.275471028323983</v>
      </c>
      <c r="O461" s="16">
        <f>POWER((G461+M461),-1)</f>
        <v>0.180375058520586</v>
      </c>
      <c r="P461" s="16">
        <f>N461*J461</f>
        <v>0.025914134497946</v>
      </c>
      <c r="Q461" s="16">
        <f>O461*K461</f>
        <v>0.0211113037748186</v>
      </c>
      <c r="R461" s="16">
        <f>P461-Q461</f>
        <v>0.0048028307231274</v>
      </c>
      <c r="S461" s="16">
        <f>R461*C461</f>
        <v>0.0384226457850192</v>
      </c>
      <c r="T461" s="16">
        <f>S461*$T$3</f>
        <v>1.67947329458598</v>
      </c>
      <c r="U461" s="16">
        <f>K461-J461</f>
        <v>0.0229690603577713</v>
      </c>
      <c r="V461" s="16">
        <f>U461*$T$3</f>
        <v>1.00398925384912</v>
      </c>
      <c r="W461" s="4">
        <f>T461*$W$4</f>
        <v>0.604610386050953</v>
      </c>
      <c r="X461" s="4">
        <f>V461*$X$4</f>
        <v>0.361436131385683</v>
      </c>
      <c r="Y461" s="2"/>
      <c r="Z461" s="2"/>
      <c r="AA461" s="2"/>
    </row>
    <row r="462" ht="13.65" customHeight="1">
      <c r="A462" s="16">
        <f>A461</f>
        <v>4</v>
      </c>
      <c r="B462" s="16">
        <f>B461</f>
        <v>8</v>
      </c>
      <c r="C462" s="4">
        <v>8.5</v>
      </c>
      <c r="D462" s="4">
        <v>0</v>
      </c>
      <c r="E462" s="4">
        <f>E461</f>
        <v>11</v>
      </c>
      <c r="F462" s="16">
        <f>A462-E462</f>
        <v>-7</v>
      </c>
      <c r="G462" s="16">
        <f>B462-E462</f>
        <v>-3</v>
      </c>
      <c r="H462" s="16">
        <f>POWER(F462,2)+POWER(C462,2)</f>
        <v>121.25</v>
      </c>
      <c r="I462" s="16">
        <f>POWER(G462,2)+POWER(C462,2)</f>
        <v>81.25</v>
      </c>
      <c r="J462" s="16">
        <f>POWER(H462,-0.5)</f>
        <v>0.0908153218373</v>
      </c>
      <c r="K462" s="16">
        <f>POWER(I462,-0.5)</f>
        <v>0.110940039245046</v>
      </c>
      <c r="L462" s="16">
        <f>POWER(H462,0.5)</f>
        <v>11.0113577727726</v>
      </c>
      <c r="M462" s="16">
        <f>POWER(I462,0.5)</f>
        <v>9.013878188659969</v>
      </c>
      <c r="N462" s="16">
        <f>POWER((F462+L462),-1)</f>
        <v>0.249292149104121</v>
      </c>
      <c r="O462" s="16">
        <f>POWER((G462+M462),-1)</f>
        <v>0.166282051054117</v>
      </c>
      <c r="P462" s="16">
        <f>N462*J462</f>
        <v>0.0226395467524029</v>
      </c>
      <c r="Q462" s="16">
        <f>O462*K462</f>
        <v>0.0184473372696905</v>
      </c>
      <c r="R462" s="16">
        <f>P462-Q462</f>
        <v>0.0041922094827124</v>
      </c>
      <c r="S462" s="16">
        <f>R462*C462</f>
        <v>0.0356337806030554</v>
      </c>
      <c r="T462" s="16">
        <f>S462*$T$3</f>
        <v>1.55757058591996</v>
      </c>
      <c r="U462" s="16">
        <f>K462-J462</f>
        <v>0.020124717407746</v>
      </c>
      <c r="V462" s="16">
        <f>U462*$T$3</f>
        <v>0.879661583861488</v>
      </c>
      <c r="W462" s="4">
        <f>T462*$W$4</f>
        <v>0.560725410931186</v>
      </c>
      <c r="X462" s="4">
        <f>V462*$X$4</f>
        <v>0.316678170190136</v>
      </c>
      <c r="Y462" s="2"/>
      <c r="Z462" s="2"/>
      <c r="AA462" s="2"/>
    </row>
    <row r="463" ht="13.65" customHeight="1">
      <c r="A463" s="16">
        <f>A462</f>
        <v>4</v>
      </c>
      <c r="B463" s="16">
        <f>B462</f>
        <v>8</v>
      </c>
      <c r="C463" s="4">
        <v>9</v>
      </c>
      <c r="D463" s="4">
        <v>0</v>
      </c>
      <c r="E463" s="4">
        <f>E462</f>
        <v>11</v>
      </c>
      <c r="F463" s="16">
        <f>A463-E463</f>
        <v>-7</v>
      </c>
      <c r="G463" s="16">
        <f>B463-E463</f>
        <v>-3</v>
      </c>
      <c r="H463" s="16">
        <f>POWER(F463,2)+POWER(C463,2)</f>
        <v>130</v>
      </c>
      <c r="I463" s="16">
        <f>POWER(G463,2)+POWER(C463,2)</f>
        <v>90</v>
      </c>
      <c r="J463" s="16">
        <f>POWER(H463,-0.5)</f>
        <v>0.0877058019307029</v>
      </c>
      <c r="K463" s="16">
        <f>POWER(I463,-0.5)</f>
        <v>0.105409255338946</v>
      </c>
      <c r="L463" s="16">
        <f>POWER(H463,0.5)</f>
        <v>11.4017542509914</v>
      </c>
      <c r="M463" s="16">
        <f>POWER(I463,0.5)</f>
        <v>9.48683298050514</v>
      </c>
      <c r="N463" s="16">
        <f>POWER((F463+L463),-1)</f>
        <v>0.227182151246806</v>
      </c>
      <c r="O463" s="16">
        <f>POWER((G463+M463),-1)</f>
        <v>0.154158431858088</v>
      </c>
      <c r="P463" s="16">
        <f>N463*J463</f>
        <v>0.0199251927594434</v>
      </c>
      <c r="Q463" s="16">
        <f>O463*K463</f>
        <v>0.0162497255063807</v>
      </c>
      <c r="R463" s="16">
        <f>P463-Q463</f>
        <v>0.0036754672530627</v>
      </c>
      <c r="S463" s="16">
        <f>R463*C463</f>
        <v>0.0330792052775643</v>
      </c>
      <c r="T463" s="16">
        <f>S463*$T$3</f>
        <v>1.44590880546434</v>
      </c>
      <c r="U463" s="16">
        <f>K463-J463</f>
        <v>0.0177034534082431</v>
      </c>
      <c r="V463" s="16">
        <f>U463*$T$3</f>
        <v>0.7738269089393079</v>
      </c>
      <c r="W463" s="4">
        <f>T463*$W$4</f>
        <v>0.520527169967162</v>
      </c>
      <c r="X463" s="4">
        <f>V463*$X$4</f>
        <v>0.278577687218151</v>
      </c>
      <c r="Y463" s="2"/>
      <c r="Z463" s="2"/>
      <c r="AA463" s="2"/>
    </row>
    <row r="464" ht="13.65" customHeight="1">
      <c r="A464" s="16">
        <f>A463</f>
        <v>4</v>
      </c>
      <c r="B464" s="16">
        <f>B463</f>
        <v>8</v>
      </c>
      <c r="C464" s="4">
        <v>9.5</v>
      </c>
      <c r="D464" s="4">
        <v>0</v>
      </c>
      <c r="E464" s="4">
        <f>E463</f>
        <v>11</v>
      </c>
      <c r="F464" s="16">
        <f>A464-E464</f>
        <v>-7</v>
      </c>
      <c r="G464" s="16">
        <f>B464-E464</f>
        <v>-3</v>
      </c>
      <c r="H464" s="16">
        <f>POWER(F464,2)+POWER(C464,2)</f>
        <v>139.25</v>
      </c>
      <c r="I464" s="16">
        <f>POWER(G464,2)+POWER(C464,2)</f>
        <v>99.25</v>
      </c>
      <c r="J464" s="16">
        <f>POWER(H464,-0.5)</f>
        <v>0.08474271972140721</v>
      </c>
      <c r="K464" s="16">
        <f>POWER(I464,-0.5)</f>
        <v>0.100377122645699</v>
      </c>
      <c r="L464" s="16">
        <f>POWER(H464,0.5)</f>
        <v>11.8004237212059</v>
      </c>
      <c r="M464" s="16">
        <f>POWER(I464,0.5)</f>
        <v>9.96242942258564</v>
      </c>
      <c r="N464" s="16">
        <f>POWER((F464+L464),-1)</f>
        <v>0.208314944279292</v>
      </c>
      <c r="O464" s="16">
        <f>POWER((G464+M464),-1)</f>
        <v>0.143628026843054</v>
      </c>
      <c r="P464" s="16">
        <f>N464*J464</f>
        <v>0.0176531749368406</v>
      </c>
      <c r="Q464" s="16">
        <f>O464*K464</f>
        <v>0.014416968065785</v>
      </c>
      <c r="R464" s="16">
        <f>P464-Q464</f>
        <v>0.0032362068710556</v>
      </c>
      <c r="S464" s="16">
        <f>R464*C464</f>
        <v>0.0307439652750282</v>
      </c>
      <c r="T464" s="16">
        <f>S464*$T$3</f>
        <v>1.34383428298996</v>
      </c>
      <c r="U464" s="16">
        <f>K464-J464</f>
        <v>0.0156344029242918</v>
      </c>
      <c r="V464" s="16">
        <f>U464*$T$3</f>
        <v>0.683387665052016</v>
      </c>
      <c r="W464" s="4">
        <f>T464*$W$4</f>
        <v>0.483780341876386</v>
      </c>
      <c r="X464" s="4">
        <f>V464*$X$4</f>
        <v>0.246019559418726</v>
      </c>
      <c r="Y464" s="2"/>
      <c r="Z464" s="2"/>
      <c r="AA464" s="2"/>
    </row>
    <row r="465" ht="13.65" customHeight="1">
      <c r="A465" s="16">
        <f>A464</f>
        <v>4</v>
      </c>
      <c r="B465" s="16">
        <f>B464</f>
        <v>8</v>
      </c>
      <c r="C465" s="4">
        <v>10</v>
      </c>
      <c r="D465" s="4">
        <v>0</v>
      </c>
      <c r="E465" s="4">
        <f>E464</f>
        <v>11</v>
      </c>
      <c r="F465" s="16">
        <f>A465-E465</f>
        <v>-7</v>
      </c>
      <c r="G465" s="16">
        <f>B465-E465</f>
        <v>-3</v>
      </c>
      <c r="H465" s="16">
        <f>POWER(F465,2)+POWER(C465,2)</f>
        <v>149</v>
      </c>
      <c r="I465" s="16">
        <f>POWER(G465,2)+POWER(C465,2)</f>
        <v>109</v>
      </c>
      <c r="J465" s="16">
        <f>POWER(H465,-0.5)</f>
        <v>0.081923192051904</v>
      </c>
      <c r="K465" s="16">
        <f>POWER(I465,-0.5)</f>
        <v>0.0957826285221151</v>
      </c>
      <c r="L465" s="16">
        <f>POWER(H465,0.5)</f>
        <v>12.2065556157337</v>
      </c>
      <c r="M465" s="16">
        <f>POWER(I465,0.5)</f>
        <v>10.4403065089106</v>
      </c>
      <c r="N465" s="16">
        <f>POWER((F465+L465),-1)</f>
        <v>0.192065556157337</v>
      </c>
      <c r="O465" s="16">
        <f>POWER((G465+M465),-1)</f>
        <v>0.134403065089105</v>
      </c>
      <c r="P465" s="16">
        <f>N465*J465</f>
        <v>0.0157346234436333</v>
      </c>
      <c r="Q465" s="16">
        <f>O465*K465</f>
        <v>0.0128734788556634</v>
      </c>
      <c r="R465" s="16">
        <f>P465-Q465</f>
        <v>0.0028611445879699</v>
      </c>
      <c r="S465" s="16">
        <f>R465*C465</f>
        <v>0.028611445879699</v>
      </c>
      <c r="T465" s="16">
        <f>S465*$T$3</f>
        <v>1.25062078086204</v>
      </c>
      <c r="U465" s="16">
        <f>K465-J465</f>
        <v>0.0138594364702111</v>
      </c>
      <c r="V465" s="16">
        <f>U465*$T$3</f>
        <v>0.605802982958708</v>
      </c>
      <c r="W465" s="4">
        <f>T465*$W$4</f>
        <v>0.450223481110334</v>
      </c>
      <c r="X465" s="4">
        <f>V465*$X$4</f>
        <v>0.218089073865135</v>
      </c>
      <c r="Y465" s="2"/>
      <c r="Z465" s="2"/>
      <c r="AA465" s="2"/>
    </row>
    <row r="466" ht="13.65" customHeight="1">
      <c r="A466" s="16">
        <f>A465</f>
        <v>4</v>
      </c>
      <c r="B466" s="16">
        <f>B465</f>
        <v>8</v>
      </c>
      <c r="C466" s="4">
        <v>0.5</v>
      </c>
      <c r="D466" s="4">
        <v>0</v>
      </c>
      <c r="E466" s="4">
        <v>11.5</v>
      </c>
      <c r="F466" s="16">
        <f>A466-E466</f>
        <v>-7.5</v>
      </c>
      <c r="G466" s="16">
        <f>B466-E466</f>
        <v>-3.5</v>
      </c>
      <c r="H466" s="16">
        <f>POWER(F466,2)+POWER(C466,2)</f>
        <v>56.5</v>
      </c>
      <c r="I466" s="16">
        <f>POWER(G466,2)+POWER(C466,2)</f>
        <v>12.5</v>
      </c>
      <c r="J466" s="16">
        <f>POWER(H466,-0.5)</f>
        <v>0.133038021047548</v>
      </c>
      <c r="K466" s="16">
        <f>POWER(I466,-0.5)</f>
        <v>0.282842712474619</v>
      </c>
      <c r="L466" s="16">
        <f>POWER(H466,0.5)</f>
        <v>7.51664818918645</v>
      </c>
      <c r="M466" s="16">
        <f>POWER(I466,0.5)</f>
        <v>3.53553390593274</v>
      </c>
      <c r="N466" s="16">
        <f>POWER((F466+L466),-1)</f>
        <v>60.0665927567607</v>
      </c>
      <c r="O466" s="16">
        <f>POWER((G466+M466),-1)</f>
        <v>28.1421356237291</v>
      </c>
      <c r="P466" s="16">
        <f>N466*J466</f>
        <v>7.99114063142842</v>
      </c>
      <c r="Q466" s="16">
        <f>O466*K466</f>
        <v>7.95979797464414</v>
      </c>
      <c r="R466" s="16">
        <f>P466-Q466</f>
        <v>0.03134265678428</v>
      </c>
      <c r="S466" s="16">
        <f>R466*C466</f>
        <v>0.01567132839214</v>
      </c>
      <c r="T466" s="16">
        <f>S466*$T$3</f>
        <v>0.685001695941199</v>
      </c>
      <c r="U466" s="16">
        <f>K466-J466</f>
        <v>0.149804691427071</v>
      </c>
      <c r="V466" s="16">
        <f>U466*$T$3</f>
        <v>6.54803888475461</v>
      </c>
      <c r="W466" s="4">
        <f>T466*$W$4</f>
        <v>0.246600610538832</v>
      </c>
      <c r="X466" s="4">
        <f>V466*$X$4</f>
        <v>2.35729399851166</v>
      </c>
      <c r="Y466" s="2"/>
      <c r="Z466" s="2"/>
      <c r="AA466" s="2"/>
    </row>
    <row r="467" ht="13.65" customHeight="1">
      <c r="A467" s="16">
        <f>A466</f>
        <v>4</v>
      </c>
      <c r="B467" s="16">
        <f>B466</f>
        <v>8</v>
      </c>
      <c r="C467" s="4">
        <v>1</v>
      </c>
      <c r="D467" s="4">
        <v>0</v>
      </c>
      <c r="E467" s="4">
        <f>E466</f>
        <v>11.5</v>
      </c>
      <c r="F467" s="16">
        <f>A467-E467</f>
        <v>-7.5</v>
      </c>
      <c r="G467" s="16">
        <f>B467-E467</f>
        <v>-3.5</v>
      </c>
      <c r="H467" s="16">
        <f>POWER(F467,2)+POWER(C467,2)</f>
        <v>57.25</v>
      </c>
      <c r="I467" s="16">
        <f>POWER(G467,2)+POWER(C467,2)</f>
        <v>13.25</v>
      </c>
      <c r="J467" s="16">
        <f>POWER(H467,-0.5)</f>
        <v>0.132163720091018</v>
      </c>
      <c r="K467" s="16">
        <f>POWER(I467,-0.5)</f>
        <v>0.274721127897378</v>
      </c>
      <c r="L467" s="16">
        <f>POWER(H467,0.5)</f>
        <v>7.56637297521078</v>
      </c>
      <c r="M467" s="16">
        <f>POWER(I467,0.5)</f>
        <v>3.64005494464026</v>
      </c>
      <c r="N467" s="16">
        <f>POWER((F467+L467),-1)</f>
        <v>15.0663729752103</v>
      </c>
      <c r="O467" s="16">
        <f>POWER((G467+M467),-1)</f>
        <v>7.14005494464022</v>
      </c>
      <c r="P467" s="16">
        <f>N467*J467</f>
        <v>1.99122790068257</v>
      </c>
      <c r="Q467" s="16">
        <f>O467*K467</f>
        <v>1.96152394764081</v>
      </c>
      <c r="R467" s="16">
        <f>P467-Q467</f>
        <v>0.02970395304176</v>
      </c>
      <c r="S467" s="16">
        <f>R467*C467</f>
        <v>0.02970395304176</v>
      </c>
      <c r="T467" s="16">
        <f>S467*$T$3</f>
        <v>1.29837482187972</v>
      </c>
      <c r="U467" s="16">
        <f>K467-J467</f>
        <v>0.14255740780636</v>
      </c>
      <c r="V467" s="16">
        <f>U467*$T$3</f>
        <v>6.23125644953719</v>
      </c>
      <c r="W467" s="4">
        <f>T467*$W$4</f>
        <v>0.467414935876699</v>
      </c>
      <c r="X467" s="4">
        <f>V467*$X$4</f>
        <v>2.24325232183339</v>
      </c>
      <c r="Y467" s="2"/>
      <c r="Z467" s="2"/>
      <c r="AA467" s="2"/>
    </row>
    <row r="468" ht="13.65" customHeight="1">
      <c r="A468" s="16">
        <f>A467</f>
        <v>4</v>
      </c>
      <c r="B468" s="16">
        <f>B467</f>
        <v>8</v>
      </c>
      <c r="C468" s="4">
        <v>1.5</v>
      </c>
      <c r="D468" s="4">
        <v>0</v>
      </c>
      <c r="E468" s="4">
        <f>E467</f>
        <v>11.5</v>
      </c>
      <c r="F468" s="16">
        <f>A468-E468</f>
        <v>-7.5</v>
      </c>
      <c r="G468" s="16">
        <f>B468-E468</f>
        <v>-3.5</v>
      </c>
      <c r="H468" s="16">
        <f>POWER(F468,2)+POWER(C468,2)</f>
        <v>58.5</v>
      </c>
      <c r="I468" s="16">
        <f>POWER(G468,2)+POWER(C468,2)</f>
        <v>14.5</v>
      </c>
      <c r="J468" s="16">
        <f>POWER(H468,-0.5)</f>
        <v>0.130744090092123</v>
      </c>
      <c r="K468" s="16">
        <f>POWER(I468,-0.5)</f>
        <v>0.262612865719445</v>
      </c>
      <c r="L468" s="16">
        <f>POWER(H468,0.5)</f>
        <v>7.64852927038918</v>
      </c>
      <c r="M468" s="16">
        <f>POWER(I468,0.5)</f>
        <v>3.80788655293195</v>
      </c>
      <c r="N468" s="16">
        <f>POWER((F468+L468),-1)</f>
        <v>6.7326796757284</v>
      </c>
      <c r="O468" s="16">
        <f>POWER((G468+M468),-1)</f>
        <v>3.24794957908091</v>
      </c>
      <c r="P468" s="16">
        <f>N468*J468</f>
        <v>0.880258078084839</v>
      </c>
      <c r="Q468" s="16">
        <f>O468*K468</f>
        <v>0.852953346674703</v>
      </c>
      <c r="R468" s="16">
        <f>P468-Q468</f>
        <v>0.027304731410136</v>
      </c>
      <c r="S468" s="16">
        <f>R468*C468</f>
        <v>0.040957097115204</v>
      </c>
      <c r="T468" s="16">
        <f>S468*$T$3</f>
        <v>1.79025544502115</v>
      </c>
      <c r="U468" s="16">
        <f>K468-J468</f>
        <v>0.131868775627322</v>
      </c>
      <c r="V468" s="16">
        <f>U468*$T$3</f>
        <v>5.76405092702355</v>
      </c>
      <c r="W468" s="4">
        <f>T468*$W$4</f>
        <v>0.644491960207614</v>
      </c>
      <c r="X468" s="4">
        <f>V468*$X$4</f>
        <v>2.07505833372848</v>
      </c>
      <c r="Y468" s="2"/>
      <c r="Z468" s="2"/>
      <c r="AA468" s="2"/>
    </row>
    <row r="469" ht="13.65" customHeight="1">
      <c r="A469" s="16">
        <f>A468</f>
        <v>4</v>
      </c>
      <c r="B469" s="16">
        <f>B468</f>
        <v>8</v>
      </c>
      <c r="C469" s="4">
        <v>2</v>
      </c>
      <c r="D469" s="4">
        <v>0</v>
      </c>
      <c r="E469" s="4">
        <f>E468</f>
        <v>11.5</v>
      </c>
      <c r="F469" s="16">
        <f>A469-E469</f>
        <v>-7.5</v>
      </c>
      <c r="G469" s="16">
        <f>B469-E469</f>
        <v>-3.5</v>
      </c>
      <c r="H469" s="16">
        <f>POWER(F469,2)+POWER(C469,2)</f>
        <v>60.25</v>
      </c>
      <c r="I469" s="16">
        <f>POWER(G469,2)+POWER(C469,2)</f>
        <v>16.25</v>
      </c>
      <c r="J469" s="16">
        <f>POWER(H469,-0.5)</f>
        <v>0.128831325280166</v>
      </c>
      <c r="K469" s="16">
        <f>POWER(I469,-0.5)</f>
        <v>0.248069469178417</v>
      </c>
      <c r="L469" s="16">
        <f>POWER(H469,0.5)</f>
        <v>7.76208734813001</v>
      </c>
      <c r="M469" s="16">
        <f>POWER(I469,0.5)</f>
        <v>4.03112887414927</v>
      </c>
      <c r="N469" s="16">
        <f>POWER((F469+L469),-1)</f>
        <v>3.81552183703253</v>
      </c>
      <c r="O469" s="16">
        <f>POWER((G469+M469),-1)</f>
        <v>1.88278221853734</v>
      </c>
      <c r="P469" s="16">
        <f>N469*J469</f>
        <v>0.491558734900314</v>
      </c>
      <c r="Q469" s="16">
        <f>O469*K469</f>
        <v>0.46706078553112</v>
      </c>
      <c r="R469" s="16">
        <f>P469-Q469</f>
        <v>0.024497949369194</v>
      </c>
      <c r="S469" s="16">
        <f>R469*C469</f>
        <v>0.048995898738388</v>
      </c>
      <c r="T469" s="16">
        <f>S469*$T$3</f>
        <v>2.14163553274732</v>
      </c>
      <c r="U469" s="16">
        <f>K469-J469</f>
        <v>0.119238143898251</v>
      </c>
      <c r="V469" s="16">
        <f>U469*$T$3</f>
        <v>5.21195962125002</v>
      </c>
      <c r="W469" s="4">
        <f>T469*$W$4</f>
        <v>0.770988791789035</v>
      </c>
      <c r="X469" s="4">
        <f>V469*$X$4</f>
        <v>1.87630546365001</v>
      </c>
      <c r="Y469" s="2"/>
      <c r="Z469" s="2"/>
      <c r="AA469" s="2"/>
    </row>
    <row r="470" ht="13.65" customHeight="1">
      <c r="A470" s="16">
        <f>A469</f>
        <v>4</v>
      </c>
      <c r="B470" s="16">
        <f>B469</f>
        <v>8</v>
      </c>
      <c r="C470" s="4">
        <v>2.5</v>
      </c>
      <c r="D470" s="4">
        <v>0</v>
      </c>
      <c r="E470" s="4">
        <f>E469</f>
        <v>11.5</v>
      </c>
      <c r="F470" s="16">
        <f>A470-E470</f>
        <v>-7.5</v>
      </c>
      <c r="G470" s="16">
        <f>B470-E470</f>
        <v>-3.5</v>
      </c>
      <c r="H470" s="16">
        <f>POWER(F470,2)+POWER(C470,2)</f>
        <v>62.5</v>
      </c>
      <c r="I470" s="16">
        <f>POWER(G470,2)+POWER(C470,2)</f>
        <v>18.5</v>
      </c>
      <c r="J470" s="16">
        <f>POWER(H470,-0.5)</f>
        <v>0.126491106406735</v>
      </c>
      <c r="K470" s="16">
        <f>POWER(I470,-0.5)</f>
        <v>0.232495277487639</v>
      </c>
      <c r="L470" s="16">
        <f>POWER(H470,0.5)</f>
        <v>7.90569415042095</v>
      </c>
      <c r="M470" s="16">
        <f>POWER(I470,0.5)</f>
        <v>4.30116263352131</v>
      </c>
      <c r="N470" s="16">
        <f>POWER((F470+L470),-1)</f>
        <v>2.46491106406734</v>
      </c>
      <c r="O470" s="16">
        <f>POWER((G470+M470),-1)</f>
        <v>1.24818602136342</v>
      </c>
      <c r="P470" s="16">
        <f>N470*J470</f>
        <v>0.31178932768808</v>
      </c>
      <c r="Q470" s="16">
        <f>O470*K470</f>
        <v>0.29019735539308</v>
      </c>
      <c r="R470" s="16">
        <f>P470-Q470</f>
        <v>0.021591972295</v>
      </c>
      <c r="S470" s="16">
        <f>R470*C470</f>
        <v>0.0539799307375</v>
      </c>
      <c r="T470" s="16">
        <f>S470*$T$3</f>
        <v>2.35949009405747</v>
      </c>
      <c r="U470" s="16">
        <f>K470-J470</f>
        <v>0.106004171080904</v>
      </c>
      <c r="V470" s="16">
        <f>U470*$T$3</f>
        <v>4.63349597113155</v>
      </c>
      <c r="W470" s="4">
        <f>T470*$W$4</f>
        <v>0.849416433860689</v>
      </c>
      <c r="X470" s="4">
        <f>V470*$X$4</f>
        <v>1.66805854960736</v>
      </c>
      <c r="Y470" s="2"/>
      <c r="Z470" s="2"/>
      <c r="AA470" s="2"/>
    </row>
    <row r="471" ht="13.65" customHeight="1">
      <c r="A471" s="16">
        <f>A470</f>
        <v>4</v>
      </c>
      <c r="B471" s="16">
        <f>B470</f>
        <v>8</v>
      </c>
      <c r="C471" s="4">
        <v>3</v>
      </c>
      <c r="D471" s="4">
        <v>0</v>
      </c>
      <c r="E471" s="4">
        <f>E470</f>
        <v>11.5</v>
      </c>
      <c r="F471" s="16">
        <f>A471-E471</f>
        <v>-7.5</v>
      </c>
      <c r="G471" s="16">
        <f>B471-E471</f>
        <v>-3.5</v>
      </c>
      <c r="H471" s="16">
        <f>POWER(F471,2)+POWER(C471,2)</f>
        <v>65.25</v>
      </c>
      <c r="I471" s="16">
        <f>POWER(G471,2)+POWER(C471,2)</f>
        <v>21.25</v>
      </c>
      <c r="J471" s="16">
        <f>POWER(H471,-0.5)</f>
        <v>0.123796892118035</v>
      </c>
      <c r="K471" s="16">
        <f>POWER(I471,-0.5)</f>
        <v>0.216930457818656</v>
      </c>
      <c r="L471" s="16">
        <f>POWER(H471,0.5)</f>
        <v>8.07774721070176</v>
      </c>
      <c r="M471" s="16">
        <f>POWER(I471,0.5)</f>
        <v>4.60977222864644</v>
      </c>
      <c r="N471" s="16">
        <f>POWER((F471+L471),-1)</f>
        <v>1.73086080118907</v>
      </c>
      <c r="O471" s="16">
        <f>POWER((G471+M471),-1)</f>
        <v>0.901085803182941</v>
      </c>
      <c r="P471" s="16">
        <f>N471*J471</f>
        <v>0.214275187876139</v>
      </c>
      <c r="Q471" s="16">
        <f>O471*K471</f>
        <v>0.195472955818367</v>
      </c>
      <c r="R471" s="16">
        <f>P471-Q471</f>
        <v>0.018802232057772</v>
      </c>
      <c r="S471" s="16">
        <f>R471*C471</f>
        <v>0.056406696173316</v>
      </c>
      <c r="T471" s="16">
        <f>S471*$T$3</f>
        <v>2.46556523954541</v>
      </c>
      <c r="U471" s="16">
        <f>K471-J471</f>
        <v>0.09313356570062099</v>
      </c>
      <c r="V471" s="16">
        <f>U471*$T$3</f>
        <v>4.07091529560275</v>
      </c>
      <c r="W471" s="4">
        <f>T471*$W$4</f>
        <v>0.887603486236348</v>
      </c>
      <c r="X471" s="4">
        <f>V471*$X$4</f>
        <v>1.46552950641699</v>
      </c>
      <c r="Y471" s="2"/>
      <c r="Z471" s="2"/>
      <c r="AA471" s="2"/>
    </row>
    <row r="472" ht="13.65" customHeight="1">
      <c r="A472" s="16">
        <f>A471</f>
        <v>4</v>
      </c>
      <c r="B472" s="16">
        <f>B471</f>
        <v>8</v>
      </c>
      <c r="C472" s="4">
        <v>3.5</v>
      </c>
      <c r="D472" s="4">
        <v>0</v>
      </c>
      <c r="E472" s="4">
        <f>E471</f>
        <v>11.5</v>
      </c>
      <c r="F472" s="16">
        <f>A472-E472</f>
        <v>-7.5</v>
      </c>
      <c r="G472" s="16">
        <f>B472-E472</f>
        <v>-3.5</v>
      </c>
      <c r="H472" s="16">
        <f>POWER(F472,2)+POWER(C472,2)</f>
        <v>68.5</v>
      </c>
      <c r="I472" s="16">
        <f>POWER(G472,2)+POWER(C472,2)</f>
        <v>24.5</v>
      </c>
      <c r="J472" s="16">
        <f>POWER(H472,-0.5)</f>
        <v>0.120824418666035</v>
      </c>
      <c r="K472" s="16">
        <f>POWER(I472,-0.5)</f>
        <v>0.202030508910442</v>
      </c>
      <c r="L472" s="16">
        <f>POWER(H472,0.5)</f>
        <v>8.276472678623421</v>
      </c>
      <c r="M472" s="16">
        <f>POWER(I472,0.5)</f>
        <v>4.94974746830583</v>
      </c>
      <c r="N472" s="16">
        <f>POWER((F472+L472),-1)</f>
        <v>1.28787532070396</v>
      </c>
      <c r="O472" s="16">
        <f>POWER((G472+M472),-1)</f>
        <v>0.689775303535171</v>
      </c>
      <c r="P472" s="16">
        <f>N472*J472</f>
        <v>0.155606786938389</v>
      </c>
      <c r="Q472" s="16">
        <f>O472*K472</f>
        <v>0.139355655607065</v>
      </c>
      <c r="R472" s="16">
        <f>P472-Q472</f>
        <v>0.016251131331324</v>
      </c>
      <c r="S472" s="16">
        <f>R472*C472</f>
        <v>0.056878959659634</v>
      </c>
      <c r="T472" s="16">
        <f>S472*$T$3</f>
        <v>2.48620811556485</v>
      </c>
      <c r="U472" s="16">
        <f>K472-J472</f>
        <v>0.081206090244407</v>
      </c>
      <c r="V472" s="16">
        <f>U472*$T$3</f>
        <v>3.54955930641287</v>
      </c>
      <c r="W472" s="4">
        <f>T472*$W$4</f>
        <v>0.895034921603346</v>
      </c>
      <c r="X472" s="4">
        <f>V472*$X$4</f>
        <v>1.27784135030863</v>
      </c>
      <c r="Y472" s="2"/>
      <c r="Z472" s="2"/>
      <c r="AA472" s="2"/>
    </row>
    <row r="473" ht="13.65" customHeight="1">
      <c r="A473" s="16">
        <f>A472</f>
        <v>4</v>
      </c>
      <c r="B473" s="16">
        <f>B472</f>
        <v>8</v>
      </c>
      <c r="C473" s="4">
        <v>4</v>
      </c>
      <c r="D473" s="4">
        <v>0</v>
      </c>
      <c r="E473" s="4">
        <f>E472</f>
        <v>11.5</v>
      </c>
      <c r="F473" s="16">
        <f>A473-E473</f>
        <v>-7.5</v>
      </c>
      <c r="G473" s="16">
        <f>B473-E473</f>
        <v>-3.5</v>
      </c>
      <c r="H473" s="16">
        <f>POWER(F473,2)+POWER(C473,2)</f>
        <v>72.25</v>
      </c>
      <c r="I473" s="16">
        <f>POWER(G473,2)+POWER(C473,2)</f>
        <v>28.25</v>
      </c>
      <c r="J473" s="16">
        <f>POWER(H473,-0.5)</f>
        <v>0.117647058823529</v>
      </c>
      <c r="K473" s="16">
        <f>POWER(I473,-0.5)</f>
        <v>0.188144173676719</v>
      </c>
      <c r="L473" s="16">
        <f>POWER(H473,0.5)</f>
        <v>8.5</v>
      </c>
      <c r="M473" s="16">
        <f>POWER(I473,0.5)</f>
        <v>5.31507290636732</v>
      </c>
      <c r="N473" s="16">
        <f>POWER((F473+L473),-1)</f>
        <v>1</v>
      </c>
      <c r="O473" s="16">
        <f>POWER((G473+M473),-1)</f>
        <v>0.550942056647959</v>
      </c>
      <c r="P473" s="16">
        <f>N473*J473</f>
        <v>0.117647058823529</v>
      </c>
      <c r="Q473" s="16">
        <f>O473*K473</f>
        <v>0.103656537991782</v>
      </c>
      <c r="R473" s="16">
        <f>P473-Q473</f>
        <v>0.013990520831747</v>
      </c>
      <c r="S473" s="16">
        <f>R473*C473</f>
        <v>0.055962083326988</v>
      </c>
      <c r="T473" s="16">
        <f>S473*$T$3</f>
        <v>2.44613098699508</v>
      </c>
      <c r="U473" s="16">
        <f>K473-J473</f>
        <v>0.07049711485319</v>
      </c>
      <c r="V473" s="16">
        <f>U473*$T$3</f>
        <v>3.08146457179833</v>
      </c>
      <c r="W473" s="4">
        <f>T473*$W$4</f>
        <v>0.880607155318229</v>
      </c>
      <c r="X473" s="4">
        <f>V473*$X$4</f>
        <v>1.1093272458474</v>
      </c>
      <c r="Y473" s="2"/>
      <c r="Z473" s="2"/>
      <c r="AA473" s="2"/>
    </row>
    <row r="474" ht="13.65" customHeight="1">
      <c r="A474" s="16">
        <f>A473</f>
        <v>4</v>
      </c>
      <c r="B474" s="16">
        <f>B473</f>
        <v>8</v>
      </c>
      <c r="C474" s="4">
        <v>4.5</v>
      </c>
      <c r="D474" s="4">
        <v>0</v>
      </c>
      <c r="E474" s="4">
        <f>E473</f>
        <v>11.5</v>
      </c>
      <c r="F474" s="16">
        <f>A474-E474</f>
        <v>-7.5</v>
      </c>
      <c r="G474" s="16">
        <f>B474-E474</f>
        <v>-3.5</v>
      </c>
      <c r="H474" s="16">
        <f>POWER(F474,2)+POWER(C474,2)</f>
        <v>76.5</v>
      </c>
      <c r="I474" s="16">
        <f>POWER(G474,2)+POWER(C474,2)</f>
        <v>32.5</v>
      </c>
      <c r="J474" s="16">
        <f>POWER(H474,-0.5)</f>
        <v>0.114332390095006</v>
      </c>
      <c r="K474" s="16">
        <f>POWER(I474,-0.5)</f>
        <v>0.175411603861406</v>
      </c>
      <c r="L474" s="16">
        <f>POWER(H474,0.5)</f>
        <v>8.74642784226795</v>
      </c>
      <c r="M474" s="16">
        <f>POWER(I474,0.5)</f>
        <v>5.70087712549569</v>
      </c>
      <c r="N474" s="16">
        <f>POWER((F474+L474),-1)</f>
        <v>0.8022927329515041</v>
      </c>
      <c r="O474" s="16">
        <f>POWER((G474+M474),-1)</f>
        <v>0.454364302493614</v>
      </c>
      <c r="P474" s="16">
        <f>N474*J474</f>
        <v>0.0917280457141998</v>
      </c>
      <c r="Q474" s="16">
        <f>O474*K474</f>
        <v>0.0797007710377739</v>
      </c>
      <c r="R474" s="16">
        <f>P474-Q474</f>
        <v>0.0120272746764259</v>
      </c>
      <c r="S474" s="16">
        <f>R474*C474</f>
        <v>0.0541227360439166</v>
      </c>
      <c r="T474" s="16">
        <f>S474*$T$3</f>
        <v>2.36573218628074</v>
      </c>
      <c r="U474" s="16">
        <f>K474-J474</f>
        <v>0.0610792137664</v>
      </c>
      <c r="V474" s="16">
        <f>U474*$T$3</f>
        <v>2.66980334849748</v>
      </c>
      <c r="W474" s="4">
        <f>T474*$W$4</f>
        <v>0.851663587061066</v>
      </c>
      <c r="X474" s="4">
        <f>V474*$X$4</f>
        <v>0.961129205459093</v>
      </c>
      <c r="Y474" s="2"/>
      <c r="Z474" s="2"/>
      <c r="AA474" s="2"/>
    </row>
    <row r="475" ht="13.65" customHeight="1">
      <c r="A475" s="16">
        <f>A474</f>
        <v>4</v>
      </c>
      <c r="B475" s="16">
        <f>B474</f>
        <v>8</v>
      </c>
      <c r="C475" s="4">
        <v>5</v>
      </c>
      <c r="D475" s="4">
        <v>0</v>
      </c>
      <c r="E475" s="4">
        <f>E474</f>
        <v>11.5</v>
      </c>
      <c r="F475" s="16">
        <f>A475-E475</f>
        <v>-7.5</v>
      </c>
      <c r="G475" s="16">
        <f>B475-E475</f>
        <v>-3.5</v>
      </c>
      <c r="H475" s="16">
        <f>POWER(F475,2)+POWER(C475,2)</f>
        <v>81.25</v>
      </c>
      <c r="I475" s="16">
        <f>POWER(G475,2)+POWER(C475,2)</f>
        <v>37.25</v>
      </c>
      <c r="J475" s="16">
        <f>POWER(H475,-0.5)</f>
        <v>0.110940039245046</v>
      </c>
      <c r="K475" s="16">
        <f>POWER(I475,-0.5)</f>
        <v>0.163846384103808</v>
      </c>
      <c r="L475" s="16">
        <f>POWER(H475,0.5)</f>
        <v>9.013878188659969</v>
      </c>
      <c r="M475" s="16">
        <f>POWER(I475,0.5)</f>
        <v>6.10327780786685</v>
      </c>
      <c r="N475" s="16">
        <f>POWER((F475+L475),-1)</f>
        <v>0.6605551275464</v>
      </c>
      <c r="O475" s="16">
        <f>POWER((G475+M475),-1)</f>
        <v>0.384131112314674</v>
      </c>
      <c r="P475" s="16">
        <f>N475*J475</f>
        <v>0.073282011773514</v>
      </c>
      <c r="Q475" s="16">
        <f>O475*K475</f>
        <v>0.0629384937745331</v>
      </c>
      <c r="R475" s="16">
        <f>P475-Q475</f>
        <v>0.0103435179989809</v>
      </c>
      <c r="S475" s="16">
        <f>R475*C475</f>
        <v>0.0517175899949045</v>
      </c>
      <c r="T475" s="16">
        <f>S475*$T$3</f>
        <v>2.26060203513248</v>
      </c>
      <c r="U475" s="16">
        <f>K475-J475</f>
        <v>0.052906344858762</v>
      </c>
      <c r="V475" s="16">
        <f>U475*$T$3</f>
        <v>2.31256311191071</v>
      </c>
      <c r="W475" s="4">
        <f>T475*$W$4</f>
        <v>0.8138167326476931</v>
      </c>
      <c r="X475" s="4">
        <f>V475*$X$4</f>
        <v>0.832522720287856</v>
      </c>
      <c r="Y475" s="2"/>
      <c r="Z475" s="2"/>
      <c r="AA475" s="2"/>
    </row>
    <row r="476" ht="13.65" customHeight="1">
      <c r="A476" s="16">
        <f>A475</f>
        <v>4</v>
      </c>
      <c r="B476" s="16">
        <f>B475</f>
        <v>8</v>
      </c>
      <c r="C476" s="4">
        <v>5.5</v>
      </c>
      <c r="D476" s="4">
        <v>0</v>
      </c>
      <c r="E476" s="4">
        <f>E475</f>
        <v>11.5</v>
      </c>
      <c r="F476" s="16">
        <f>A476-E476</f>
        <v>-7.5</v>
      </c>
      <c r="G476" s="16">
        <f>B476-E476</f>
        <v>-3.5</v>
      </c>
      <c r="H476" s="16">
        <f>POWER(F476,2)+POWER(C476,2)</f>
        <v>86.5</v>
      </c>
      <c r="I476" s="16">
        <f>POWER(G476,2)+POWER(C476,2)</f>
        <v>42.5</v>
      </c>
      <c r="J476" s="16">
        <f>POWER(H476,-0.5)</f>
        <v>0.107520666114094</v>
      </c>
      <c r="K476" s="16">
        <f>POWER(I476,-0.5)</f>
        <v>0.153392997769474</v>
      </c>
      <c r="L476" s="16">
        <f>POWER(H476,0.5)</f>
        <v>9.300537618869139</v>
      </c>
      <c r="M476" s="16">
        <f>POWER(I476,0.5)</f>
        <v>6.51920240520265</v>
      </c>
      <c r="N476" s="16">
        <f>POWER((F476+L476),-1)</f>
        <v>0.5553896733510451</v>
      </c>
      <c r="O476" s="16">
        <f>POWER((G476+M476),-1)</f>
        <v>0.331213302651327</v>
      </c>
      <c r="P476" s="16">
        <f>N476*J476</f>
        <v>0.0597158676315934</v>
      </c>
      <c r="Q476" s="16">
        <f>O476*K476</f>
        <v>0.0508058013948151</v>
      </c>
      <c r="R476" s="16">
        <f>P476-Q476</f>
        <v>0.0089100662367783</v>
      </c>
      <c r="S476" s="16">
        <f>R476*C476</f>
        <v>0.0490053643022807</v>
      </c>
      <c r="T476" s="16">
        <f>S476*$T$3</f>
        <v>2.142049277336</v>
      </c>
      <c r="U476" s="16">
        <f>K476-J476</f>
        <v>0.04587233165538</v>
      </c>
      <c r="V476" s="16">
        <f>U476*$T$3</f>
        <v>2.0051028345799</v>
      </c>
      <c r="W476" s="4">
        <f>T476*$W$4</f>
        <v>0.77113773984096</v>
      </c>
      <c r="X476" s="4">
        <f>V476*$X$4</f>
        <v>0.721837020448764</v>
      </c>
      <c r="Y476" s="2"/>
      <c r="Z476" s="2"/>
      <c r="AA476" s="2"/>
    </row>
    <row r="477" ht="13.65" customHeight="1">
      <c r="A477" s="16">
        <f>A476</f>
        <v>4</v>
      </c>
      <c r="B477" s="16">
        <f>B476</f>
        <v>8</v>
      </c>
      <c r="C477" s="4">
        <v>6</v>
      </c>
      <c r="D477" s="4">
        <v>0</v>
      </c>
      <c r="E477" s="4">
        <f>E476</f>
        <v>11.5</v>
      </c>
      <c r="F477" s="16">
        <f>A477-E477</f>
        <v>-7.5</v>
      </c>
      <c r="G477" s="16">
        <f>B477-E477</f>
        <v>-3.5</v>
      </c>
      <c r="H477" s="16">
        <f>POWER(F477,2)+POWER(C477,2)</f>
        <v>92.25</v>
      </c>
      <c r="I477" s="16">
        <f>POWER(G477,2)+POWER(C477,2)</f>
        <v>48.25</v>
      </c>
      <c r="J477" s="16">
        <f>POWER(H477,-0.5)</f>
        <v>0.104115841259071</v>
      </c>
      <c r="K477" s="16">
        <f>POWER(I477,-0.5)</f>
        <v>0.143963150149739</v>
      </c>
      <c r="L477" s="16">
        <f>POWER(H477,0.5)</f>
        <v>9.604686356149269</v>
      </c>
      <c r="M477" s="16">
        <f>POWER(I477,0.5)</f>
        <v>6.9462219947249</v>
      </c>
      <c r="N477" s="16">
        <f>POWER((F477+L477),-1)</f>
        <v>0.475130176559703</v>
      </c>
      <c r="O477" s="16">
        <f>POWER((G477+M477),-1)</f>
        <v>0.290172833186803</v>
      </c>
      <c r="P477" s="16">
        <f>N477*J477</f>
        <v>0.0494685780400844</v>
      </c>
      <c r="Q477" s="16">
        <f>O477*K477</f>
        <v>0.0417741951534469</v>
      </c>
      <c r="R477" s="16">
        <f>P477-Q477</f>
        <v>0.0076943828866375</v>
      </c>
      <c r="S477" s="16">
        <f>R477*C477</f>
        <v>0.046166297319825</v>
      </c>
      <c r="T477" s="16">
        <f>S477*$T$3</f>
        <v>2.01795222256123</v>
      </c>
      <c r="U477" s="16">
        <f>K477-J477</f>
        <v>0.039847308890668</v>
      </c>
      <c r="V477" s="16">
        <f>U477*$T$3</f>
        <v>1.74174604001602</v>
      </c>
      <c r="W477" s="4">
        <f>T477*$W$4</f>
        <v>0.726462800122043</v>
      </c>
      <c r="X477" s="4">
        <f>V477*$X$4</f>
        <v>0.627028574405767</v>
      </c>
      <c r="Y477" s="2"/>
      <c r="Z477" s="2"/>
      <c r="AA477" s="2"/>
    </row>
    <row r="478" ht="13.65" customHeight="1">
      <c r="A478" s="16">
        <f>A477</f>
        <v>4</v>
      </c>
      <c r="B478" s="16">
        <f>B477</f>
        <v>8</v>
      </c>
      <c r="C478" s="4">
        <v>6.5</v>
      </c>
      <c r="D478" s="4">
        <v>0</v>
      </c>
      <c r="E478" s="4">
        <f>E477</f>
        <v>11.5</v>
      </c>
      <c r="F478" s="16">
        <f>A478-E478</f>
        <v>-7.5</v>
      </c>
      <c r="G478" s="16">
        <f>B478-E478</f>
        <v>-3.5</v>
      </c>
      <c r="H478" s="16">
        <f>POWER(F478,2)+POWER(C478,2)</f>
        <v>98.5</v>
      </c>
      <c r="I478" s="16">
        <f>POWER(G478,2)+POWER(C478,2)</f>
        <v>54.5</v>
      </c>
      <c r="J478" s="16">
        <f>POWER(H478,-0.5)</f>
        <v>0.100758544371976</v>
      </c>
      <c r="K478" s="16">
        <f>POWER(I478,-0.5)</f>
        <v>0.135457092295719</v>
      </c>
      <c r="L478" s="16">
        <f>POWER(H478,0.5)</f>
        <v>9.9247166206396</v>
      </c>
      <c r="M478" s="16">
        <f>POWER(I478,0.5)</f>
        <v>7.3824115301167</v>
      </c>
      <c r="N478" s="16">
        <f>POWER((F478+L478),-1)</f>
        <v>0.412419328299163</v>
      </c>
      <c r="O478" s="16">
        <f>POWER((G478+M478),-1)</f>
        <v>0.257571870535307</v>
      </c>
      <c r="P478" s="16">
        <f>N478*J478</f>
        <v>0.0415547711902918</v>
      </c>
      <c r="Q478" s="16">
        <f>O478*K478</f>
        <v>0.0348899366398821</v>
      </c>
      <c r="R478" s="16">
        <f>P478-Q478</f>
        <v>0.0066648345504097</v>
      </c>
      <c r="S478" s="16">
        <f>R478*C478</f>
        <v>0.0433214245776631</v>
      </c>
      <c r="T478" s="16">
        <f>S478*$T$3</f>
        <v>1.89360139509116</v>
      </c>
      <c r="U478" s="16">
        <f>K478-J478</f>
        <v>0.034698547923743</v>
      </c>
      <c r="V478" s="16">
        <f>U478*$T$3</f>
        <v>1.51669109214648</v>
      </c>
      <c r="W478" s="4">
        <f>T478*$W$4</f>
        <v>0.681696502232818</v>
      </c>
      <c r="X478" s="4">
        <f>V478*$X$4</f>
        <v>0.546008793172733</v>
      </c>
      <c r="Y478" s="2"/>
      <c r="Z478" s="2"/>
      <c r="AA478" s="2"/>
    </row>
    <row r="479" ht="13.65" customHeight="1">
      <c r="A479" s="16">
        <f>A478</f>
        <v>4</v>
      </c>
      <c r="B479" s="16">
        <f>B478</f>
        <v>8</v>
      </c>
      <c r="C479" s="4">
        <v>7</v>
      </c>
      <c r="D479" s="4">
        <v>0</v>
      </c>
      <c r="E479" s="4">
        <f>E478</f>
        <v>11.5</v>
      </c>
      <c r="F479" s="16">
        <f>A479-E479</f>
        <v>-7.5</v>
      </c>
      <c r="G479" s="16">
        <f>B479-E479</f>
        <v>-3.5</v>
      </c>
      <c r="H479" s="16">
        <f>POWER(F479,2)+POWER(C479,2)</f>
        <v>105.25</v>
      </c>
      <c r="I479" s="16">
        <f>POWER(G479,2)+POWER(C479,2)</f>
        <v>61.25</v>
      </c>
      <c r="J479" s="16">
        <f>POWER(H479,-0.5)</f>
        <v>0.09747403576571589</v>
      </c>
      <c r="K479" s="16">
        <f>POWER(I479,-0.5)</f>
        <v>0.127775312999988</v>
      </c>
      <c r="L479" s="16">
        <f>POWER(H479,0.5)</f>
        <v>10.2591422643416</v>
      </c>
      <c r="M479" s="16">
        <f>POWER(I479,0.5)</f>
        <v>7.82623792124926</v>
      </c>
      <c r="N479" s="16">
        <f>POWER((F479+L479),-1)</f>
        <v>0.362431474782481</v>
      </c>
      <c r="O479" s="16">
        <f>POWER((G479+M479),-1)</f>
        <v>0.231147712678557</v>
      </c>
      <c r="P479" s="16">
        <f>N479*J479</f>
        <v>0.0353276585355687</v>
      </c>
      <c r="Q479" s="16">
        <f>O479*K479</f>
        <v>0.0295349713367339</v>
      </c>
      <c r="R479" s="16">
        <f>P479-Q479</f>
        <v>0.0057926871988348</v>
      </c>
      <c r="S479" s="16">
        <f>R479*C479</f>
        <v>0.0405488103918436</v>
      </c>
      <c r="T479" s="16">
        <f>S479*$T$3</f>
        <v>1.77240902569192</v>
      </c>
      <c r="U479" s="16">
        <f>K479-J479</f>
        <v>0.0303012772342721</v>
      </c>
      <c r="V479" s="16">
        <f>U479*$T$3</f>
        <v>1.32448416466541</v>
      </c>
      <c r="W479" s="4">
        <f>T479*$W$4</f>
        <v>0.638067249249091</v>
      </c>
      <c r="X479" s="4">
        <f>V479*$X$4</f>
        <v>0.476814299279548</v>
      </c>
      <c r="Y479" s="2"/>
      <c r="Z479" s="2"/>
      <c r="AA479" s="2"/>
    </row>
    <row r="480" ht="13.65" customHeight="1">
      <c r="A480" s="16">
        <f>A479</f>
        <v>4</v>
      </c>
      <c r="B480" s="16">
        <f>B479</f>
        <v>8</v>
      </c>
      <c r="C480" s="4">
        <v>7.5</v>
      </c>
      <c r="D480" s="4">
        <v>0</v>
      </c>
      <c r="E480" s="4">
        <f>E479</f>
        <v>11.5</v>
      </c>
      <c r="F480" s="16">
        <f>A480-E480</f>
        <v>-7.5</v>
      </c>
      <c r="G480" s="16">
        <f>B480-E480</f>
        <v>-3.5</v>
      </c>
      <c r="H480" s="16">
        <f>POWER(F480,2)+POWER(C480,2)</f>
        <v>112.5</v>
      </c>
      <c r="I480" s="16">
        <f>POWER(G480,2)+POWER(C480,2)</f>
        <v>68.5</v>
      </c>
      <c r="J480" s="16">
        <f>POWER(H480,-0.5)</f>
        <v>0.09428090415820629</v>
      </c>
      <c r="K480" s="16">
        <f>POWER(I480,-0.5)</f>
        <v>0.120824418666035</v>
      </c>
      <c r="L480" s="16">
        <f>POWER(H480,0.5)</f>
        <v>10.6066017177982</v>
      </c>
      <c r="M480" s="16">
        <f>POWER(I480,0.5)</f>
        <v>8.276472678623421</v>
      </c>
      <c r="N480" s="16">
        <f>POWER((F480+L480),-1)</f>
        <v>0.321895141649747</v>
      </c>
      <c r="O480" s="16">
        <f>POWER((G480+M480),-1)</f>
        <v>0.209359514286639</v>
      </c>
      <c r="P480" s="16">
        <f>N480*J480</f>
        <v>0.030348564998872</v>
      </c>
      <c r="Q480" s="16">
        <f>O480*K480</f>
        <v>0.0252957416058866</v>
      </c>
      <c r="R480" s="16">
        <f>P480-Q480</f>
        <v>0.0050528233929854</v>
      </c>
      <c r="S480" s="16">
        <f>R480*C480</f>
        <v>0.0378961754473905</v>
      </c>
      <c r="T480" s="16">
        <f>S480*$T$3</f>
        <v>1.65646100965937</v>
      </c>
      <c r="U480" s="16">
        <f>K480-J480</f>
        <v>0.0265435145078287</v>
      </c>
      <c r="V480" s="16">
        <f>U480*$T$3</f>
        <v>1.16023045393024</v>
      </c>
      <c r="W480" s="4">
        <f>T480*$W$4</f>
        <v>0.596325963477373</v>
      </c>
      <c r="X480" s="4">
        <f>V480*$X$4</f>
        <v>0.417682963414886</v>
      </c>
      <c r="Y480" s="2"/>
      <c r="Z480" s="2"/>
      <c r="AA480" s="2"/>
    </row>
    <row r="481" ht="13.65" customHeight="1">
      <c r="A481" s="16">
        <f>A480</f>
        <v>4</v>
      </c>
      <c r="B481" s="16">
        <f>B480</f>
        <v>8</v>
      </c>
      <c r="C481" s="4">
        <v>8</v>
      </c>
      <c r="D481" s="4">
        <v>0</v>
      </c>
      <c r="E481" s="4">
        <f>E480</f>
        <v>11.5</v>
      </c>
      <c r="F481" s="16">
        <f>A481-E481</f>
        <v>-7.5</v>
      </c>
      <c r="G481" s="16">
        <f>B481-E481</f>
        <v>-3.5</v>
      </c>
      <c r="H481" s="16">
        <f>POWER(F481,2)+POWER(C481,2)</f>
        <v>120.25</v>
      </c>
      <c r="I481" s="16">
        <f>POWER(G481,2)+POWER(C481,2)</f>
        <v>76.25</v>
      </c>
      <c r="J481" s="16">
        <f>POWER(H481,-0.5)</f>
        <v>0.0911921505175106</v>
      </c>
      <c r="K481" s="16">
        <f>POWER(I481,-0.5)</f>
        <v>0.114519666862774</v>
      </c>
      <c r="L481" s="16">
        <f>POWER(H481,0.5)</f>
        <v>10.9658560997307</v>
      </c>
      <c r="M481" s="16">
        <f>POWER(I481,0.5)</f>
        <v>8.732124598286489</v>
      </c>
      <c r="N481" s="16">
        <f>POWER((F481+L481),-1)</f>
        <v>0.288529001558288</v>
      </c>
      <c r="O481" s="16">
        <f>POWER((G481+M481),-1)</f>
        <v>0.191126946848226</v>
      </c>
      <c r="P481" s="16">
        <f>N481*J481</f>
        <v>0.0263115801387704</v>
      </c>
      <c r="Q481" s="16">
        <f>O481*K481</f>
        <v>0.021887794281558</v>
      </c>
      <c r="R481" s="16">
        <f>P481-Q481</f>
        <v>0.0044237858572124</v>
      </c>
      <c r="S481" s="16">
        <f>R481*C481</f>
        <v>0.0353902868576992</v>
      </c>
      <c r="T481" s="16">
        <f>S481*$T$3</f>
        <v>1.54692735106797</v>
      </c>
      <c r="U481" s="16">
        <f>K481-J481</f>
        <v>0.0233275163452634</v>
      </c>
      <c r="V481" s="16">
        <f>U481*$T$3</f>
        <v>1.0196575464921</v>
      </c>
      <c r="W481" s="4">
        <f>T481*$W$4</f>
        <v>0.556893846384469</v>
      </c>
      <c r="X481" s="4">
        <f>V481*$X$4</f>
        <v>0.367076716737156</v>
      </c>
      <c r="Y481" s="2"/>
      <c r="Z481" s="2"/>
      <c r="AA481" s="2"/>
    </row>
    <row r="482" ht="13.65" customHeight="1">
      <c r="A482" s="16">
        <f>A481</f>
        <v>4</v>
      </c>
      <c r="B482" s="16">
        <f>B481</f>
        <v>8</v>
      </c>
      <c r="C482" s="4">
        <v>8.5</v>
      </c>
      <c r="D482" s="4">
        <v>0</v>
      </c>
      <c r="E482" s="4">
        <f>E481</f>
        <v>11.5</v>
      </c>
      <c r="F482" s="16">
        <f>A482-E482</f>
        <v>-7.5</v>
      </c>
      <c r="G482" s="16">
        <f>B482-E482</f>
        <v>-3.5</v>
      </c>
      <c r="H482" s="16">
        <f>POWER(F482,2)+POWER(C482,2)</f>
        <v>128.5</v>
      </c>
      <c r="I482" s="16">
        <f>POWER(G482,2)+POWER(C482,2)</f>
        <v>84.5</v>
      </c>
      <c r="J482" s="16">
        <f>POWER(H482,-0.5)</f>
        <v>0.0882162182782462</v>
      </c>
      <c r="K482" s="16">
        <f>POWER(I482,-0.5)</f>
        <v>0.108785658644084</v>
      </c>
      <c r="L482" s="16">
        <f>POWER(H482,0.5)</f>
        <v>11.3357840487546</v>
      </c>
      <c r="M482" s="16">
        <f>POWER(I482,0.5)</f>
        <v>9.192388155425119</v>
      </c>
      <c r="N482" s="16">
        <f>POWER((F482+L482),-1)</f>
        <v>0.260702893408371</v>
      </c>
      <c r="O482" s="16">
        <f>POWER((G482+M482),-1)</f>
        <v>0.175673192462631</v>
      </c>
      <c r="P482" s="16">
        <f>N482*J482</f>
        <v>0.0229982233506832</v>
      </c>
      <c r="Q482" s="16">
        <f>O482*K482</f>
        <v>0.0191107239481562</v>
      </c>
      <c r="R482" s="16">
        <f>P482-Q482</f>
        <v>0.003887499402527</v>
      </c>
      <c r="S482" s="16">
        <f>R482*C482</f>
        <v>0.0330437449214795</v>
      </c>
      <c r="T482" s="16">
        <f>S482*$T$3</f>
        <v>1.44435881535189</v>
      </c>
      <c r="U482" s="16">
        <f>K482-J482</f>
        <v>0.0205694403658378</v>
      </c>
      <c r="V482" s="16">
        <f>U482*$T$3</f>
        <v>0.89910064945274</v>
      </c>
      <c r="W482" s="4">
        <f>T482*$W$4</f>
        <v>0.51996917352668</v>
      </c>
      <c r="X482" s="4">
        <f>V482*$X$4</f>
        <v>0.323676233802986</v>
      </c>
      <c r="Y482" s="2"/>
      <c r="Z482" s="2"/>
      <c r="AA482" s="2"/>
    </row>
    <row r="483" ht="13.65" customHeight="1">
      <c r="A483" s="16">
        <f>A482</f>
        <v>4</v>
      </c>
      <c r="B483" s="16">
        <f>B482</f>
        <v>8</v>
      </c>
      <c r="C483" s="4">
        <v>9</v>
      </c>
      <c r="D483" s="4">
        <v>0</v>
      </c>
      <c r="E483" s="4">
        <f>E482</f>
        <v>11.5</v>
      </c>
      <c r="F483" s="16">
        <f>A483-E483</f>
        <v>-7.5</v>
      </c>
      <c r="G483" s="16">
        <f>B483-E483</f>
        <v>-3.5</v>
      </c>
      <c r="H483" s="16">
        <f>POWER(F483,2)+POWER(C483,2)</f>
        <v>137.25</v>
      </c>
      <c r="I483" s="16">
        <f>POWER(G483,2)+POWER(C483,2)</f>
        <v>93.25</v>
      </c>
      <c r="J483" s="16">
        <f>POWER(H483,-0.5)</f>
        <v>0.085357919955264</v>
      </c>
      <c r="K483" s="16">
        <f>POWER(I483,-0.5)</f>
        <v>0.1035560746157</v>
      </c>
      <c r="L483" s="16">
        <f>POWER(H483,0.5)</f>
        <v>11.715374513860</v>
      </c>
      <c r="M483" s="16">
        <f>POWER(I483,0.5)</f>
        <v>9.65660395791398</v>
      </c>
      <c r="N483" s="16">
        <f>POWER((F483+L483),-1)</f>
        <v>0.237226845850122</v>
      </c>
      <c r="O483" s="16">
        <f>POWER((G483+M483),-1)</f>
        <v>0.162427209356963</v>
      </c>
      <c r="P483" s="16">
        <f>N483*J483</f>
        <v>0.0202491901193145</v>
      </c>
      <c r="Q483" s="16">
        <f>O483*K483</f>
        <v>0.0168203242117896</v>
      </c>
      <c r="R483" s="16">
        <f>P483-Q483</f>
        <v>0.0034288659075249</v>
      </c>
      <c r="S483" s="16">
        <f>R483*C483</f>
        <v>0.0308597931677241</v>
      </c>
      <c r="T483" s="16">
        <f>S483*$T$3</f>
        <v>1.34889717880508</v>
      </c>
      <c r="U483" s="16">
        <f>K483-J483</f>
        <v>0.018198154660436</v>
      </c>
      <c r="V483" s="16">
        <f>U483*$T$3</f>
        <v>0.795450551061844</v>
      </c>
      <c r="W483" s="4">
        <f>T483*$W$4</f>
        <v>0.485602984369829</v>
      </c>
      <c r="X483" s="4">
        <f>V483*$X$4</f>
        <v>0.286362198382264</v>
      </c>
      <c r="Y483" s="2"/>
      <c r="Z483" s="2"/>
      <c r="AA483" s="2"/>
    </row>
    <row r="484" ht="13.65" customHeight="1">
      <c r="A484" s="16">
        <f>A483</f>
        <v>4</v>
      </c>
      <c r="B484" s="16">
        <f>B483</f>
        <v>8</v>
      </c>
      <c r="C484" s="4">
        <v>9.5</v>
      </c>
      <c r="D484" s="4">
        <v>0</v>
      </c>
      <c r="E484" s="4">
        <f>E483</f>
        <v>11.5</v>
      </c>
      <c r="F484" s="16">
        <f>A484-E484</f>
        <v>-7.5</v>
      </c>
      <c r="G484" s="16">
        <f>B484-E484</f>
        <v>-3.5</v>
      </c>
      <c r="H484" s="16">
        <f>POWER(F484,2)+POWER(C484,2)</f>
        <v>146.5</v>
      </c>
      <c r="I484" s="16">
        <f>POWER(G484,2)+POWER(C484,2)</f>
        <v>102.5</v>
      </c>
      <c r="J484" s="16">
        <f>POWER(H484,-0.5)</f>
        <v>0.0826192384772028</v>
      </c>
      <c r="K484" s="16">
        <f>POWER(I484,-0.5)</f>
        <v>0.098772959664959</v>
      </c>
      <c r="L484" s="16">
        <f>POWER(H484,0.5)</f>
        <v>12.1037184369102</v>
      </c>
      <c r="M484" s="16">
        <f>POWER(I484,0.5)</f>
        <v>10.1242283656583</v>
      </c>
      <c r="N484" s="16">
        <f>POWER((F484+L484),-1)</f>
        <v>0.217215716752468</v>
      </c>
      <c r="O484" s="16">
        <f>POWER((G484+M484),-1)</f>
        <v>0.150960979120867</v>
      </c>
      <c r="P484" s="16">
        <f>N484*J484</f>
        <v>0.0179461971033687</v>
      </c>
      <c r="Q484" s="16">
        <f>O484*K484</f>
        <v>0.0149108627016881</v>
      </c>
      <c r="R484" s="16">
        <f>P484-Q484</f>
        <v>0.0030353344016806</v>
      </c>
      <c r="S484" s="16">
        <f>R484*C484</f>
        <v>0.0288356768159657</v>
      </c>
      <c r="T484" s="16">
        <f>S484*$T$3</f>
        <v>1.260422028579</v>
      </c>
      <c r="U484" s="16">
        <f>K484-J484</f>
        <v>0.0161537211877562</v>
      </c>
      <c r="V484" s="16">
        <f>U484*$T$3</f>
        <v>0.706087329196938</v>
      </c>
      <c r="W484" s="4">
        <f>T484*$W$4</f>
        <v>0.45375193028844</v>
      </c>
      <c r="X484" s="4">
        <f>V484*$X$4</f>
        <v>0.254191438510898</v>
      </c>
      <c r="Y484" s="2"/>
      <c r="Z484" s="2"/>
      <c r="AA484" s="2"/>
    </row>
    <row r="485" ht="13.65" customHeight="1">
      <c r="A485" s="16">
        <f>A484</f>
        <v>4</v>
      </c>
      <c r="B485" s="16">
        <f>B484</f>
        <v>8</v>
      </c>
      <c r="C485" s="4">
        <v>10</v>
      </c>
      <c r="D485" s="4">
        <v>0</v>
      </c>
      <c r="E485" s="4">
        <f>E484</f>
        <v>11.5</v>
      </c>
      <c r="F485" s="16">
        <f>A485-E485</f>
        <v>-7.5</v>
      </c>
      <c r="G485" s="16">
        <f>B485-E485</f>
        <v>-3.5</v>
      </c>
      <c r="H485" s="16">
        <f>POWER(F485,2)+POWER(C485,2)</f>
        <v>156.25</v>
      </c>
      <c r="I485" s="16">
        <f>POWER(G485,2)+POWER(C485,2)</f>
        <v>112.25</v>
      </c>
      <c r="J485" s="16">
        <f>POWER(H485,-0.5)</f>
        <v>0.08</v>
      </c>
      <c r="K485" s="16">
        <f>POWER(I485,-0.5)</f>
        <v>0.0943858356366017</v>
      </c>
      <c r="L485" s="16">
        <f>POWER(H485,0.5)</f>
        <v>12.5</v>
      </c>
      <c r="M485" s="16">
        <f>POWER(I485,0.5)</f>
        <v>10.5948100502085</v>
      </c>
      <c r="N485" s="16">
        <f>POWER((F485+L485),-1)</f>
        <v>0.2</v>
      </c>
      <c r="O485" s="16">
        <f>POWER((G485+M485),-1)</f>
        <v>0.140948100502086</v>
      </c>
      <c r="P485" s="16">
        <f>N485*J485</f>
        <v>0.016</v>
      </c>
      <c r="Q485" s="16">
        <f>O485*K485</f>
        <v>0.0133035042472811</v>
      </c>
      <c r="R485" s="16">
        <f>P485-Q485</f>
        <v>0.0026964957527189</v>
      </c>
      <c r="S485" s="16">
        <f>R485*C485</f>
        <v>0.026964957527189</v>
      </c>
      <c r="T485" s="16">
        <f>S485*$T$3</f>
        <v>1.17865194161658</v>
      </c>
      <c r="U485" s="16">
        <f>K485-J485</f>
        <v>0.0143858356366017</v>
      </c>
      <c r="V485" s="16">
        <f>U485*$T$3</f>
        <v>0.628812156954478</v>
      </c>
      <c r="W485" s="4">
        <f>T485*$W$4</f>
        <v>0.424314698981969</v>
      </c>
      <c r="X485" s="4">
        <f>V485*$X$4</f>
        <v>0.226372376503612</v>
      </c>
      <c r="Y485" s="2"/>
      <c r="Z485" s="2"/>
      <c r="AA485" s="2"/>
    </row>
    <row r="486" ht="13.65" customHeight="1">
      <c r="A486" s="16">
        <f>A485</f>
        <v>4</v>
      </c>
      <c r="B486" s="16">
        <f>B485</f>
        <v>8</v>
      </c>
      <c r="C486" s="4">
        <v>0.5</v>
      </c>
      <c r="D486" s="4">
        <v>0</v>
      </c>
      <c r="E486" s="4">
        <v>12</v>
      </c>
      <c r="F486" s="16">
        <f>A486-E486</f>
        <v>-8</v>
      </c>
      <c r="G486" s="16">
        <f>B486-E486</f>
        <v>-4</v>
      </c>
      <c r="H486" s="16">
        <f>POWER(F486,2)+POWER(C486,2)</f>
        <v>64.25</v>
      </c>
      <c r="I486" s="16">
        <f>POWER(G486,2)+POWER(C486,2)</f>
        <v>16.25</v>
      </c>
      <c r="J486" s="16">
        <f>POWER(H486,-0.5)</f>
        <v>0.124756572310361</v>
      </c>
      <c r="K486" s="16">
        <f>POWER(I486,-0.5)</f>
        <v>0.248069469178417</v>
      </c>
      <c r="L486" s="16">
        <f>POWER(H486,0.5)</f>
        <v>8.015609770940699</v>
      </c>
      <c r="M486" s="16">
        <f>POWER(I486,0.5)</f>
        <v>4.03112887414927</v>
      </c>
      <c r="N486" s="16">
        <f>POWER((F486+L486),-1)</f>
        <v>64.0624390837574</v>
      </c>
      <c r="O486" s="16">
        <f>POWER((G486+M486),-1)</f>
        <v>32.1245154966021</v>
      </c>
      <c r="P486" s="16">
        <f>N486*J486</f>
        <v>7.99221031393088</v>
      </c>
      <c r="Q486" s="16">
        <f>O486*K486</f>
        <v>7.96911150685591</v>
      </c>
      <c r="R486" s="16">
        <f>P486-Q486</f>
        <v>0.02309880707497</v>
      </c>
      <c r="S486" s="16">
        <f>R486*C486</f>
        <v>0.011549403537485</v>
      </c>
      <c r="T486" s="16">
        <f>S486*$T$3</f>
        <v>0.50483027426408</v>
      </c>
      <c r="U486" s="16">
        <f>K486-J486</f>
        <v>0.123312896868056</v>
      </c>
      <c r="V486" s="16">
        <f>U486*$T$3</f>
        <v>5.39006913596466</v>
      </c>
      <c r="W486" s="4">
        <f>T486*$W$4</f>
        <v>0.181738898735069</v>
      </c>
      <c r="X486" s="4">
        <f>V486*$X$4</f>
        <v>1.94042488894728</v>
      </c>
      <c r="Y486" s="2"/>
      <c r="Z486" s="2"/>
      <c r="AA486" s="2"/>
    </row>
    <row r="487" ht="13.65" customHeight="1">
      <c r="A487" s="16">
        <f>A486</f>
        <v>4</v>
      </c>
      <c r="B487" s="16">
        <f>B486</f>
        <v>8</v>
      </c>
      <c r="C487" s="4">
        <v>1</v>
      </c>
      <c r="D487" s="4">
        <v>0</v>
      </c>
      <c r="E487" s="4">
        <f>E486</f>
        <v>12</v>
      </c>
      <c r="F487" s="16">
        <f>A487-E487</f>
        <v>-8</v>
      </c>
      <c r="G487" s="16">
        <f>B487-E487</f>
        <v>-4</v>
      </c>
      <c r="H487" s="16">
        <f>POWER(F487,2)+POWER(C487,2)</f>
        <v>65</v>
      </c>
      <c r="I487" s="16">
        <f>POWER(G487,2)+POWER(C487,2)</f>
        <v>17</v>
      </c>
      <c r="J487" s="16">
        <f>POWER(H487,-0.5)</f>
        <v>0.124034734589208</v>
      </c>
      <c r="K487" s="16">
        <f>POWER(I487,-0.5)</f>
        <v>0.242535625036333</v>
      </c>
      <c r="L487" s="16">
        <f>POWER(H487,0.5)</f>
        <v>8.062257748298549</v>
      </c>
      <c r="M487" s="16">
        <f>POWER(I487,0.5)</f>
        <v>4.12310562561766</v>
      </c>
      <c r="N487" s="16">
        <f>POWER((F487+L487),-1)</f>
        <v>16.0622577482985</v>
      </c>
      <c r="O487" s="16">
        <f>POWER((G487+M487),-1)</f>
        <v>8.123105625617701</v>
      </c>
      <c r="P487" s="16">
        <f>N487*J487</f>
        <v>1.99227787671365</v>
      </c>
      <c r="Q487" s="16">
        <f>O487*K487</f>
        <v>1.97014250014534</v>
      </c>
      <c r="R487" s="16">
        <f>P487-Q487</f>
        <v>0.02213537656831</v>
      </c>
      <c r="S487" s="16">
        <f>R487*C487</f>
        <v>0.02213537656831</v>
      </c>
      <c r="T487" s="16">
        <f>S487*$T$3</f>
        <v>0.967548513449208</v>
      </c>
      <c r="U487" s="16">
        <f>K487-J487</f>
        <v>0.118500890447125</v>
      </c>
      <c r="V487" s="16">
        <f>U487*$T$3</f>
        <v>5.17973389974621</v>
      </c>
      <c r="W487" s="4">
        <f>T487*$W$4</f>
        <v>0.348317464841715</v>
      </c>
      <c r="X487" s="4">
        <f>V487*$X$4</f>
        <v>1.86470420390864</v>
      </c>
      <c r="Y487" s="2"/>
      <c r="Z487" s="2"/>
      <c r="AA487" s="2"/>
    </row>
    <row r="488" ht="13.65" customHeight="1">
      <c r="A488" s="16">
        <f>A487</f>
        <v>4</v>
      </c>
      <c r="B488" s="16">
        <f>B487</f>
        <v>8</v>
      </c>
      <c r="C488" s="4">
        <v>1.5</v>
      </c>
      <c r="D488" s="4">
        <v>0</v>
      </c>
      <c r="E488" s="4">
        <f>E487</f>
        <v>12</v>
      </c>
      <c r="F488" s="16">
        <f>A488-E488</f>
        <v>-8</v>
      </c>
      <c r="G488" s="16">
        <f>B488-E488</f>
        <v>-4</v>
      </c>
      <c r="H488" s="16">
        <f>POWER(F488,2)+POWER(C488,2)</f>
        <v>66.25</v>
      </c>
      <c r="I488" s="16">
        <f>POWER(G488,2)+POWER(C488,2)</f>
        <v>18.25</v>
      </c>
      <c r="J488" s="16">
        <f>POWER(H488,-0.5)</f>
        <v>0.12285902336679</v>
      </c>
      <c r="K488" s="16">
        <f>POWER(I488,-0.5)</f>
        <v>0.234082294392261</v>
      </c>
      <c r="L488" s="16">
        <f>POWER(H488,0.5)</f>
        <v>8.13941029804985</v>
      </c>
      <c r="M488" s="16">
        <f>POWER(I488,0.5)</f>
        <v>4.27200187265877</v>
      </c>
      <c r="N488" s="16">
        <f>POWER((F488+L488),-1)</f>
        <v>7.17307124357788</v>
      </c>
      <c r="O488" s="16">
        <f>POWER((G488+M488),-1)</f>
        <v>3.67644527673717</v>
      </c>
      <c r="P488" s="16">
        <f>N488*J488</f>
        <v>0.881276527526384</v>
      </c>
      <c r="Q488" s="16">
        <f>O488*K488</f>
        <v>0.8605907455862279</v>
      </c>
      <c r="R488" s="16">
        <f>P488-Q488</f>
        <v>0.020685781940156</v>
      </c>
      <c r="S488" s="16">
        <f>R488*C488</f>
        <v>0.031028672910234</v>
      </c>
      <c r="T488" s="16">
        <f>S488*$T$3</f>
        <v>1.35627899782736</v>
      </c>
      <c r="U488" s="16">
        <f>K488-J488</f>
        <v>0.111223271025471</v>
      </c>
      <c r="V488" s="16">
        <f>U488*$T$3</f>
        <v>4.86162547131535</v>
      </c>
      <c r="W488" s="4">
        <f>T488*$W$4</f>
        <v>0.48826043921785</v>
      </c>
      <c r="X488" s="4">
        <f>V488*$X$4</f>
        <v>1.75018516967353</v>
      </c>
      <c r="Y488" s="2"/>
      <c r="Z488" s="2"/>
      <c r="AA488" s="2"/>
    </row>
    <row r="489" ht="13.65" customHeight="1">
      <c r="A489" s="16">
        <f>A488</f>
        <v>4</v>
      </c>
      <c r="B489" s="16">
        <f>B488</f>
        <v>8</v>
      </c>
      <c r="C489" s="4">
        <v>2</v>
      </c>
      <c r="D489" s="4">
        <v>0</v>
      </c>
      <c r="E489" s="4">
        <f>E488</f>
        <v>12</v>
      </c>
      <c r="F489" s="16">
        <f>A489-E489</f>
        <v>-8</v>
      </c>
      <c r="G489" s="16">
        <f>B489-E489</f>
        <v>-4</v>
      </c>
      <c r="H489" s="16">
        <f>POWER(F489,2)+POWER(C489,2)</f>
        <v>68</v>
      </c>
      <c r="I489" s="16">
        <f>POWER(G489,2)+POWER(C489,2)</f>
        <v>20</v>
      </c>
      <c r="J489" s="16">
        <f>POWER(H489,-0.5)</f>
        <v>0.121267812518166</v>
      </c>
      <c r="K489" s="16">
        <f>POWER(I489,-0.5)</f>
        <v>0.223606797749979</v>
      </c>
      <c r="L489" s="16">
        <f>POWER(H489,0.5)</f>
        <v>8.246211251235319</v>
      </c>
      <c r="M489" s="16">
        <f>POWER(I489,0.5)</f>
        <v>4.47213595499958</v>
      </c>
      <c r="N489" s="16">
        <f>POWER((F489+L489),-1)</f>
        <v>4.06155281280885</v>
      </c>
      <c r="O489" s="16">
        <f>POWER((G489+M489),-1)</f>
        <v>2.11803398874989</v>
      </c>
      <c r="P489" s="16">
        <f>N489*J489</f>
        <v>0.492535625036333</v>
      </c>
      <c r="Q489" s="16">
        <f>O489*K489</f>
        <v>0.473606797749978</v>
      </c>
      <c r="R489" s="16">
        <f>P489-Q489</f>
        <v>0.018928827286355</v>
      </c>
      <c r="S489" s="16">
        <f>R489*C489</f>
        <v>0.03785765457271</v>
      </c>
      <c r="T489" s="16">
        <f>S489*$T$3</f>
        <v>1.65477724273004</v>
      </c>
      <c r="U489" s="16">
        <f>K489-J489</f>
        <v>0.102338985231813</v>
      </c>
      <c r="V489" s="16">
        <f>U489*$T$3</f>
        <v>4.47328884256253</v>
      </c>
      <c r="W489" s="4">
        <f>T489*$W$4</f>
        <v>0.595719807382814</v>
      </c>
      <c r="X489" s="4">
        <f>V489*$X$4</f>
        <v>1.61038398332251</v>
      </c>
      <c r="Y489" s="2"/>
      <c r="Z489" s="2"/>
      <c r="AA489" s="2"/>
    </row>
    <row r="490" ht="13.65" customHeight="1">
      <c r="A490" s="16">
        <f>A489</f>
        <v>4</v>
      </c>
      <c r="B490" s="16">
        <f>B489</f>
        <v>8</v>
      </c>
      <c r="C490" s="4">
        <v>2.5</v>
      </c>
      <c r="D490" s="4">
        <v>0</v>
      </c>
      <c r="E490" s="4">
        <f>E489</f>
        <v>12</v>
      </c>
      <c r="F490" s="16">
        <f>A490-E490</f>
        <v>-8</v>
      </c>
      <c r="G490" s="16">
        <f>B490-E490</f>
        <v>-4</v>
      </c>
      <c r="H490" s="16">
        <f>POWER(F490,2)+POWER(C490,2)</f>
        <v>70.25</v>
      </c>
      <c r="I490" s="16">
        <f>POWER(G490,2)+POWER(C490,2)</f>
        <v>22.25</v>
      </c>
      <c r="J490" s="16">
        <f>POWER(H490,-0.5)</f>
        <v>0.119309997254379</v>
      </c>
      <c r="K490" s="16">
        <f>POWER(I490,-0.5)</f>
        <v>0.211999576001272</v>
      </c>
      <c r="L490" s="16">
        <f>POWER(H490,0.5)</f>
        <v>8.381527307120111</v>
      </c>
      <c r="M490" s="16">
        <f>POWER(I490,0.5)</f>
        <v>4.7169905660283</v>
      </c>
      <c r="N490" s="16">
        <f>POWER((F490+L490),-1)</f>
        <v>2.62104436913918</v>
      </c>
      <c r="O490" s="16">
        <f>POWER((G490+M490),-1)</f>
        <v>1.39471849056453</v>
      </c>
      <c r="P490" s="16">
        <f>N490*J490</f>
        <v>0.312716796485601</v>
      </c>
      <c r="Q490" s="16">
        <f>O490*K490</f>
        <v>0.295679728640814</v>
      </c>
      <c r="R490" s="16">
        <f>P490-Q490</f>
        <v>0.017037067844787</v>
      </c>
      <c r="S490" s="16">
        <f>R490*C490</f>
        <v>0.0425926696119675</v>
      </c>
      <c r="T490" s="16">
        <f>S490*$T$3</f>
        <v>1.86174714668695</v>
      </c>
      <c r="U490" s="16">
        <f>K490-J490</f>
        <v>0.092689578746893</v>
      </c>
      <c r="V490" s="16">
        <f>U490*$T$3</f>
        <v>4.05150840113477</v>
      </c>
      <c r="W490" s="4">
        <f>T490*$W$4</f>
        <v>0.670228972807302</v>
      </c>
      <c r="X490" s="4">
        <f>V490*$X$4</f>
        <v>1.45854302440852</v>
      </c>
      <c r="Y490" s="2"/>
      <c r="Z490" s="2"/>
      <c r="AA490" s="2"/>
    </row>
    <row r="491" ht="13.65" customHeight="1">
      <c r="A491" s="16">
        <f>A490</f>
        <v>4</v>
      </c>
      <c r="B491" s="16">
        <f>B490</f>
        <v>8</v>
      </c>
      <c r="C491" s="4">
        <v>3</v>
      </c>
      <c r="D491" s="4">
        <v>0</v>
      </c>
      <c r="E491" s="4">
        <f>E490</f>
        <v>12</v>
      </c>
      <c r="F491" s="16">
        <f>A491-E491</f>
        <v>-8</v>
      </c>
      <c r="G491" s="16">
        <f>B491-E491</f>
        <v>-4</v>
      </c>
      <c r="H491" s="16">
        <f>POWER(F491,2)+POWER(C491,2)</f>
        <v>73</v>
      </c>
      <c r="I491" s="16">
        <f>POWER(G491,2)+POWER(C491,2)</f>
        <v>25</v>
      </c>
      <c r="J491" s="16">
        <f>POWER(H491,-0.5)</f>
        <v>0.117041147196131</v>
      </c>
      <c r="K491" s="16">
        <f>POWER(I491,-0.5)</f>
        <v>0.2</v>
      </c>
      <c r="L491" s="16">
        <f>POWER(H491,0.5)</f>
        <v>8.54400374531753</v>
      </c>
      <c r="M491" s="16">
        <f>POWER(I491,0.5)</f>
        <v>5</v>
      </c>
      <c r="N491" s="16">
        <f>POWER((F491+L491),-1)</f>
        <v>1.83822263836862</v>
      </c>
      <c r="O491" s="16">
        <f>POWER((G491+M491),-1)</f>
        <v>1</v>
      </c>
      <c r="P491" s="16">
        <f>N491*J491</f>
        <v>0.215147686396562</v>
      </c>
      <c r="Q491" s="16">
        <f>O491*K491</f>
        <v>0.2</v>
      </c>
      <c r="R491" s="16">
        <f>P491-Q491</f>
        <v>0.015147686396562</v>
      </c>
      <c r="S491" s="16">
        <f>R491*C491</f>
        <v>0.045443059189686</v>
      </c>
      <c r="T491" s="16">
        <f>S491*$T$3</f>
        <v>1.98633911783151</v>
      </c>
      <c r="U491" s="16">
        <f>K491-J491</f>
        <v>0.082958852803869</v>
      </c>
      <c r="V491" s="16">
        <f>U491*$T$3</f>
        <v>3.62617344503407</v>
      </c>
      <c r="W491" s="4">
        <f>T491*$W$4</f>
        <v>0.715082082419344</v>
      </c>
      <c r="X491" s="4">
        <f>V491*$X$4</f>
        <v>1.30542244021227</v>
      </c>
      <c r="Y491" s="2"/>
      <c r="Z491" s="2"/>
      <c r="AA491" s="2"/>
    </row>
    <row r="492" ht="13.65" customHeight="1">
      <c r="A492" s="16">
        <f>A491</f>
        <v>4</v>
      </c>
      <c r="B492" s="16">
        <f>B491</f>
        <v>8</v>
      </c>
      <c r="C492" s="4">
        <v>3.5</v>
      </c>
      <c r="D492" s="4">
        <v>0</v>
      </c>
      <c r="E492" s="4">
        <f>E491</f>
        <v>12</v>
      </c>
      <c r="F492" s="16">
        <f>A492-E492</f>
        <v>-8</v>
      </c>
      <c r="G492" s="16">
        <f>B492-E492</f>
        <v>-4</v>
      </c>
      <c r="H492" s="16">
        <f>POWER(F492,2)+POWER(C492,2)</f>
        <v>76.25</v>
      </c>
      <c r="I492" s="16">
        <f>POWER(G492,2)+POWER(C492,2)</f>
        <v>28.25</v>
      </c>
      <c r="J492" s="16">
        <f>POWER(H492,-0.5)</f>
        <v>0.114519666862774</v>
      </c>
      <c r="K492" s="16">
        <f>POWER(I492,-0.5)</f>
        <v>0.188144173676719</v>
      </c>
      <c r="L492" s="16">
        <f>POWER(H492,0.5)</f>
        <v>8.732124598286489</v>
      </c>
      <c r="M492" s="16">
        <f>POWER(I492,0.5)</f>
        <v>5.31507290636732</v>
      </c>
      <c r="N492" s="16">
        <f>POWER((F492+L492),-1)</f>
        <v>1.3658877223091</v>
      </c>
      <c r="O492" s="16">
        <f>POWER((G492+M492),-1)</f>
        <v>0.760414114805499</v>
      </c>
      <c r="P492" s="16">
        <f>N492*J492</f>
        <v>0.156421006930791</v>
      </c>
      <c r="Q492" s="16">
        <f>O492*K492</f>
        <v>0.143067485282194</v>
      </c>
      <c r="R492" s="16">
        <f>P492-Q492</f>
        <v>0.013353521648597</v>
      </c>
      <c r="S492" s="16">
        <f>R492*C492</f>
        <v>0.0467373257700895</v>
      </c>
      <c r="T492" s="16">
        <f>S492*$T$3</f>
        <v>2.04291216514389</v>
      </c>
      <c r="U492" s="16">
        <f>K492-J492</f>
        <v>0.073624506813945</v>
      </c>
      <c r="V492" s="16">
        <f>U492*$T$3</f>
        <v>3.218164457308</v>
      </c>
      <c r="W492" s="4">
        <f>T492*$W$4</f>
        <v>0.7354483794518</v>
      </c>
      <c r="X492" s="4">
        <f>V492*$X$4</f>
        <v>1.15853920463088</v>
      </c>
      <c r="Y492" s="2"/>
      <c r="Z492" s="2"/>
      <c r="AA492" s="2"/>
    </row>
    <row r="493" ht="13.65" customHeight="1">
      <c r="A493" s="16">
        <f>A492</f>
        <v>4</v>
      </c>
      <c r="B493" s="16">
        <f>B492</f>
        <v>8</v>
      </c>
      <c r="C493" s="4">
        <v>4</v>
      </c>
      <c r="D493" s="4">
        <v>0</v>
      </c>
      <c r="E493" s="4">
        <f>E492</f>
        <v>12</v>
      </c>
      <c r="F493" s="16">
        <f>A493-E493</f>
        <v>-8</v>
      </c>
      <c r="G493" s="16">
        <f>B493-E493</f>
        <v>-4</v>
      </c>
      <c r="H493" s="16">
        <f>POWER(F493,2)+POWER(C493,2)</f>
        <v>80</v>
      </c>
      <c r="I493" s="16">
        <f>POWER(G493,2)+POWER(C493,2)</f>
        <v>32</v>
      </c>
      <c r="J493" s="16">
        <f>POWER(H493,-0.5)</f>
        <v>0.111803398874989</v>
      </c>
      <c r="K493" s="16">
        <f>POWER(I493,-0.5)</f>
        <v>0.176776695296637</v>
      </c>
      <c r="L493" s="16">
        <f>POWER(H493,0.5)</f>
        <v>8.944271909999159</v>
      </c>
      <c r="M493" s="16">
        <f>POWER(I493,0.5)</f>
        <v>5.65685424949238</v>
      </c>
      <c r="N493" s="16">
        <f>POWER((F493+L493),-1)</f>
        <v>1.05901699437495</v>
      </c>
      <c r="O493" s="16">
        <f>POWER((G493+M493),-1)</f>
        <v>0.603553390593274</v>
      </c>
      <c r="P493" s="16">
        <f>N493*J493</f>
        <v>0.118401699437495</v>
      </c>
      <c r="Q493" s="16">
        <f>O493*K493</f>
        <v>0.106694173824159</v>
      </c>
      <c r="R493" s="16">
        <f>P493-Q493</f>
        <v>0.011707525613336</v>
      </c>
      <c r="S493" s="16">
        <f>R493*C493</f>
        <v>0.046830102453344</v>
      </c>
      <c r="T493" s="16">
        <f>S493*$T$3</f>
        <v>2.04696748092714</v>
      </c>
      <c r="U493" s="16">
        <f>K493-J493</f>
        <v>0.06497329642164799</v>
      </c>
      <c r="V493" s="16">
        <f>U493*$T$3</f>
        <v>2.84001567231797</v>
      </c>
      <c r="W493" s="4">
        <f>T493*$W$4</f>
        <v>0.73690829313377</v>
      </c>
      <c r="X493" s="4">
        <f>V493*$X$4</f>
        <v>1.02240564203447</v>
      </c>
      <c r="Y493" s="2"/>
      <c r="Z493" s="2"/>
      <c r="AA493" s="2"/>
    </row>
    <row r="494" ht="13.65" customHeight="1">
      <c r="A494" s="16">
        <f>A493</f>
        <v>4</v>
      </c>
      <c r="B494" s="16">
        <f>B493</f>
        <v>8</v>
      </c>
      <c r="C494" s="4">
        <v>4.5</v>
      </c>
      <c r="D494" s="4">
        <v>0</v>
      </c>
      <c r="E494" s="4">
        <f>E493</f>
        <v>12</v>
      </c>
      <c r="F494" s="16">
        <f>A494-E494</f>
        <v>-8</v>
      </c>
      <c r="G494" s="16">
        <f>B494-E494</f>
        <v>-4</v>
      </c>
      <c r="H494" s="16">
        <f>POWER(F494,2)+POWER(C494,2)</f>
        <v>84.25</v>
      </c>
      <c r="I494" s="16">
        <f>POWER(G494,2)+POWER(C494,2)</f>
        <v>36.25</v>
      </c>
      <c r="J494" s="16">
        <f>POWER(H494,-0.5)</f>
        <v>0.108946942140569</v>
      </c>
      <c r="K494" s="16">
        <f>POWER(I494,-0.5)</f>
        <v>0.16609095970748</v>
      </c>
      <c r="L494" s="16">
        <f>POWER(H494,0.5)</f>
        <v>9.17877987534291</v>
      </c>
      <c r="M494" s="16">
        <f>POWER(I494,0.5)</f>
        <v>6.02079728939615</v>
      </c>
      <c r="N494" s="16">
        <f>POWER((F494+L494),-1)</f>
        <v>0.848334808658909</v>
      </c>
      <c r="O494" s="16">
        <f>POWER((G494+M494),-1)</f>
        <v>0.494854187130673</v>
      </c>
      <c r="P494" s="16">
        <f>N494*J494</f>
        <v>0.0924234833147928</v>
      </c>
      <c r="Q494" s="16">
        <f>O494*K494</f>
        <v>0.0821908068557984</v>
      </c>
      <c r="R494" s="16">
        <f>P494-Q494</f>
        <v>0.0102326764589944</v>
      </c>
      <c r="S494" s="16">
        <f>R494*C494</f>
        <v>0.0460470440654748</v>
      </c>
      <c r="T494" s="16">
        <f>S494*$T$3</f>
        <v>2.01273960245447</v>
      </c>
      <c r="U494" s="16">
        <f>K494-J494</f>
        <v>0.057144017566911</v>
      </c>
      <c r="V494" s="16">
        <f>U494*$T$3</f>
        <v>2.49779393084892</v>
      </c>
      <c r="W494" s="4">
        <f>T494*$W$4</f>
        <v>0.724586256883609</v>
      </c>
      <c r="X494" s="4">
        <f>V494*$X$4</f>
        <v>0.899205815105611</v>
      </c>
      <c r="Y494" s="2"/>
      <c r="Z494" s="2"/>
      <c r="AA494" s="2"/>
    </row>
    <row r="495" ht="13.65" customHeight="1">
      <c r="A495" s="16">
        <f>A494</f>
        <v>4</v>
      </c>
      <c r="B495" s="16">
        <f>B494</f>
        <v>8</v>
      </c>
      <c r="C495" s="4">
        <v>5</v>
      </c>
      <c r="D495" s="4">
        <v>0</v>
      </c>
      <c r="E495" s="4">
        <f>E494</f>
        <v>12</v>
      </c>
      <c r="F495" s="16">
        <f>A495-E495</f>
        <v>-8</v>
      </c>
      <c r="G495" s="16">
        <f>B495-E495</f>
        <v>-4</v>
      </c>
      <c r="H495" s="16">
        <f>POWER(F495,2)+POWER(C495,2)</f>
        <v>89</v>
      </c>
      <c r="I495" s="16">
        <f>POWER(G495,2)+POWER(C495,2)</f>
        <v>41</v>
      </c>
      <c r="J495" s="16">
        <f>POWER(H495,-0.5)</f>
        <v>0.105999788000636</v>
      </c>
      <c r="K495" s="16">
        <f>POWER(I495,-0.5)</f>
        <v>0.156173761888606</v>
      </c>
      <c r="L495" s="16">
        <f>POWER(H495,0.5)</f>
        <v>9.4339811320566</v>
      </c>
      <c r="M495" s="16">
        <f>POWER(I495,0.5)</f>
        <v>6.40312423743285</v>
      </c>
      <c r="N495" s="16">
        <f>POWER((F495+L495),-1)</f>
        <v>0.697359245282266</v>
      </c>
      <c r="O495" s="16">
        <f>POWER((G495+M495),-1)</f>
        <v>0.416124969497314</v>
      </c>
      <c r="P495" s="16">
        <f>N495*J495</f>
        <v>0.07391993216020371</v>
      </c>
      <c r="Q495" s="16">
        <f>O495*K495</f>
        <v>0.064987801902177</v>
      </c>
      <c r="R495" s="16">
        <f>P495-Q495</f>
        <v>0.008932130258026701</v>
      </c>
      <c r="S495" s="16">
        <f>R495*C495</f>
        <v>0.0446606512901335</v>
      </c>
      <c r="T495" s="16">
        <f>S495*$T$3</f>
        <v>1.9521396725324</v>
      </c>
      <c r="U495" s="16">
        <f>K495-J495</f>
        <v>0.05017397388797</v>
      </c>
      <c r="V495" s="16">
        <f>U495*$T$3</f>
        <v>2.19312979380911</v>
      </c>
      <c r="W495" s="4">
        <f>T495*$W$4</f>
        <v>0.702770282111664</v>
      </c>
      <c r="X495" s="4">
        <f>V495*$X$4</f>
        <v>0.78952672577128</v>
      </c>
      <c r="Y495" s="2"/>
      <c r="Z495" s="2"/>
      <c r="AA495" s="2"/>
    </row>
    <row r="496" ht="13.65" customHeight="1">
      <c r="A496" s="16">
        <f>A495</f>
        <v>4</v>
      </c>
      <c r="B496" s="16">
        <f>B495</f>
        <v>8</v>
      </c>
      <c r="C496" s="4">
        <v>5.5</v>
      </c>
      <c r="D496" s="4">
        <v>0</v>
      </c>
      <c r="E496" s="4">
        <f>E495</f>
        <v>12</v>
      </c>
      <c r="F496" s="16">
        <f>A496-E496</f>
        <v>-8</v>
      </c>
      <c r="G496" s="16">
        <f>B496-E496</f>
        <v>-4</v>
      </c>
      <c r="H496" s="16">
        <f>POWER(F496,2)+POWER(C496,2)</f>
        <v>94.25</v>
      </c>
      <c r="I496" s="16">
        <f>POWER(G496,2)+POWER(C496,2)</f>
        <v>46.25</v>
      </c>
      <c r="J496" s="16">
        <f>POWER(H496,-0.5)</f>
        <v>0.103005240524921</v>
      </c>
      <c r="K496" s="16">
        <f>POWER(I496,-0.5)</f>
        <v>0.147042924418762</v>
      </c>
      <c r="L496" s="16">
        <f>POWER(H496,0.5)</f>
        <v>9.7082439194738</v>
      </c>
      <c r="M496" s="16">
        <f>POWER(I496,0.5)</f>
        <v>6.80073525436772</v>
      </c>
      <c r="N496" s="16">
        <f>POWER((F496+L496),-1)</f>
        <v>0.585396493205745</v>
      </c>
      <c r="O496" s="16">
        <f>POWER((G496+M496),-1)</f>
        <v>0.357049099317941</v>
      </c>
      <c r="P496" s="16">
        <f>N496*J496</f>
        <v>0.060298906585103</v>
      </c>
      <c r="Q496" s="16">
        <f>O496*K496</f>
        <v>0.052501543724795</v>
      </c>
      <c r="R496" s="16">
        <f>P496-Q496</f>
        <v>0.007797362860308</v>
      </c>
      <c r="S496" s="16">
        <f>R496*C496</f>
        <v>0.042885495731694</v>
      </c>
      <c r="T496" s="16">
        <f>S496*$T$3</f>
        <v>1.87454672459186</v>
      </c>
      <c r="U496" s="16">
        <f>K496-J496</f>
        <v>0.044037683893841</v>
      </c>
      <c r="V496" s="16">
        <f>U496*$T$3</f>
        <v>1.92490945233036</v>
      </c>
      <c r="W496" s="4">
        <f>T496*$W$4</f>
        <v>0.67483682085307</v>
      </c>
      <c r="X496" s="4">
        <f>V496*$X$4</f>
        <v>0.69296740283893</v>
      </c>
      <c r="Y496" s="2"/>
      <c r="Z496" s="2"/>
      <c r="AA496" s="2"/>
    </row>
    <row r="497" ht="13.65" customHeight="1">
      <c r="A497" s="16">
        <f>A496</f>
        <v>4</v>
      </c>
      <c r="B497" s="16">
        <f>B496</f>
        <v>8</v>
      </c>
      <c r="C497" s="4">
        <v>6</v>
      </c>
      <c r="D497" s="4">
        <v>0</v>
      </c>
      <c r="E497" s="4">
        <f>E496</f>
        <v>12</v>
      </c>
      <c r="F497" s="16">
        <f>A497-E497</f>
        <v>-8</v>
      </c>
      <c r="G497" s="16">
        <f>B497-E497</f>
        <v>-4</v>
      </c>
      <c r="H497" s="16">
        <f>POWER(F497,2)+POWER(C497,2)</f>
        <v>100</v>
      </c>
      <c r="I497" s="16">
        <f>POWER(G497,2)+POWER(C497,2)</f>
        <v>52</v>
      </c>
      <c r="J497" s="16">
        <f>POWER(H497,-0.5)</f>
        <v>0.1</v>
      </c>
      <c r="K497" s="16">
        <f>POWER(I497,-0.5)</f>
        <v>0.138675049056307</v>
      </c>
      <c r="L497" s="16">
        <f>POWER(H497,0.5)</f>
        <v>10</v>
      </c>
      <c r="M497" s="16">
        <f>POWER(I497,0.5)</f>
        <v>7.21110255092798</v>
      </c>
      <c r="N497" s="16">
        <f>POWER((F497+L497),-1)</f>
        <v>0.5</v>
      </c>
      <c r="O497" s="16">
        <f>POWER((G497+M497),-1)</f>
        <v>0.311419515303555</v>
      </c>
      <c r="P497" s="16">
        <f>N497*J497</f>
        <v>0.05</v>
      </c>
      <c r="Q497" s="16">
        <f>O497*K497</f>
        <v>0.0431861165618118</v>
      </c>
      <c r="R497" s="16">
        <f>P497-Q497</f>
        <v>0.0068138834381882</v>
      </c>
      <c r="S497" s="16">
        <f>R497*C497</f>
        <v>0.0408833006291292</v>
      </c>
      <c r="T497" s="16">
        <f>S497*$T$3</f>
        <v>1.7870297632633</v>
      </c>
      <c r="U497" s="16">
        <f>K497-J497</f>
        <v>0.038675049056307</v>
      </c>
      <c r="V497" s="16">
        <f>U497*$T$3</f>
        <v>1.69050596932591</v>
      </c>
      <c r="W497" s="4">
        <f>T497*$W$4</f>
        <v>0.643330714774788</v>
      </c>
      <c r="X497" s="4">
        <f>V497*$X$4</f>
        <v>0.608582148957328</v>
      </c>
      <c r="Y497" s="2"/>
      <c r="Z497" s="2"/>
      <c r="AA497" s="2"/>
    </row>
    <row r="498" ht="13.65" customHeight="1">
      <c r="A498" s="16">
        <f>A497</f>
        <v>4</v>
      </c>
      <c r="B498" s="16">
        <f>B497</f>
        <v>8</v>
      </c>
      <c r="C498" s="4">
        <v>6.5</v>
      </c>
      <c r="D498" s="4">
        <v>0</v>
      </c>
      <c r="E498" s="4">
        <f>E497</f>
        <v>12</v>
      </c>
      <c r="F498" s="16">
        <f>A498-E498</f>
        <v>-8</v>
      </c>
      <c r="G498" s="16">
        <f>B498-E498</f>
        <v>-4</v>
      </c>
      <c r="H498" s="16">
        <f>POWER(F498,2)+POWER(C498,2)</f>
        <v>106.25</v>
      </c>
      <c r="I498" s="16">
        <f>POWER(G498,2)+POWER(C498,2)</f>
        <v>58.25</v>
      </c>
      <c r="J498" s="16">
        <f>POWER(H498,-0.5)</f>
        <v>0.0970142500145332</v>
      </c>
      <c r="K498" s="16">
        <f>POWER(I498,-0.5)</f>
        <v>0.131024356416084</v>
      </c>
      <c r="L498" s="16">
        <f>POWER(H498,0.5)</f>
        <v>10.3077640640442</v>
      </c>
      <c r="M498" s="16">
        <f>POWER(I498,0.5)</f>
        <v>7.63216876123687</v>
      </c>
      <c r="N498" s="16">
        <f>POWER((F498+L498),-1)</f>
        <v>0.433319859503994</v>
      </c>
      <c r="O498" s="16">
        <f>POWER((G498+M498),-1)</f>
        <v>0.275317603816258</v>
      </c>
      <c r="P498" s="16">
        <f>N498*J498</f>
        <v>0.0420382011861829</v>
      </c>
      <c r="Q498" s="16">
        <f>O498*K498</f>
        <v>0.0360733118500436</v>
      </c>
      <c r="R498" s="16">
        <f>P498-Q498</f>
        <v>0.0059648893361393</v>
      </c>
      <c r="S498" s="16">
        <f>R498*C498</f>
        <v>0.0387717806849055</v>
      </c>
      <c r="T498" s="16">
        <f>S498*$T$3</f>
        <v>1.69473415777191</v>
      </c>
      <c r="U498" s="16">
        <f>K498-J498</f>
        <v>0.0340101064015508</v>
      </c>
      <c r="V498" s="16">
        <f>U498*$T$3</f>
        <v>1.48659896476214</v>
      </c>
      <c r="W498" s="4">
        <f>T498*$W$4</f>
        <v>0.610104296797888</v>
      </c>
      <c r="X498" s="4">
        <f>V498*$X$4</f>
        <v>0.53517562731437</v>
      </c>
      <c r="Y498" s="2"/>
      <c r="Z498" s="2"/>
      <c r="AA498" s="2"/>
    </row>
    <row r="499" ht="13.65" customHeight="1">
      <c r="A499" s="16">
        <f>A498</f>
        <v>4</v>
      </c>
      <c r="B499" s="16">
        <f>B498</f>
        <v>8</v>
      </c>
      <c r="C499" s="4">
        <v>7</v>
      </c>
      <c r="D499" s="4">
        <v>0</v>
      </c>
      <c r="E499" s="4">
        <f>E498</f>
        <v>12</v>
      </c>
      <c r="F499" s="16">
        <f>A499-E499</f>
        <v>-8</v>
      </c>
      <c r="G499" s="16">
        <f>B499-E499</f>
        <v>-4</v>
      </c>
      <c r="H499" s="16">
        <f>POWER(F499,2)+POWER(C499,2)</f>
        <v>113</v>
      </c>
      <c r="I499" s="16">
        <f>POWER(G499,2)+POWER(C499,2)</f>
        <v>65</v>
      </c>
      <c r="J499" s="16">
        <f>POWER(H499,-0.5)</f>
        <v>0.0940720868383597</v>
      </c>
      <c r="K499" s="16">
        <f>POWER(I499,-0.5)</f>
        <v>0.124034734589208</v>
      </c>
      <c r="L499" s="16">
        <f>POWER(H499,0.5)</f>
        <v>10.6301458127346</v>
      </c>
      <c r="M499" s="16">
        <f>POWER(I499,0.5)</f>
        <v>8.062257748298549</v>
      </c>
      <c r="N499" s="16">
        <f>POWER((F499+L499),-1)</f>
        <v>0.380207057402755</v>
      </c>
      <c r="O499" s="16">
        <f>POWER((G499+M499),-1)</f>
        <v>0.246168525475481</v>
      </c>
      <c r="P499" s="16">
        <f>N499*J499</f>
        <v>0.0357668713205492</v>
      </c>
      <c r="Q499" s="16">
        <f>O499*K499</f>
        <v>0.030533447721568</v>
      </c>
      <c r="R499" s="16">
        <f>P499-Q499</f>
        <v>0.0052334235989812</v>
      </c>
      <c r="S499" s="16">
        <f>R499*C499</f>
        <v>0.0366339651928684</v>
      </c>
      <c r="T499" s="16">
        <f>S499*$T$3</f>
        <v>1.60128916057632</v>
      </c>
      <c r="U499" s="16">
        <f>K499-J499</f>
        <v>0.0299626477508483</v>
      </c>
      <c r="V499" s="16">
        <f>U499*$T$3</f>
        <v>1.30968249855028</v>
      </c>
      <c r="W499" s="4">
        <f>T499*$W$4</f>
        <v>0.576464097807475</v>
      </c>
      <c r="X499" s="4">
        <f>V499*$X$4</f>
        <v>0.471485699478101</v>
      </c>
      <c r="Y499" s="2"/>
      <c r="Z499" s="2"/>
      <c r="AA499" s="2"/>
    </row>
    <row r="500" ht="13.65" customHeight="1">
      <c r="A500" s="16">
        <f>A499</f>
        <v>4</v>
      </c>
      <c r="B500" s="16">
        <f>B499</f>
        <v>8</v>
      </c>
      <c r="C500" s="4">
        <v>7.5</v>
      </c>
      <c r="D500" s="4">
        <v>0</v>
      </c>
      <c r="E500" s="4">
        <f>E499</f>
        <v>12</v>
      </c>
      <c r="F500" s="16">
        <f>A500-E500</f>
        <v>-8</v>
      </c>
      <c r="G500" s="16">
        <f>B500-E500</f>
        <v>-4</v>
      </c>
      <c r="H500" s="16">
        <f>POWER(F500,2)+POWER(C500,2)</f>
        <v>120.25</v>
      </c>
      <c r="I500" s="16">
        <f>POWER(G500,2)+POWER(C500,2)</f>
        <v>72.25</v>
      </c>
      <c r="J500" s="16">
        <f>POWER(H500,-0.5)</f>
        <v>0.0911921505175106</v>
      </c>
      <c r="K500" s="16">
        <f>POWER(I500,-0.5)</f>
        <v>0.117647058823529</v>
      </c>
      <c r="L500" s="16">
        <f>POWER(H500,0.5)</f>
        <v>10.9658560997307</v>
      </c>
      <c r="M500" s="16">
        <f>POWER(I500,0.5)</f>
        <v>8.5</v>
      </c>
      <c r="N500" s="16">
        <f>POWER((F500+L500),-1)</f>
        <v>0.337170775106318</v>
      </c>
      <c r="O500" s="16">
        <f>POWER((G500+M500),-1)</f>
        <v>0.222222222222222</v>
      </c>
      <c r="P500" s="16">
        <f>N500*J500</f>
        <v>0.0307473280736011</v>
      </c>
      <c r="Q500" s="16">
        <f>O500*K500</f>
        <v>0.0261437908496731</v>
      </c>
      <c r="R500" s="16">
        <f>P500-Q500</f>
        <v>0.004603537223928</v>
      </c>
      <c r="S500" s="16">
        <f>R500*C500</f>
        <v>0.03452652917946</v>
      </c>
      <c r="T500" s="16">
        <f>S500*$T$3</f>
        <v>1.50917206576792</v>
      </c>
      <c r="U500" s="16">
        <f>K500-J500</f>
        <v>0.0264549083060184</v>
      </c>
      <c r="V500" s="16">
        <f>U500*$T$3</f>
        <v>1.15635743200177</v>
      </c>
      <c r="W500" s="4">
        <f>T500*$W$4</f>
        <v>0.543301943676451</v>
      </c>
      <c r="X500" s="4">
        <f>V500*$X$4</f>
        <v>0.416288675520637</v>
      </c>
      <c r="Y500" s="2"/>
      <c r="Z500" s="2"/>
      <c r="AA500" s="2"/>
    </row>
    <row r="501" ht="13.65" customHeight="1">
      <c r="A501" s="16">
        <f>A500</f>
        <v>4</v>
      </c>
      <c r="B501" s="16">
        <f>B500</f>
        <v>8</v>
      </c>
      <c r="C501" s="4">
        <v>8</v>
      </c>
      <c r="D501" s="4">
        <v>0</v>
      </c>
      <c r="E501" s="4">
        <f>E500</f>
        <v>12</v>
      </c>
      <c r="F501" s="16">
        <f>A501-E501</f>
        <v>-8</v>
      </c>
      <c r="G501" s="16">
        <f>B501-E501</f>
        <v>-4</v>
      </c>
      <c r="H501" s="16">
        <f>POWER(F501,2)+POWER(C501,2)</f>
        <v>128</v>
      </c>
      <c r="I501" s="16">
        <f>POWER(G501,2)+POWER(C501,2)</f>
        <v>80</v>
      </c>
      <c r="J501" s="16">
        <f>POWER(H501,-0.5)</f>
        <v>0.0883883476483184</v>
      </c>
      <c r="K501" s="16">
        <f>POWER(I501,-0.5)</f>
        <v>0.111803398874989</v>
      </c>
      <c r="L501" s="16">
        <f>POWER(H501,0.5)</f>
        <v>11.3137084989848</v>
      </c>
      <c r="M501" s="16">
        <f>POWER(I501,0.5)</f>
        <v>8.944271909999159</v>
      </c>
      <c r="N501" s="16">
        <f>POWER((F501+L501),-1)</f>
        <v>0.301776695296633</v>
      </c>
      <c r="O501" s="16">
        <f>POWER((G501+M501),-1)</f>
        <v>0.202254248593737</v>
      </c>
      <c r="P501" s="16">
        <f>N501*J501</f>
        <v>0.0266735434560394</v>
      </c>
      <c r="Q501" s="16">
        <f>O501*K501</f>
        <v>0.0226127124296868</v>
      </c>
      <c r="R501" s="16">
        <f>P501-Q501</f>
        <v>0.0040608310263526</v>
      </c>
      <c r="S501" s="16">
        <f>R501*C501</f>
        <v>0.0324866482108208</v>
      </c>
      <c r="T501" s="16">
        <f>S501*$T$3</f>
        <v>1.42000783615884</v>
      </c>
      <c r="U501" s="16">
        <f>K501-J501</f>
        <v>0.0234150512266706</v>
      </c>
      <c r="V501" s="16">
        <f>U501*$T$3</f>
        <v>1.02348374046351</v>
      </c>
      <c r="W501" s="4">
        <f>T501*$W$4</f>
        <v>0.511202821017182</v>
      </c>
      <c r="X501" s="4">
        <f>V501*$X$4</f>
        <v>0.368454146566864</v>
      </c>
      <c r="Y501" s="2"/>
      <c r="Z501" s="2"/>
      <c r="AA501" s="2"/>
    </row>
    <row r="502" ht="13.65" customHeight="1">
      <c r="A502" s="16">
        <f>A501</f>
        <v>4</v>
      </c>
      <c r="B502" s="16">
        <f>B501</f>
        <v>8</v>
      </c>
      <c r="C502" s="4">
        <v>8.5</v>
      </c>
      <c r="D502" s="4">
        <v>0</v>
      </c>
      <c r="E502" s="4">
        <f>E501</f>
        <v>12</v>
      </c>
      <c r="F502" s="16">
        <f>A502-E502</f>
        <v>-8</v>
      </c>
      <c r="G502" s="16">
        <f>B502-E502</f>
        <v>-4</v>
      </c>
      <c r="H502" s="16">
        <f>POWER(F502,2)+POWER(C502,2)</f>
        <v>136.25</v>
      </c>
      <c r="I502" s="16">
        <f>POWER(G502,2)+POWER(C502,2)</f>
        <v>88.25</v>
      </c>
      <c r="J502" s="16">
        <f>POWER(H502,-0.5)</f>
        <v>0.0856705873756239</v>
      </c>
      <c r="K502" s="16">
        <f>POWER(I502,-0.5)</f>
        <v>0.10644925908247</v>
      </c>
      <c r="L502" s="16">
        <f>POWER(H502,0.5)</f>
        <v>11.6726175299288</v>
      </c>
      <c r="M502" s="16">
        <f>POWER(I502,0.5)</f>
        <v>9.39414711402797</v>
      </c>
      <c r="N502" s="16">
        <f>POWER((F502+L502),-1)</f>
        <v>0.272285363736035</v>
      </c>
      <c r="O502" s="16">
        <f>POWER((G502+M502),-1)</f>
        <v>0.185386119225301</v>
      </c>
      <c r="P502" s="16">
        <f>N502*J502</f>
        <v>0.0233268470450515</v>
      </c>
      <c r="Q502" s="16">
        <f>O502*K502</f>
        <v>0.0197342150357077</v>
      </c>
      <c r="R502" s="16">
        <f>P502-Q502</f>
        <v>0.0035926320093438</v>
      </c>
      <c r="S502" s="16">
        <f>R502*C502</f>
        <v>0.0305373720794223</v>
      </c>
      <c r="T502" s="16">
        <f>S502*$T$3</f>
        <v>1.33480398984449</v>
      </c>
      <c r="U502" s="16">
        <f>K502-J502</f>
        <v>0.0207786717068461</v>
      </c>
      <c r="V502" s="16">
        <f>U502*$T$3</f>
        <v>0.908246257269026</v>
      </c>
      <c r="W502" s="4">
        <f>T502*$W$4</f>
        <v>0.480529436344016</v>
      </c>
      <c r="X502" s="4">
        <f>V502*$X$4</f>
        <v>0.326968652616849</v>
      </c>
      <c r="Y502" s="2"/>
      <c r="Z502" s="2"/>
      <c r="AA502" s="2"/>
    </row>
    <row r="503" ht="13.65" customHeight="1">
      <c r="A503" s="16">
        <f>A502</f>
        <v>4</v>
      </c>
      <c r="B503" s="16">
        <f>B502</f>
        <v>8</v>
      </c>
      <c r="C503" s="4">
        <v>9</v>
      </c>
      <c r="D503" s="4">
        <v>0</v>
      </c>
      <c r="E503" s="4">
        <f>E502</f>
        <v>12</v>
      </c>
      <c r="F503" s="16">
        <f>A503-E503</f>
        <v>-8</v>
      </c>
      <c r="G503" s="16">
        <f>B503-E503</f>
        <v>-4</v>
      </c>
      <c r="H503" s="16">
        <f>POWER(F503,2)+POWER(C503,2)</f>
        <v>145</v>
      </c>
      <c r="I503" s="16">
        <f>POWER(G503,2)+POWER(C503,2)</f>
        <v>97</v>
      </c>
      <c r="J503" s="16">
        <f>POWER(H503,-0.5)</f>
        <v>0.08304547985374</v>
      </c>
      <c r="K503" s="16">
        <f>POWER(I503,-0.5)</f>
        <v>0.101534616513362</v>
      </c>
      <c r="L503" s="16">
        <f>POWER(H503,0.5)</f>
        <v>12.0415945787923</v>
      </c>
      <c r="M503" s="16">
        <f>POWER(I503,0.5)</f>
        <v>9.8488578017961</v>
      </c>
      <c r="N503" s="16">
        <f>POWER((F503+L503),-1)</f>
        <v>0.247427093565337</v>
      </c>
      <c r="O503" s="16">
        <f>POWER((G503+M503),-1)</f>
        <v>0.170973553108594</v>
      </c>
      <c r="P503" s="16">
        <f>N503*J503</f>
        <v>0.0205477017139496</v>
      </c>
      <c r="Q503" s="16">
        <f>O503*K503</f>
        <v>0.017359734148808</v>
      </c>
      <c r="R503" s="16">
        <f>P503-Q503</f>
        <v>0.0031879675651416</v>
      </c>
      <c r="S503" s="16">
        <f>R503*C503</f>
        <v>0.0286917080862744</v>
      </c>
      <c r="T503" s="16">
        <f>S503*$T$3</f>
        <v>1.25412908253554</v>
      </c>
      <c r="U503" s="16">
        <f>K503-J503</f>
        <v>0.018489136659622</v>
      </c>
      <c r="V503" s="16">
        <f>U503*$T$3</f>
        <v>0.808169521524536</v>
      </c>
      <c r="W503" s="4">
        <f>T503*$W$4</f>
        <v>0.451486469712794</v>
      </c>
      <c r="X503" s="4">
        <f>V503*$X$4</f>
        <v>0.290941027748833</v>
      </c>
      <c r="Y503" s="2"/>
      <c r="Z503" s="2"/>
      <c r="AA503" s="2"/>
    </row>
    <row r="504" ht="13.65" customHeight="1">
      <c r="A504" s="16">
        <f>A503</f>
        <v>4</v>
      </c>
      <c r="B504" s="16">
        <f>B503</f>
        <v>8</v>
      </c>
      <c r="C504" s="4">
        <v>9.5</v>
      </c>
      <c r="D504" s="4">
        <v>0</v>
      </c>
      <c r="E504" s="4">
        <f>E503</f>
        <v>12</v>
      </c>
      <c r="F504" s="16">
        <f>A504-E504</f>
        <v>-8</v>
      </c>
      <c r="G504" s="16">
        <f>B504-E504</f>
        <v>-4</v>
      </c>
      <c r="H504" s="16">
        <f>POWER(F504,2)+POWER(C504,2)</f>
        <v>154.25</v>
      </c>
      <c r="I504" s="16">
        <f>POWER(G504,2)+POWER(C504,2)</f>
        <v>106.25</v>
      </c>
      <c r="J504" s="16">
        <f>POWER(H504,-0.5)</f>
        <v>0.0805169682228475</v>
      </c>
      <c r="K504" s="16">
        <f>POWER(I504,-0.5)</f>
        <v>0.0970142500145332</v>
      </c>
      <c r="L504" s="16">
        <f>POWER(H504,0.5)</f>
        <v>12.4197423483742</v>
      </c>
      <c r="M504" s="16">
        <f>POWER(I504,0.5)</f>
        <v>10.3077640640442</v>
      </c>
      <c r="N504" s="16">
        <f>POWER((F504+L504),-1)</f>
        <v>0.226257532945976</v>
      </c>
      <c r="O504" s="16">
        <f>POWER((G504+M504),-1)</f>
        <v>0.158534781873064</v>
      </c>
      <c r="P504" s="16">
        <f>N504*J504</f>
        <v>0.018217570590391</v>
      </c>
      <c r="Q504" s="16">
        <f>O504*K504</f>
        <v>0.0153801329646329</v>
      </c>
      <c r="R504" s="16">
        <f>P504-Q504</f>
        <v>0.0028374376257581</v>
      </c>
      <c r="S504" s="16">
        <f>R504*C504</f>
        <v>0.026955657444702</v>
      </c>
      <c r="T504" s="16">
        <f>S504*$T$3</f>
        <v>1.17824543030391</v>
      </c>
      <c r="U504" s="16">
        <f>K504-J504</f>
        <v>0.0164972817916857</v>
      </c>
      <c r="V504" s="16">
        <f>U504*$T$3</f>
        <v>0.721104537085219</v>
      </c>
      <c r="W504" s="4">
        <f>T504*$W$4</f>
        <v>0.424168354909408</v>
      </c>
      <c r="X504" s="4">
        <f>V504*$X$4</f>
        <v>0.259597633350679</v>
      </c>
      <c r="Y504" s="2"/>
      <c r="Z504" s="2"/>
      <c r="AA504" s="2"/>
    </row>
    <row r="505" ht="13.65" customHeight="1">
      <c r="A505" s="16">
        <f>A504</f>
        <v>4</v>
      </c>
      <c r="B505" s="16">
        <f>B504</f>
        <v>8</v>
      </c>
      <c r="C505" s="4">
        <v>10</v>
      </c>
      <c r="D505" s="4">
        <v>0</v>
      </c>
      <c r="E505" s="4">
        <f>E504</f>
        <v>12</v>
      </c>
      <c r="F505" s="16">
        <f>A505-E505</f>
        <v>-8</v>
      </c>
      <c r="G505" s="16">
        <f>B505-E505</f>
        <v>-4</v>
      </c>
      <c r="H505" s="16">
        <f>POWER(F505,2)+POWER(C505,2)</f>
        <v>164</v>
      </c>
      <c r="I505" s="16">
        <f>POWER(G505,2)+POWER(C505,2)</f>
        <v>116</v>
      </c>
      <c r="J505" s="16">
        <f>POWER(H505,-0.5)</f>
        <v>0.07808688094430299</v>
      </c>
      <c r="K505" s="16">
        <f>POWER(I505,-0.5)</f>
        <v>0.0928476690885259</v>
      </c>
      <c r="L505" s="16">
        <f>POWER(H505,0.5)</f>
        <v>12.8062484748657</v>
      </c>
      <c r="M505" s="16">
        <f>POWER(I505,0.5)</f>
        <v>10.770329614269</v>
      </c>
      <c r="N505" s="16">
        <f>POWER((F505+L505),-1)</f>
        <v>0.208062484748657</v>
      </c>
      <c r="O505" s="16">
        <f>POWER((G505+M505),-1)</f>
        <v>0.14770329614269</v>
      </c>
      <c r="P505" s="16">
        <f>N505*J505</f>
        <v>0.0162469504755442</v>
      </c>
      <c r="Q505" s="16">
        <f>O505*K505</f>
        <v>0.013713906763541</v>
      </c>
      <c r="R505" s="16">
        <f>P505-Q505</f>
        <v>0.0025330437120032</v>
      </c>
      <c r="S505" s="16">
        <f>R505*C505</f>
        <v>0.025330437120032</v>
      </c>
      <c r="T505" s="16">
        <f>S505*$T$3</f>
        <v>1.10720622731998</v>
      </c>
      <c r="U505" s="16">
        <f>K505-J505</f>
        <v>0.0147607881442229</v>
      </c>
      <c r="V505" s="16">
        <f>U505*$T$3</f>
        <v>0.645201520841891</v>
      </c>
      <c r="W505" s="4">
        <f>T505*$W$4</f>
        <v>0.398594241835193</v>
      </c>
      <c r="X505" s="4">
        <f>V505*$X$4</f>
        <v>0.232272547503081</v>
      </c>
      <c r="Y505" s="2"/>
      <c r="Z505" s="2"/>
      <c r="AA505" s="2"/>
    </row>
    <row r="506" ht="13.65" customHeight="1">
      <c r="A506" s="16">
        <f>A505</f>
        <v>4</v>
      </c>
      <c r="B506" s="16">
        <f>B505</f>
        <v>8</v>
      </c>
      <c r="C506" s="4">
        <v>0.5</v>
      </c>
      <c r="D506" s="4">
        <v>0</v>
      </c>
      <c r="E506" s="4">
        <v>12.5</v>
      </c>
      <c r="F506" s="16">
        <f>A506-E506</f>
        <v>-8.5</v>
      </c>
      <c r="G506" s="16">
        <f>B506-E506</f>
        <v>-4.5</v>
      </c>
      <c r="H506" s="16">
        <f>POWER(F506,2)+POWER(C506,2)</f>
        <v>72.5</v>
      </c>
      <c r="I506" s="16">
        <f>POWER(G506,2)+POWER(C506,2)</f>
        <v>20.5</v>
      </c>
      <c r="J506" s="16">
        <f>POWER(H506,-0.5)</f>
        <v>0.117444043902941</v>
      </c>
      <c r="K506" s="16">
        <f>POWER(I506,-0.5)</f>
        <v>0.220863052149693</v>
      </c>
      <c r="L506" s="16">
        <f>POWER(H506,0.5)</f>
        <v>8.5146931829632</v>
      </c>
      <c r="M506" s="16">
        <f>POWER(I506,0.5)</f>
        <v>4.52769256906871</v>
      </c>
      <c r="N506" s="16">
        <f>POWER((F506+L506),-1)</f>
        <v>68.0587727318555</v>
      </c>
      <c r="O506" s="16">
        <f>POWER((G506+M506),-1)</f>
        <v>36.1107702762726</v>
      </c>
      <c r="P506" s="16">
        <f>N506*J506</f>
        <v>7.99309749270032</v>
      </c>
      <c r="Q506" s="16">
        <f>O506*K506</f>
        <v>7.97553493869398</v>
      </c>
      <c r="R506" s="16">
        <f>P506-Q506</f>
        <v>0.01756255400634</v>
      </c>
      <c r="S506" s="16">
        <f>R506*C506</f>
        <v>0.00878127700317</v>
      </c>
      <c r="T506" s="16">
        <f>S506*$T$3</f>
        <v>0.383834062383495</v>
      </c>
      <c r="U506" s="16">
        <f>K506-J506</f>
        <v>0.103419008246752</v>
      </c>
      <c r="V506" s="16">
        <f>U506*$T$3</f>
        <v>4.52049719519074</v>
      </c>
      <c r="W506" s="4">
        <f>T506*$W$4</f>
        <v>0.138180262458058</v>
      </c>
      <c r="X506" s="4">
        <f>V506*$X$4</f>
        <v>1.62737899026867</v>
      </c>
      <c r="Y506" s="2"/>
      <c r="Z506" s="2"/>
      <c r="AA506" s="2"/>
    </row>
    <row r="507" ht="13.65" customHeight="1">
      <c r="A507" s="16">
        <f>A506</f>
        <v>4</v>
      </c>
      <c r="B507" s="16">
        <f>B506</f>
        <v>8</v>
      </c>
      <c r="C507" s="4">
        <v>1</v>
      </c>
      <c r="D507" s="4">
        <v>0</v>
      </c>
      <c r="E507" s="4">
        <f>E506</f>
        <v>12.5</v>
      </c>
      <c r="F507" s="16">
        <f>A507-E507</f>
        <v>-8.5</v>
      </c>
      <c r="G507" s="16">
        <f>B507-E507</f>
        <v>-4.5</v>
      </c>
      <c r="H507" s="16">
        <f>POWER(F507,2)+POWER(C507,2)</f>
        <v>73.25</v>
      </c>
      <c r="I507" s="16">
        <f>POWER(G507,2)+POWER(C507,2)</f>
        <v>21.25</v>
      </c>
      <c r="J507" s="16">
        <f>POWER(H507,-0.5)</f>
        <v>0.116841247567397</v>
      </c>
      <c r="K507" s="16">
        <f>POWER(I507,-0.5)</f>
        <v>0.216930457818656</v>
      </c>
      <c r="L507" s="16">
        <f>POWER(H507,0.5)</f>
        <v>8.55862138431185</v>
      </c>
      <c r="M507" s="16">
        <f>POWER(I507,0.5)</f>
        <v>4.60977222864644</v>
      </c>
      <c r="N507" s="16">
        <f>POWER((F507+L507),-1)</f>
        <v>17.0586213843104</v>
      </c>
      <c r="O507" s="16">
        <f>POWER((G507+M507),-1)</f>
        <v>9.109772228646751</v>
      </c>
      <c r="P507" s="16">
        <f>N507*J507</f>
        <v>1.9931506043227</v>
      </c>
      <c r="Q507" s="16">
        <f>O507*K507</f>
        <v>1.97618706018402</v>
      </c>
      <c r="R507" s="16">
        <f>P507-Q507</f>
        <v>0.01696354413868</v>
      </c>
      <c r="S507" s="16">
        <f>R507*C507</f>
        <v>0.01696354413868</v>
      </c>
      <c r="T507" s="16">
        <f>S507*$T$3</f>
        <v>0.741485100267394</v>
      </c>
      <c r="U507" s="16">
        <f>K507-J507</f>
        <v>0.100089210251259</v>
      </c>
      <c r="V507" s="16">
        <f>U507*$T$3</f>
        <v>4.37495003945643</v>
      </c>
      <c r="W507" s="4">
        <f>T507*$W$4</f>
        <v>0.266934636096262</v>
      </c>
      <c r="X507" s="4">
        <f>V507*$X$4</f>
        <v>1.57498201420431</v>
      </c>
      <c r="Y507" s="2"/>
      <c r="Z507" s="2"/>
      <c r="AA507" s="2"/>
    </row>
    <row r="508" ht="13.65" customHeight="1">
      <c r="A508" s="16">
        <f>A507</f>
        <v>4</v>
      </c>
      <c r="B508" s="16">
        <f>B507</f>
        <v>8</v>
      </c>
      <c r="C508" s="4">
        <v>1.5</v>
      </c>
      <c r="D508" s="4">
        <v>0</v>
      </c>
      <c r="E508" s="4">
        <f>E507</f>
        <v>12.5</v>
      </c>
      <c r="F508" s="16">
        <f>A508-E508</f>
        <v>-8.5</v>
      </c>
      <c r="G508" s="16">
        <f>B508-E508</f>
        <v>-4.5</v>
      </c>
      <c r="H508" s="16">
        <f>POWER(F508,2)+POWER(C508,2)</f>
        <v>74.5</v>
      </c>
      <c r="I508" s="16">
        <f>POWER(G508,2)+POWER(C508,2)</f>
        <v>22.5</v>
      </c>
      <c r="J508" s="16">
        <f>POWER(H508,-0.5)</f>
        <v>0.115856889272698</v>
      </c>
      <c r="K508" s="16">
        <f>POWER(I508,-0.5)</f>
        <v>0.210818510677892</v>
      </c>
      <c r="L508" s="16">
        <f>POWER(H508,0.5)</f>
        <v>8.631338250816031</v>
      </c>
      <c r="M508" s="16">
        <f>POWER(I508,0.5)</f>
        <v>4.74341649025257</v>
      </c>
      <c r="N508" s="16">
        <f>POWER((F508+L508),-1)</f>
        <v>7.61392811147405</v>
      </c>
      <c r="O508" s="16">
        <f>POWER((G508+M508),-1)</f>
        <v>4.1081851067789</v>
      </c>
      <c r="P508" s="16">
        <f>N508*J508</f>
        <v>0.882126026141332</v>
      </c>
      <c r="Q508" s="16">
        <f>O508*K508</f>
        <v>0.866081465800224</v>
      </c>
      <c r="R508" s="16">
        <f>P508-Q508</f>
        <v>0.016044560341108</v>
      </c>
      <c r="S508" s="16">
        <f>R508*C508</f>
        <v>0.024066840511662</v>
      </c>
      <c r="T508" s="16">
        <f>S508*$T$3</f>
        <v>1.05197378000855</v>
      </c>
      <c r="U508" s="16">
        <f>K508-J508</f>
        <v>0.094961621405194</v>
      </c>
      <c r="V508" s="16">
        <f>U508*$T$3</f>
        <v>4.15082053570579</v>
      </c>
      <c r="W508" s="4">
        <f>T508*$W$4</f>
        <v>0.378710560803078</v>
      </c>
      <c r="X508" s="4">
        <f>V508*$X$4</f>
        <v>1.49429539285408</v>
      </c>
      <c r="Y508" s="2"/>
      <c r="Z508" s="2"/>
      <c r="AA508" s="2"/>
    </row>
    <row r="509" ht="13.65" customHeight="1">
      <c r="A509" s="16">
        <f>A508</f>
        <v>4</v>
      </c>
      <c r="B509" s="16">
        <f>B508</f>
        <v>8</v>
      </c>
      <c r="C509" s="4">
        <v>2</v>
      </c>
      <c r="D509" s="4">
        <v>0</v>
      </c>
      <c r="E509" s="4">
        <f>E508</f>
        <v>12.5</v>
      </c>
      <c r="F509" s="16">
        <f>A509-E509</f>
        <v>-8.5</v>
      </c>
      <c r="G509" s="16">
        <f>B509-E509</f>
        <v>-4.5</v>
      </c>
      <c r="H509" s="16">
        <f>POWER(F509,2)+POWER(C509,2)</f>
        <v>76.25</v>
      </c>
      <c r="I509" s="16">
        <f>POWER(G509,2)+POWER(C509,2)</f>
        <v>24.25</v>
      </c>
      <c r="J509" s="16">
        <f>POWER(H509,-0.5)</f>
        <v>0.114519666862774</v>
      </c>
      <c r="K509" s="16">
        <f>POWER(I509,-0.5)</f>
        <v>0.203069233026724</v>
      </c>
      <c r="L509" s="16">
        <f>POWER(H509,0.5)</f>
        <v>8.732124598286489</v>
      </c>
      <c r="M509" s="16">
        <f>POWER(I509,0.5)</f>
        <v>4.92442890089805</v>
      </c>
      <c r="N509" s="16">
        <f>POWER((F509+L509),-1)</f>
        <v>4.30803114957163</v>
      </c>
      <c r="O509" s="16">
        <f>POWER((G509+M509),-1)</f>
        <v>2.35610722522453</v>
      </c>
      <c r="P509" s="16">
        <f>N509*J509</f>
        <v>0.493354292083396</v>
      </c>
      <c r="Q509" s="16">
        <f>O509*K509</f>
        <v>0.478452887155068</v>
      </c>
      <c r="R509" s="16">
        <f>P509-Q509</f>
        <v>0.014901404928328</v>
      </c>
      <c r="S509" s="16">
        <f>R509*C509</f>
        <v>0.029802809856656</v>
      </c>
      <c r="T509" s="16">
        <f>S509*$T$3</f>
        <v>1.30269590329443</v>
      </c>
      <c r="U509" s="16">
        <f>K509-J509</f>
        <v>0.08854956616395</v>
      </c>
      <c r="V509" s="16">
        <f>U509*$T$3</f>
        <v>3.87054635569922</v>
      </c>
      <c r="W509" s="4">
        <f>T509*$W$4</f>
        <v>0.468970525185995</v>
      </c>
      <c r="X509" s="4">
        <f>V509*$X$4</f>
        <v>1.39339668805172</v>
      </c>
      <c r="Y509" s="2"/>
      <c r="Z509" s="2"/>
      <c r="AA509" s="2"/>
    </row>
    <row r="510" ht="13.65" customHeight="1">
      <c r="A510" s="16">
        <f>A509</f>
        <v>4</v>
      </c>
      <c r="B510" s="16">
        <f>B509</f>
        <v>8</v>
      </c>
      <c r="C510" s="4">
        <v>2.5</v>
      </c>
      <c r="D510" s="4">
        <v>0</v>
      </c>
      <c r="E510" s="4">
        <f>E509</f>
        <v>12.5</v>
      </c>
      <c r="F510" s="16">
        <f>A510-E510</f>
        <v>-8.5</v>
      </c>
      <c r="G510" s="16">
        <f>B510-E510</f>
        <v>-4.5</v>
      </c>
      <c r="H510" s="16">
        <f>POWER(F510,2)+POWER(C510,2)</f>
        <v>78.5</v>
      </c>
      <c r="I510" s="16">
        <f>POWER(G510,2)+POWER(C510,2)</f>
        <v>26.5</v>
      </c>
      <c r="J510" s="16">
        <f>POWER(H510,-0.5)</f>
        <v>0.11286652959662</v>
      </c>
      <c r="K510" s="16">
        <f>POWER(I510,-0.5)</f>
        <v>0.194257172471453</v>
      </c>
      <c r="L510" s="16">
        <f>POWER(H510,0.5)</f>
        <v>8.860022573334669</v>
      </c>
      <c r="M510" s="16">
        <f>POWER(I510,0.5)</f>
        <v>5.1478150704935</v>
      </c>
      <c r="N510" s="16">
        <f>POWER((F510+L510),-1)</f>
        <v>2.77760361173359</v>
      </c>
      <c r="O510" s="16">
        <f>POWER((G510+M510),-1)</f>
        <v>1.54365041127896</v>
      </c>
      <c r="P510" s="16">
        <f>N510*J510</f>
        <v>0.313498480251408</v>
      </c>
      <c r="Q510" s="16">
        <f>O510*K510</f>
        <v>0.299865164179446</v>
      </c>
      <c r="R510" s="16">
        <f>P510-Q510</f>
        <v>0.013633316071962</v>
      </c>
      <c r="S510" s="16">
        <f>R510*C510</f>
        <v>0.034083290179905</v>
      </c>
      <c r="T510" s="16">
        <f>S510*$T$3</f>
        <v>1.48979786475541</v>
      </c>
      <c r="U510" s="16">
        <f>K510-J510</f>
        <v>0.081390642874833</v>
      </c>
      <c r="V510" s="16">
        <f>U510*$T$3</f>
        <v>3.55762619529867</v>
      </c>
      <c r="W510" s="4">
        <f>T510*$W$4</f>
        <v>0.536327231311948</v>
      </c>
      <c r="X510" s="4">
        <f>V510*$X$4</f>
        <v>1.28074543030752</v>
      </c>
      <c r="Y510" s="2"/>
      <c r="Z510" s="2"/>
      <c r="AA510" s="2"/>
    </row>
    <row r="511" ht="13.65" customHeight="1">
      <c r="A511" s="16">
        <f>A510</f>
        <v>4</v>
      </c>
      <c r="B511" s="16">
        <f>B510</f>
        <v>8</v>
      </c>
      <c r="C511" s="4">
        <v>3</v>
      </c>
      <c r="D511" s="4">
        <v>0</v>
      </c>
      <c r="E511" s="4">
        <f>E510</f>
        <v>12.5</v>
      </c>
      <c r="F511" s="16">
        <f>A511-E511</f>
        <v>-8.5</v>
      </c>
      <c r="G511" s="16">
        <f>B511-E511</f>
        <v>-4.5</v>
      </c>
      <c r="H511" s="16">
        <f>POWER(F511,2)+POWER(C511,2)</f>
        <v>81.25</v>
      </c>
      <c r="I511" s="16">
        <f>POWER(G511,2)+POWER(C511,2)</f>
        <v>29.25</v>
      </c>
      <c r="J511" s="16">
        <f>POWER(H511,-0.5)</f>
        <v>0.110940039245046</v>
      </c>
      <c r="K511" s="16">
        <f>POWER(I511,-0.5)</f>
        <v>0.18490006540841</v>
      </c>
      <c r="L511" s="16">
        <f>POWER(H511,0.5)</f>
        <v>9.013878188659969</v>
      </c>
      <c r="M511" s="16">
        <f>POWER(I511,0.5)</f>
        <v>5.40832691319598</v>
      </c>
      <c r="N511" s="16">
        <f>POWER((F511+L511),-1)</f>
        <v>1.94598646540668</v>
      </c>
      <c r="O511" s="16">
        <f>POWER((G511+M511),-1)</f>
        <v>1.10092521257734</v>
      </c>
      <c r="P511" s="16">
        <f>N511*J511</f>
        <v>0.215887814842545</v>
      </c>
      <c r="Q511" s="16">
        <f>O511*K511</f>
        <v>0.203561143815318</v>
      </c>
      <c r="R511" s="16">
        <f>P511-Q511</f>
        <v>0.012326671027227</v>
      </c>
      <c r="S511" s="16">
        <f>R511*C511</f>
        <v>0.036980013081681</v>
      </c>
      <c r="T511" s="16">
        <f>S511*$T$3</f>
        <v>1.61641508894576</v>
      </c>
      <c r="U511" s="16">
        <f>K511-J511</f>
        <v>0.073960026163364</v>
      </c>
      <c r="V511" s="16">
        <f>U511*$T$3</f>
        <v>3.23283017789161</v>
      </c>
      <c r="W511" s="4">
        <f>T511*$W$4</f>
        <v>0.581909432020474</v>
      </c>
      <c r="X511" s="4">
        <f>V511*$X$4</f>
        <v>1.16381886404098</v>
      </c>
      <c r="Y511" s="2"/>
      <c r="Z511" s="2"/>
      <c r="AA511" s="2"/>
    </row>
    <row r="512" ht="13.65" customHeight="1">
      <c r="A512" s="16">
        <f>A511</f>
        <v>4</v>
      </c>
      <c r="B512" s="16">
        <f>B511</f>
        <v>8</v>
      </c>
      <c r="C512" s="4">
        <v>3.5</v>
      </c>
      <c r="D512" s="4">
        <v>0</v>
      </c>
      <c r="E512" s="4">
        <f>E511</f>
        <v>12.5</v>
      </c>
      <c r="F512" s="16">
        <f>A512-E512</f>
        <v>-8.5</v>
      </c>
      <c r="G512" s="16">
        <f>B512-E512</f>
        <v>-4.5</v>
      </c>
      <c r="H512" s="16">
        <f>POWER(F512,2)+POWER(C512,2)</f>
        <v>84.5</v>
      </c>
      <c r="I512" s="16">
        <f>POWER(G512,2)+POWER(C512,2)</f>
        <v>32.5</v>
      </c>
      <c r="J512" s="16">
        <f>POWER(H512,-0.5)</f>
        <v>0.108785658644084</v>
      </c>
      <c r="K512" s="16">
        <f>POWER(I512,-0.5)</f>
        <v>0.175411603861406</v>
      </c>
      <c r="L512" s="16">
        <f>POWER(H512,0.5)</f>
        <v>9.192388155425119</v>
      </c>
      <c r="M512" s="16">
        <f>POWER(I512,0.5)</f>
        <v>5.70087712549569</v>
      </c>
      <c r="N512" s="16">
        <f>POWER((F512+L512),-1)</f>
        <v>1.44427658411633</v>
      </c>
      <c r="O512" s="16">
        <f>POWER((G512+M512),-1)</f>
        <v>0.832724663305771</v>
      </c>
      <c r="P512" s="16">
        <f>N512*J512</f>
        <v>0.157116579467323</v>
      </c>
      <c r="Q512" s="16">
        <f>O512*K512</f>
        <v>0.146069568765415</v>
      </c>
      <c r="R512" s="16">
        <f>P512-Q512</f>
        <v>0.011047010701908</v>
      </c>
      <c r="S512" s="16">
        <f>R512*C512</f>
        <v>0.038664537456678</v>
      </c>
      <c r="T512" s="16">
        <f>S512*$T$3</f>
        <v>1.69004650198577</v>
      </c>
      <c r="U512" s="16">
        <f>K512-J512</f>
        <v>0.066625945217322</v>
      </c>
      <c r="V512" s="16">
        <f>U512*$T$3</f>
        <v>2.91225378765219</v>
      </c>
      <c r="W512" s="4">
        <f>T512*$W$4</f>
        <v>0.6084167407148769</v>
      </c>
      <c r="X512" s="4">
        <f>V512*$X$4</f>
        <v>1.04841136355479</v>
      </c>
      <c r="Y512" s="2"/>
      <c r="Z512" s="2"/>
      <c r="AA512" s="2"/>
    </row>
    <row r="513" ht="13.65" customHeight="1">
      <c r="A513" s="16">
        <f>A512</f>
        <v>4</v>
      </c>
      <c r="B513" s="16">
        <f>B512</f>
        <v>8</v>
      </c>
      <c r="C513" s="4">
        <v>4</v>
      </c>
      <c r="D513" s="4">
        <v>0</v>
      </c>
      <c r="E513" s="4">
        <f>E512</f>
        <v>12.5</v>
      </c>
      <c r="F513" s="16">
        <f>A513-E513</f>
        <v>-8.5</v>
      </c>
      <c r="G513" s="16">
        <f>B513-E513</f>
        <v>-4.5</v>
      </c>
      <c r="H513" s="16">
        <f>POWER(F513,2)+POWER(C513,2)</f>
        <v>88.25</v>
      </c>
      <c r="I513" s="16">
        <f>POWER(G513,2)+POWER(C513,2)</f>
        <v>36.25</v>
      </c>
      <c r="J513" s="16">
        <f>POWER(H513,-0.5)</f>
        <v>0.10644925908247</v>
      </c>
      <c r="K513" s="16">
        <f>POWER(I513,-0.5)</f>
        <v>0.16609095970748</v>
      </c>
      <c r="L513" s="16">
        <f>POWER(H513,0.5)</f>
        <v>9.39414711402797</v>
      </c>
      <c r="M513" s="16">
        <f>POWER(I513,0.5)</f>
        <v>6.02079728939615</v>
      </c>
      <c r="N513" s="16">
        <f>POWER((F513+L513),-1)</f>
        <v>1.11838419462675</v>
      </c>
      <c r="O513" s="16">
        <f>POWER((G513+M513),-1)</f>
        <v>0.657549830587258</v>
      </c>
      <c r="P513" s="16">
        <f>N513*J513</f>
        <v>0.119051168887562</v>
      </c>
      <c r="Q513" s="16">
        <f>O513*K513</f>
        <v>0.109213082417729</v>
      </c>
      <c r="R513" s="16">
        <f>P513-Q513</f>
        <v>0.009838086469833</v>
      </c>
      <c r="S513" s="16">
        <f>R513*C513</f>
        <v>0.039352345879332</v>
      </c>
      <c r="T513" s="16">
        <f>S513*$T$3</f>
        <v>1.72011095626885</v>
      </c>
      <c r="U513" s="16">
        <f>K513-J513</f>
        <v>0.05964170062501</v>
      </c>
      <c r="V513" s="16">
        <f>U513*$T$3</f>
        <v>2.60696892150125</v>
      </c>
      <c r="W513" s="4">
        <f>T513*$W$4</f>
        <v>0.619239944256786</v>
      </c>
      <c r="X513" s="4">
        <f>V513*$X$4</f>
        <v>0.93850881174045</v>
      </c>
      <c r="Y513" s="2"/>
      <c r="Z513" s="2"/>
      <c r="AA513" s="2"/>
    </row>
    <row r="514" ht="13.65" customHeight="1">
      <c r="A514" s="16">
        <f>A513</f>
        <v>4</v>
      </c>
      <c r="B514" s="16">
        <f>B513</f>
        <v>8</v>
      </c>
      <c r="C514" s="4">
        <v>4.5</v>
      </c>
      <c r="D514" s="4">
        <v>0</v>
      </c>
      <c r="E514" s="4">
        <f>E513</f>
        <v>12.5</v>
      </c>
      <c r="F514" s="16">
        <f>A514-E514</f>
        <v>-8.5</v>
      </c>
      <c r="G514" s="16">
        <f>B514-E514</f>
        <v>-4.5</v>
      </c>
      <c r="H514" s="16">
        <f>POWER(F514,2)+POWER(C514,2)</f>
        <v>92.5</v>
      </c>
      <c r="I514" s="16">
        <f>POWER(G514,2)+POWER(C514,2)</f>
        <v>40.5</v>
      </c>
      <c r="J514" s="16">
        <f>POWER(H514,-0.5)</f>
        <v>0.103975048982007</v>
      </c>
      <c r="K514" s="16">
        <f>POWER(I514,-0.5)</f>
        <v>0.157134840263677</v>
      </c>
      <c r="L514" s="16">
        <f>POWER(H514,0.5)</f>
        <v>9.61769203083567</v>
      </c>
      <c r="M514" s="16">
        <f>POWER(I514,0.5)</f>
        <v>6.36396103067893</v>
      </c>
      <c r="N514" s="16">
        <f>POWER((F514+L514),-1)</f>
        <v>0.894700841028924</v>
      </c>
      <c r="O514" s="16">
        <f>POWER((G514+M514),-1)</f>
        <v>0.536491902749576</v>
      </c>
      <c r="P514" s="16">
        <f>N514*J514</f>
        <v>0.0930265637702252</v>
      </c>
      <c r="Q514" s="16">
        <f>O514*K514</f>
        <v>0.0843015694413108</v>
      </c>
      <c r="R514" s="16">
        <f>P514-Q514</f>
        <v>0.008724994328914401</v>
      </c>
      <c r="S514" s="16">
        <f>R514*C514</f>
        <v>0.0392624744801148</v>
      </c>
      <c r="T514" s="16">
        <f>S514*$T$3</f>
        <v>1.71618263192135</v>
      </c>
      <c r="U514" s="16">
        <f>K514-J514</f>
        <v>0.05315979128167</v>
      </c>
      <c r="V514" s="16">
        <f>U514*$T$3</f>
        <v>2.32364138333595</v>
      </c>
      <c r="W514" s="4">
        <f>T514*$W$4</f>
        <v>0.617825747491686</v>
      </c>
      <c r="X514" s="4">
        <f>V514*$X$4</f>
        <v>0.836510898000942</v>
      </c>
      <c r="Y514" s="2"/>
      <c r="Z514" s="2"/>
      <c r="AA514" s="2"/>
    </row>
    <row r="515" ht="13.65" customHeight="1">
      <c r="A515" s="16">
        <f>A514</f>
        <v>4</v>
      </c>
      <c r="B515" s="16">
        <f>B514</f>
        <v>8</v>
      </c>
      <c r="C515" s="4">
        <v>5</v>
      </c>
      <c r="D515" s="4">
        <v>0</v>
      </c>
      <c r="E515" s="4">
        <f>E514</f>
        <v>12.5</v>
      </c>
      <c r="F515" s="16">
        <f>A515-E515</f>
        <v>-8.5</v>
      </c>
      <c r="G515" s="16">
        <f>B515-E515</f>
        <v>-4.5</v>
      </c>
      <c r="H515" s="16">
        <f>POWER(F515,2)+POWER(C515,2)</f>
        <v>97.25</v>
      </c>
      <c r="I515" s="16">
        <f>POWER(G515,2)+POWER(C515,2)</f>
        <v>45.25</v>
      </c>
      <c r="J515" s="16">
        <f>POWER(H515,-0.5)</f>
        <v>0.101404025312679</v>
      </c>
      <c r="K515" s="16">
        <f>POWER(I515,-0.5)</f>
        <v>0.148658829249433</v>
      </c>
      <c r="L515" s="16">
        <f>POWER(H515,0.5)</f>
        <v>9.86154146165801</v>
      </c>
      <c r="M515" s="16">
        <f>POWER(I515,0.5)</f>
        <v>6.72681202353685</v>
      </c>
      <c r="N515" s="16">
        <f>POWER((F515+L515),-1)</f>
        <v>0.7344616584663201</v>
      </c>
      <c r="O515" s="16">
        <f>POWER((G515+M515),-1)</f>
        <v>0.449072480941475</v>
      </c>
      <c r="P515" s="16">
        <f>N515*J515</f>
        <v>0.07447736860631091</v>
      </c>
      <c r="Q515" s="16">
        <f>O515*K515</f>
        <v>0.066758589264898</v>
      </c>
      <c r="R515" s="16">
        <f>P515-Q515</f>
        <v>0.0077187793414129</v>
      </c>
      <c r="S515" s="16">
        <f>R515*C515</f>
        <v>0.0385938967070645</v>
      </c>
      <c r="T515" s="16">
        <f>S515*$T$3</f>
        <v>1.6869587590659</v>
      </c>
      <c r="U515" s="16">
        <f>K515-J515</f>
        <v>0.047254803936754</v>
      </c>
      <c r="V515" s="16">
        <f>U515*$T$3</f>
        <v>2.06553139772633</v>
      </c>
      <c r="W515" s="4">
        <f>T515*$W$4</f>
        <v>0.607305153263724</v>
      </c>
      <c r="X515" s="4">
        <f>V515*$X$4</f>
        <v>0.743591303181479</v>
      </c>
      <c r="Y515" s="2"/>
      <c r="Z515" s="2"/>
      <c r="AA515" s="2"/>
    </row>
    <row r="516" ht="13.65" customHeight="1">
      <c r="A516" s="16">
        <f>A515</f>
        <v>4</v>
      </c>
      <c r="B516" s="16">
        <f>B515</f>
        <v>8</v>
      </c>
      <c r="C516" s="4">
        <v>5.5</v>
      </c>
      <c r="D516" s="4">
        <v>0</v>
      </c>
      <c r="E516" s="4">
        <f>E515</f>
        <v>12.5</v>
      </c>
      <c r="F516" s="16">
        <f>A516-E516</f>
        <v>-8.5</v>
      </c>
      <c r="G516" s="16">
        <f>B516-E516</f>
        <v>-4.5</v>
      </c>
      <c r="H516" s="16">
        <f>POWER(F516,2)+POWER(C516,2)</f>
        <v>102.5</v>
      </c>
      <c r="I516" s="16">
        <f>POWER(G516,2)+POWER(C516,2)</f>
        <v>50.5</v>
      </c>
      <c r="J516" s="16">
        <f>POWER(H516,-0.5)</f>
        <v>0.098772959664959</v>
      </c>
      <c r="K516" s="16">
        <f>POWER(I516,-0.5)</f>
        <v>0.140719508946058</v>
      </c>
      <c r="L516" s="16">
        <f>POWER(H516,0.5)</f>
        <v>10.1242283656583</v>
      </c>
      <c r="M516" s="16">
        <f>POWER(I516,0.5)</f>
        <v>7.10633520177595</v>
      </c>
      <c r="N516" s="16">
        <f>POWER((F516+L516),-1)</f>
        <v>0.615676970765561</v>
      </c>
      <c r="O516" s="16">
        <f>POWER((G516+M516),-1)</f>
        <v>0.383680502538048</v>
      </c>
      <c r="P516" s="16">
        <f>N516*J516</f>
        <v>0.0608122366000709</v>
      </c>
      <c r="Q516" s="16">
        <f>O516*K516</f>
        <v>0.0539913319093309</v>
      </c>
      <c r="R516" s="16">
        <f>P516-Q516</f>
        <v>0.00682090469074</v>
      </c>
      <c r="S516" s="16">
        <f>R516*C516</f>
        <v>0.03751497579907</v>
      </c>
      <c r="T516" s="16">
        <f>S516*$T$3</f>
        <v>1.63979858009004</v>
      </c>
      <c r="U516" s="16">
        <f>K516-J516</f>
        <v>0.041946549281099</v>
      </c>
      <c r="V516" s="16">
        <f>U516*$T$3</f>
        <v>1.83350489999592</v>
      </c>
      <c r="W516" s="4">
        <f>T516*$W$4</f>
        <v>0.590327488832414</v>
      </c>
      <c r="X516" s="4">
        <f>V516*$X$4</f>
        <v>0.660061763998531</v>
      </c>
      <c r="Y516" s="2"/>
      <c r="Z516" s="2"/>
      <c r="AA516" s="2"/>
    </row>
    <row r="517" ht="13.65" customHeight="1">
      <c r="A517" s="16">
        <f>A516</f>
        <v>4</v>
      </c>
      <c r="B517" s="16">
        <f>B516</f>
        <v>8</v>
      </c>
      <c r="C517" s="4">
        <v>6</v>
      </c>
      <c r="D517" s="4">
        <v>0</v>
      </c>
      <c r="E517" s="4">
        <f>E516</f>
        <v>12.5</v>
      </c>
      <c r="F517" s="16">
        <f>A517-E517</f>
        <v>-8.5</v>
      </c>
      <c r="G517" s="16">
        <f>B517-E517</f>
        <v>-4.5</v>
      </c>
      <c r="H517" s="16">
        <f>POWER(F517,2)+POWER(C517,2)</f>
        <v>108.25</v>
      </c>
      <c r="I517" s="16">
        <f>POWER(G517,2)+POWER(C517,2)</f>
        <v>56.25</v>
      </c>
      <c r="J517" s="16">
        <f>POWER(H517,-0.5)</f>
        <v>0.0961138662664426</v>
      </c>
      <c r="K517" s="16">
        <f>POWER(I517,-0.5)</f>
        <v>0.133333333333333</v>
      </c>
      <c r="L517" s="16">
        <f>POWER(H517,0.5)</f>
        <v>10.4043260233424</v>
      </c>
      <c r="M517" s="16">
        <f>POWER(I517,0.5)</f>
        <v>7.5</v>
      </c>
      <c r="N517" s="16">
        <f>POWER((F517+L517),-1)</f>
        <v>0.5251201673150681</v>
      </c>
      <c r="O517" s="16">
        <f>POWER((G517+M517),-1)</f>
        <v>0.333333333333333</v>
      </c>
      <c r="P517" s="16">
        <f>N517*J517</f>
        <v>0.0504713295351324</v>
      </c>
      <c r="Q517" s="16">
        <f>O517*K517</f>
        <v>0.0444444444444443</v>
      </c>
      <c r="R517" s="16">
        <f>P517-Q517</f>
        <v>0.0060268850906881</v>
      </c>
      <c r="S517" s="16">
        <f>R517*C517</f>
        <v>0.0361613105441286</v>
      </c>
      <c r="T517" s="16">
        <f>S517*$T$3</f>
        <v>1.58062918664943</v>
      </c>
      <c r="U517" s="16">
        <f>K517-J517</f>
        <v>0.0372194670668904</v>
      </c>
      <c r="V517" s="16">
        <f>U517*$T$3</f>
        <v>1.62688174383703</v>
      </c>
      <c r="W517" s="4">
        <f>T517*$W$4</f>
        <v>0.569026507193795</v>
      </c>
      <c r="X517" s="4">
        <f>V517*$X$4</f>
        <v>0.585677427781331</v>
      </c>
      <c r="Y517" s="2"/>
      <c r="Z517" s="2"/>
      <c r="AA517" s="2"/>
    </row>
    <row r="518" ht="13.65" customHeight="1">
      <c r="A518" s="16">
        <f>A517</f>
        <v>4</v>
      </c>
      <c r="B518" s="16">
        <f>B517</f>
        <v>8</v>
      </c>
      <c r="C518" s="4">
        <v>6.5</v>
      </c>
      <c r="D518" s="4">
        <v>0</v>
      </c>
      <c r="E518" s="4">
        <f>E517</f>
        <v>12.5</v>
      </c>
      <c r="F518" s="16">
        <f>A518-E518</f>
        <v>-8.5</v>
      </c>
      <c r="G518" s="16">
        <f>B518-E518</f>
        <v>-4.5</v>
      </c>
      <c r="H518" s="16">
        <f>POWER(F518,2)+POWER(C518,2)</f>
        <v>114.5</v>
      </c>
      <c r="I518" s="16">
        <f>POWER(G518,2)+POWER(C518,2)</f>
        <v>62.5</v>
      </c>
      <c r="J518" s="16">
        <f>POWER(H518,-0.5)</f>
        <v>0.09345386270319959</v>
      </c>
      <c r="K518" s="16">
        <f>POWER(I518,-0.5)</f>
        <v>0.126491106406735</v>
      </c>
      <c r="L518" s="16">
        <f>POWER(H518,0.5)</f>
        <v>10.7004672795163</v>
      </c>
      <c r="M518" s="16">
        <f>POWER(I518,0.5)</f>
        <v>7.90569415042095</v>
      </c>
      <c r="N518" s="16">
        <f>POWER((F518+L518),-1)</f>
        <v>0.454448929692705</v>
      </c>
      <c r="O518" s="16">
        <f>POWER((G518+M518),-1)</f>
        <v>0.293625897051383</v>
      </c>
      <c r="P518" s="16">
        <f>N518*J518</f>
        <v>0.0424700078811181</v>
      </c>
      <c r="Q518" s="16">
        <f>O518*K518</f>
        <v>0.0371410645876995</v>
      </c>
      <c r="R518" s="16">
        <f>P518-Q518</f>
        <v>0.0053289432934186</v>
      </c>
      <c r="S518" s="16">
        <f>R518*C518</f>
        <v>0.0346381314072209</v>
      </c>
      <c r="T518" s="16">
        <f>S518*$T$3</f>
        <v>1.51405025562995</v>
      </c>
      <c r="U518" s="16">
        <f>K518-J518</f>
        <v>0.0330372437035354</v>
      </c>
      <c r="V518" s="16">
        <f>U518*$T$3</f>
        <v>1.44407464382502</v>
      </c>
      <c r="W518" s="4">
        <f>T518*$W$4</f>
        <v>0.545058092026782</v>
      </c>
      <c r="X518" s="4">
        <f>V518*$X$4</f>
        <v>0.519866871777007</v>
      </c>
      <c r="Y518" s="2"/>
      <c r="Z518" s="2"/>
      <c r="AA518" s="2"/>
    </row>
    <row r="519" ht="13.65" customHeight="1">
      <c r="A519" s="16">
        <f>A518</f>
        <v>4</v>
      </c>
      <c r="B519" s="16">
        <f>B518</f>
        <v>8</v>
      </c>
      <c r="C519" s="4">
        <v>7</v>
      </c>
      <c r="D519" s="4">
        <v>0</v>
      </c>
      <c r="E519" s="4">
        <f>E518</f>
        <v>12.5</v>
      </c>
      <c r="F519" s="16">
        <f>A519-E519</f>
        <v>-8.5</v>
      </c>
      <c r="G519" s="16">
        <f>B519-E519</f>
        <v>-4.5</v>
      </c>
      <c r="H519" s="16">
        <f>POWER(F519,2)+POWER(C519,2)</f>
        <v>121.25</v>
      </c>
      <c r="I519" s="16">
        <f>POWER(G519,2)+POWER(C519,2)</f>
        <v>69.25</v>
      </c>
      <c r="J519" s="16">
        <f>POWER(H519,-0.5)</f>
        <v>0.0908153218373</v>
      </c>
      <c r="K519" s="16">
        <f>POWER(I519,-0.5)</f>
        <v>0.120168353625222</v>
      </c>
      <c r="L519" s="16">
        <f>POWER(H519,0.5)</f>
        <v>11.0113577727726</v>
      </c>
      <c r="M519" s="16">
        <f>POWER(I519,0.5)</f>
        <v>8.321658488546619</v>
      </c>
      <c r="N519" s="16">
        <f>POWER((F519+L519),-1)</f>
        <v>0.398190974954546</v>
      </c>
      <c r="O519" s="16">
        <f>POWER((G519+M519),-1)</f>
        <v>0.261666499766257</v>
      </c>
      <c r="P519" s="16">
        <f>N519*J519</f>
        <v>0.0361618415432054</v>
      </c>
      <c r="Q519" s="16">
        <f>O519*K519</f>
        <v>0.0314440324757856</v>
      </c>
      <c r="R519" s="16">
        <f>P519-Q519</f>
        <v>0.0047178090674198</v>
      </c>
      <c r="S519" s="16">
        <f>R519*C519</f>
        <v>0.0330246634719386</v>
      </c>
      <c r="T519" s="16">
        <f>S519*$T$3</f>
        <v>1.44352475553453</v>
      </c>
      <c r="U519" s="16">
        <f>K519-J519</f>
        <v>0.029353031787922</v>
      </c>
      <c r="V519" s="16">
        <f>U519*$T$3</f>
        <v>1.2830358762584</v>
      </c>
      <c r="W519" s="4">
        <f>T519*$W$4</f>
        <v>0.519668911992431</v>
      </c>
      <c r="X519" s="4">
        <f>V519*$X$4</f>
        <v>0.461892915453024</v>
      </c>
      <c r="Y519" s="2"/>
      <c r="Z519" s="2"/>
      <c r="AA519" s="2"/>
    </row>
    <row r="520" ht="13.65" customHeight="1">
      <c r="A520" s="16">
        <f>A519</f>
        <v>4</v>
      </c>
      <c r="B520" s="16">
        <f>B519</f>
        <v>8</v>
      </c>
      <c r="C520" s="4">
        <v>7.5</v>
      </c>
      <c r="D520" s="4">
        <v>0</v>
      </c>
      <c r="E520" s="4">
        <f>E519</f>
        <v>12.5</v>
      </c>
      <c r="F520" s="16">
        <f>A520-E520</f>
        <v>-8.5</v>
      </c>
      <c r="G520" s="16">
        <f>B520-E520</f>
        <v>-4.5</v>
      </c>
      <c r="H520" s="16">
        <f>POWER(F520,2)+POWER(C520,2)</f>
        <v>128.5</v>
      </c>
      <c r="I520" s="16">
        <f>POWER(G520,2)+POWER(C520,2)</f>
        <v>76.5</v>
      </c>
      <c r="J520" s="16">
        <f>POWER(H520,-0.5)</f>
        <v>0.0882162182782462</v>
      </c>
      <c r="K520" s="16">
        <f>POWER(I520,-0.5)</f>
        <v>0.114332390095006</v>
      </c>
      <c r="L520" s="16">
        <f>POWER(H520,0.5)</f>
        <v>11.3357840487546</v>
      </c>
      <c r="M520" s="16">
        <f>POWER(I520,0.5)</f>
        <v>8.74642784226795</v>
      </c>
      <c r="N520" s="16">
        <f>POWER((F520+L520),-1)</f>
        <v>0.352636160866753</v>
      </c>
      <c r="O520" s="16">
        <f>POWER((G520+M520),-1)</f>
        <v>0.235492050529208</v>
      </c>
      <c r="P520" s="16">
        <f>N520*J520</f>
        <v>0.0311082285398242</v>
      </c>
      <c r="Q520" s="16">
        <f>O520*K520</f>
        <v>0.0269243689853783</v>
      </c>
      <c r="R520" s="16">
        <f>P520-Q520</f>
        <v>0.0041838595544459</v>
      </c>
      <c r="S520" s="16">
        <f>R520*C520</f>
        <v>0.0313789466583443</v>
      </c>
      <c r="T520" s="16">
        <f>S520*$T$3</f>
        <v>1.37158964064559</v>
      </c>
      <c r="U520" s="16">
        <f>K520-J520</f>
        <v>0.0261161718167598</v>
      </c>
      <c r="V520" s="16">
        <f>U520*$T$3</f>
        <v>1.14155108860745</v>
      </c>
      <c r="W520" s="4">
        <f>T520*$W$4</f>
        <v>0.493772270632412</v>
      </c>
      <c r="X520" s="4">
        <f>V520*$X$4</f>
        <v>0.410958391898682</v>
      </c>
      <c r="Y520" s="2"/>
      <c r="Z520" s="2"/>
      <c r="AA520" s="2"/>
    </row>
    <row r="521" ht="13.65" customHeight="1">
      <c r="A521" s="16">
        <f>A520</f>
        <v>4</v>
      </c>
      <c r="B521" s="16">
        <f>B520</f>
        <v>8</v>
      </c>
      <c r="C521" s="4">
        <v>8</v>
      </c>
      <c r="D521" s="4">
        <v>0</v>
      </c>
      <c r="E521" s="4">
        <f>E520</f>
        <v>12.5</v>
      </c>
      <c r="F521" s="16">
        <f>A521-E521</f>
        <v>-8.5</v>
      </c>
      <c r="G521" s="16">
        <f>B521-E521</f>
        <v>-4.5</v>
      </c>
      <c r="H521" s="16">
        <f>POWER(F521,2)+POWER(C521,2)</f>
        <v>136.25</v>
      </c>
      <c r="I521" s="16">
        <f>POWER(G521,2)+POWER(C521,2)</f>
        <v>84.25</v>
      </c>
      <c r="J521" s="16">
        <f>POWER(H521,-0.5)</f>
        <v>0.0856705873756239</v>
      </c>
      <c r="K521" s="16">
        <f>POWER(I521,-0.5)</f>
        <v>0.108946942140569</v>
      </c>
      <c r="L521" s="16">
        <f>POWER(H521,0.5)</f>
        <v>11.6726175299288</v>
      </c>
      <c r="M521" s="16">
        <f>POWER(I521,0.5)</f>
        <v>9.17877987534291</v>
      </c>
      <c r="N521" s="16">
        <f>POWER((F521+L521),-1)</f>
        <v>0.315197148905132</v>
      </c>
      <c r="O521" s="16">
        <f>POWER((G521+M521),-1)</f>
        <v>0.213730935552233</v>
      </c>
      <c r="P521" s="16">
        <f>N521*J521</f>
        <v>0.0270031248858246</v>
      </c>
      <c r="Q521" s="16">
        <f>O521*K521</f>
        <v>0.0232853318692588</v>
      </c>
      <c r="R521" s="16">
        <f>P521-Q521</f>
        <v>0.0037177930165658</v>
      </c>
      <c r="S521" s="16">
        <f>R521*C521</f>
        <v>0.0297423441325264</v>
      </c>
      <c r="T521" s="16">
        <f>S521*$T$3</f>
        <v>1.30005291588847</v>
      </c>
      <c r="U521" s="16">
        <f>K521-J521</f>
        <v>0.0232763547649451</v>
      </c>
      <c r="V521" s="16">
        <f>U521*$T$3</f>
        <v>1.01742124792135</v>
      </c>
      <c r="W521" s="4">
        <f>T521*$W$4</f>
        <v>0.468019049719849</v>
      </c>
      <c r="X521" s="4">
        <f>V521*$X$4</f>
        <v>0.366271649251686</v>
      </c>
      <c r="Y521" s="2"/>
      <c r="Z521" s="2"/>
      <c r="AA521" s="2"/>
    </row>
    <row r="522" ht="13.65" customHeight="1">
      <c r="A522" s="16">
        <f>A521</f>
        <v>4</v>
      </c>
      <c r="B522" s="16">
        <f>B521</f>
        <v>8</v>
      </c>
      <c r="C522" s="4">
        <v>8.5</v>
      </c>
      <c r="D522" s="4">
        <v>0</v>
      </c>
      <c r="E522" s="4">
        <f>E521</f>
        <v>12.5</v>
      </c>
      <c r="F522" s="16">
        <f>A522-E522</f>
        <v>-8.5</v>
      </c>
      <c r="G522" s="16">
        <f>B522-E522</f>
        <v>-4.5</v>
      </c>
      <c r="H522" s="16">
        <f>POWER(F522,2)+POWER(C522,2)</f>
        <v>144.5</v>
      </c>
      <c r="I522" s="16">
        <f>POWER(G522,2)+POWER(C522,2)</f>
        <v>92.5</v>
      </c>
      <c r="J522" s="16">
        <f>POWER(H522,-0.5)</f>
        <v>0.0831890330807703</v>
      </c>
      <c r="K522" s="16">
        <f>POWER(I522,-0.5)</f>
        <v>0.103975048982007</v>
      </c>
      <c r="L522" s="16">
        <f>POWER(H522,0.5)</f>
        <v>12.0208152801713</v>
      </c>
      <c r="M522" s="16">
        <f>POWER(I522,0.5)</f>
        <v>9.61769203083567</v>
      </c>
      <c r="N522" s="16">
        <f>POWER((F522+L522),-1)</f>
        <v>0.284025124985071</v>
      </c>
      <c r="O522" s="16">
        <f>POWER((G522+M522),-1)</f>
        <v>0.19540058174167</v>
      </c>
      <c r="P522" s="16">
        <f>N522*J522</f>
        <v>0.023627775518153</v>
      </c>
      <c r="Q522" s="16">
        <f>O522*K522</f>
        <v>0.0203167850577028</v>
      </c>
      <c r="R522" s="16">
        <f>P522-Q522</f>
        <v>0.0033109904604502</v>
      </c>
      <c r="S522" s="16">
        <f>R522*C522</f>
        <v>0.0281434189138267</v>
      </c>
      <c r="T522" s="16">
        <f>S522*$T$3</f>
        <v>1.23016308529556</v>
      </c>
      <c r="U522" s="16">
        <f>K522-J522</f>
        <v>0.0207860159012367</v>
      </c>
      <c r="V522" s="16">
        <f>U522*$T$3</f>
        <v>0.908567275723046</v>
      </c>
      <c r="W522" s="4">
        <f>T522*$W$4</f>
        <v>0.442858710706402</v>
      </c>
      <c r="X522" s="4">
        <f>V522*$X$4</f>
        <v>0.327084219260297</v>
      </c>
      <c r="Y522" s="2"/>
      <c r="Z522" s="2"/>
      <c r="AA522" s="2"/>
    </row>
    <row r="523" ht="13.65" customHeight="1">
      <c r="A523" s="16">
        <f>A522</f>
        <v>4</v>
      </c>
      <c r="B523" s="16">
        <f>B522</f>
        <v>8</v>
      </c>
      <c r="C523" s="4">
        <v>9</v>
      </c>
      <c r="D523" s="4">
        <v>0</v>
      </c>
      <c r="E523" s="4">
        <f>E522</f>
        <v>12.5</v>
      </c>
      <c r="F523" s="16">
        <f>A523-E523</f>
        <v>-8.5</v>
      </c>
      <c r="G523" s="16">
        <f>B523-E523</f>
        <v>-4.5</v>
      </c>
      <c r="H523" s="16">
        <f>POWER(F523,2)+POWER(C523,2)</f>
        <v>153.25</v>
      </c>
      <c r="I523" s="16">
        <f>POWER(G523,2)+POWER(C523,2)</f>
        <v>101.25</v>
      </c>
      <c r="J523" s="16">
        <f>POWER(H523,-0.5)</f>
        <v>0.08077923917220189</v>
      </c>
      <c r="K523" s="16">
        <f>POWER(I523,-0.5)</f>
        <v>0.09938079899999069</v>
      </c>
      <c r="L523" s="16">
        <f>POWER(H523,0.5)</f>
        <v>12.3794184031399</v>
      </c>
      <c r="M523" s="16">
        <f>POWER(I523,0.5)</f>
        <v>10.0623058987491</v>
      </c>
      <c r="N523" s="16">
        <f>POWER((F523+L523),-1)</f>
        <v>0.257770597569632</v>
      </c>
      <c r="O523" s="16">
        <f>POWER((G523+M523),-1)</f>
        <v>0.179781554305542</v>
      </c>
      <c r="P523" s="16">
        <f>N523*J523</f>
        <v>0.0208225127526387</v>
      </c>
      <c r="Q523" s="16">
        <f>O523*K523</f>
        <v>0.017866834512345</v>
      </c>
      <c r="R523" s="16">
        <f>P523-Q523</f>
        <v>0.0029556782402937</v>
      </c>
      <c r="S523" s="16">
        <f>R523*C523</f>
        <v>0.0266011041626433</v>
      </c>
      <c r="T523" s="16">
        <f>S523*$T$3</f>
        <v>1.16274772689074</v>
      </c>
      <c r="U523" s="16">
        <f>K523-J523</f>
        <v>0.0186015598277888</v>
      </c>
      <c r="V523" s="16">
        <f>U523*$T$3</f>
        <v>0.8130835951072179</v>
      </c>
      <c r="W523" s="4">
        <f>T523*$W$4</f>
        <v>0.418589181680666</v>
      </c>
      <c r="X523" s="4">
        <f>V523*$X$4</f>
        <v>0.292710094238598</v>
      </c>
      <c r="Y523" s="2"/>
      <c r="Z523" s="2"/>
      <c r="AA523" s="2"/>
    </row>
    <row r="524" ht="13.65" customHeight="1">
      <c r="A524" s="16">
        <f>A523</f>
        <v>4</v>
      </c>
      <c r="B524" s="16">
        <f>B523</f>
        <v>8</v>
      </c>
      <c r="C524" s="4">
        <v>9.5</v>
      </c>
      <c r="D524" s="4">
        <v>0</v>
      </c>
      <c r="E524" s="4">
        <f>E523</f>
        <v>12.5</v>
      </c>
      <c r="F524" s="16">
        <f>A524-E524</f>
        <v>-8.5</v>
      </c>
      <c r="G524" s="16">
        <f>B524-E524</f>
        <v>-4.5</v>
      </c>
      <c r="H524" s="16">
        <f>POWER(F524,2)+POWER(C524,2)</f>
        <v>162.5</v>
      </c>
      <c r="I524" s="16">
        <f>POWER(G524,2)+POWER(C524,2)</f>
        <v>110.5</v>
      </c>
      <c r="J524" s="16">
        <f>POWER(H524,-0.5)</f>
        <v>0.0784464540552736</v>
      </c>
      <c r="K524" s="16">
        <f>POWER(I524,-0.5)</f>
        <v>0.0951302988308988</v>
      </c>
      <c r="L524" s="16">
        <f>POWER(H524,0.5)</f>
        <v>12.747548783982</v>
      </c>
      <c r="M524" s="16">
        <f>POWER(I524,0.5)</f>
        <v>10.5118980208143</v>
      </c>
      <c r="N524" s="16">
        <f>POWER((F524+L524),-1)</f>
        <v>0.235429903423621</v>
      </c>
      <c r="O524" s="16">
        <f>POWER((G524+M524),-1)</f>
        <v>0.166336820175228</v>
      </c>
      <c r="P524" s="16">
        <f>N524*J524</f>
        <v>0.0184686411021586</v>
      </c>
      <c r="Q524" s="16">
        <f>O524*K524</f>
        <v>0.0158236714098509</v>
      </c>
      <c r="R524" s="16">
        <f>P524-Q524</f>
        <v>0.0026449696923077</v>
      </c>
      <c r="S524" s="16">
        <f>R524*C524</f>
        <v>0.0251272120769232</v>
      </c>
      <c r="T524" s="16">
        <f>S524*$T$3</f>
        <v>1.09832315782492</v>
      </c>
      <c r="U524" s="16">
        <f>K524-J524</f>
        <v>0.0166838447756252</v>
      </c>
      <c r="V524" s="16">
        <f>U524*$T$3</f>
        <v>0.729259299540615</v>
      </c>
      <c r="W524" s="4">
        <f>T524*$W$4</f>
        <v>0.395396336816971</v>
      </c>
      <c r="X524" s="4">
        <f>V524*$X$4</f>
        <v>0.262533347834621</v>
      </c>
      <c r="Y524" s="2"/>
      <c r="Z524" s="2"/>
      <c r="AA524" s="2"/>
    </row>
    <row r="525" ht="13.65" customHeight="1">
      <c r="A525" s="16">
        <f>A524</f>
        <v>4</v>
      </c>
      <c r="B525" s="16">
        <f>B524</f>
        <v>8</v>
      </c>
      <c r="C525" s="4">
        <v>10</v>
      </c>
      <c r="D525" s="4">
        <v>0</v>
      </c>
      <c r="E525" s="4">
        <f>E524</f>
        <v>12.5</v>
      </c>
      <c r="F525" s="16">
        <f>A525-E525</f>
        <v>-8.5</v>
      </c>
      <c r="G525" s="16">
        <f>B525-E525</f>
        <v>-4.5</v>
      </c>
      <c r="H525" s="16">
        <f>POWER(F525,2)+POWER(C525,2)</f>
        <v>172.25</v>
      </c>
      <c r="I525" s="16">
        <f>POWER(G525,2)+POWER(C525,2)</f>
        <v>120.25</v>
      </c>
      <c r="J525" s="16">
        <f>POWER(H525,-0.5)</f>
        <v>0.0761939317759459</v>
      </c>
      <c r="K525" s="16">
        <f>POWER(I525,-0.5)</f>
        <v>0.0911921505175106</v>
      </c>
      <c r="L525" s="16">
        <f>POWER(H525,0.5)</f>
        <v>13.1244047484067</v>
      </c>
      <c r="M525" s="16">
        <f>POWER(I525,0.5)</f>
        <v>10.9658560997307</v>
      </c>
      <c r="N525" s="16">
        <f>POWER((F525+L525),-1)</f>
        <v>0.216244047484066</v>
      </c>
      <c r="O525" s="16">
        <f>POWER((G525+M525),-1)</f>
        <v>0.154658560997305</v>
      </c>
      <c r="P525" s="16">
        <f>N525*J525</f>
        <v>0.0164764842009553</v>
      </c>
      <c r="Q525" s="16">
        <f>O525*K525</f>
        <v>0.0141036467732878</v>
      </c>
      <c r="R525" s="16">
        <f>P525-Q525</f>
        <v>0.0023728374276675</v>
      </c>
      <c r="S525" s="16">
        <f>R525*C525</f>
        <v>0.023728374276675</v>
      </c>
      <c r="T525" s="16">
        <f>S525*$T$3</f>
        <v>1.03717924956522</v>
      </c>
      <c r="U525" s="16">
        <f>K525-J525</f>
        <v>0.0149982187415647</v>
      </c>
      <c r="V525" s="16">
        <f>U525*$T$3</f>
        <v>0.655579732425347</v>
      </c>
      <c r="W525" s="4">
        <f>T525*$W$4</f>
        <v>0.373384529843479</v>
      </c>
      <c r="X525" s="4">
        <f>V525*$X$4</f>
        <v>0.236008703673125</v>
      </c>
      <c r="Y525" s="2"/>
      <c r="Z525" s="2"/>
      <c r="AA525" s="2"/>
    </row>
    <row r="526" ht="13.65" customHeight="1">
      <c r="A526" s="16">
        <f>A525</f>
        <v>4</v>
      </c>
      <c r="B526" s="16">
        <f>B525</f>
        <v>8</v>
      </c>
      <c r="C526" s="4">
        <v>0.5</v>
      </c>
      <c r="D526" s="4">
        <v>0</v>
      </c>
      <c r="E526" s="4">
        <v>13</v>
      </c>
      <c r="F526" s="16">
        <f>A526-E526</f>
        <v>-9</v>
      </c>
      <c r="G526" s="16">
        <f>B526-E526</f>
        <v>-5</v>
      </c>
      <c r="H526" s="16">
        <f>POWER(F526,2)+POWER(C526,2)</f>
        <v>81.25</v>
      </c>
      <c r="I526" s="16">
        <f>POWER(G526,2)+POWER(C526,2)</f>
        <v>25.25</v>
      </c>
      <c r="J526" s="16">
        <f>POWER(H526,-0.5)</f>
        <v>0.110940039245046</v>
      </c>
      <c r="K526" s="16">
        <f>POWER(I526,-0.5)</f>
        <v>0.199007438041998</v>
      </c>
      <c r="L526" s="16">
        <f>POWER(H526,0.5)</f>
        <v>9.013878188659969</v>
      </c>
      <c r="M526" s="16">
        <f>POWER(I526,0.5)</f>
        <v>5.02493781056044</v>
      </c>
      <c r="N526" s="16">
        <f>POWER((F526+L526),-1)</f>
        <v>72.0555127546567</v>
      </c>
      <c r="O526" s="16">
        <f>POWER((G526+M526),-1)</f>
        <v>40.099751242250</v>
      </c>
      <c r="P526" s="16">
        <f>N526*J526</f>
        <v>7.99384141282353</v>
      </c>
      <c r="Q526" s="16">
        <f>O526*K526</f>
        <v>7.9801487608416</v>
      </c>
      <c r="R526" s="16">
        <f>P526-Q526</f>
        <v>0.01369265198193</v>
      </c>
      <c r="S526" s="16">
        <f>R526*C526</f>
        <v>0.006846325990965</v>
      </c>
      <c r="T526" s="16">
        <f>S526*$T$3</f>
        <v>0.299256374279636</v>
      </c>
      <c r="U526" s="16">
        <f>K526-J526</f>
        <v>0.088067398796952</v>
      </c>
      <c r="V526" s="16">
        <f>U526*$T$3</f>
        <v>3.84947057604248</v>
      </c>
      <c r="W526" s="4">
        <f>T526*$W$4</f>
        <v>0.107732294740669</v>
      </c>
      <c r="X526" s="4">
        <f>V526*$X$4</f>
        <v>1.38580940737529</v>
      </c>
      <c r="Y526" s="2"/>
      <c r="Z526" s="2"/>
      <c r="AA526" s="2"/>
    </row>
    <row r="527" ht="13.65" customHeight="1">
      <c r="A527" s="16">
        <f>A526</f>
        <v>4</v>
      </c>
      <c r="B527" s="16">
        <f>B526</f>
        <v>8</v>
      </c>
      <c r="C527" s="4">
        <v>1</v>
      </c>
      <c r="D527" s="4">
        <v>0</v>
      </c>
      <c r="E527" s="4">
        <f>E526</f>
        <v>13</v>
      </c>
      <c r="F527" s="16">
        <f>A527-E527</f>
        <v>-9</v>
      </c>
      <c r="G527" s="16">
        <f>B527-E527</f>
        <v>-5</v>
      </c>
      <c r="H527" s="16">
        <f>POWER(F527,2)+POWER(C527,2)</f>
        <v>82</v>
      </c>
      <c r="I527" s="16">
        <f>POWER(G527,2)+POWER(C527,2)</f>
        <v>26</v>
      </c>
      <c r="J527" s="16">
        <f>POWER(H527,-0.5)</f>
        <v>0.110431526074847</v>
      </c>
      <c r="K527" s="16">
        <f>POWER(I527,-0.5)</f>
        <v>0.196116135138184</v>
      </c>
      <c r="L527" s="16">
        <f>POWER(H527,0.5)</f>
        <v>9.055385138137421</v>
      </c>
      <c r="M527" s="16">
        <f>POWER(I527,0.5)</f>
        <v>5.09901951359278</v>
      </c>
      <c r="N527" s="16">
        <f>POWER((F527+L527),-1)</f>
        <v>18.0553851381363</v>
      </c>
      <c r="O527" s="16">
        <f>POWER((G527+M527),-1)</f>
        <v>10.0990195135933</v>
      </c>
      <c r="P527" s="16">
        <f>N527*J527</f>
        <v>1.9938837346735</v>
      </c>
      <c r="Q527" s="16">
        <f>O527*K527</f>
        <v>1.98058067569102</v>
      </c>
      <c r="R527" s="16">
        <f>P527-Q527</f>
        <v>0.01330305898248</v>
      </c>
      <c r="S527" s="16">
        <f>R527*C527</f>
        <v>0.01330305898248</v>
      </c>
      <c r="T527" s="16">
        <f>S527*$T$3</f>
        <v>0.581483441363851</v>
      </c>
      <c r="U527" s="16">
        <f>K527-J527</f>
        <v>0.085684609063337</v>
      </c>
      <c r="V527" s="16">
        <f>U527*$T$3</f>
        <v>3.74531763075571</v>
      </c>
      <c r="W527" s="4">
        <f>T527*$W$4</f>
        <v>0.209334038890986</v>
      </c>
      <c r="X527" s="4">
        <f>V527*$X$4</f>
        <v>1.34831434707206</v>
      </c>
      <c r="Y527" s="2"/>
      <c r="Z527" s="2"/>
      <c r="AA527" s="2"/>
    </row>
    <row r="528" ht="13.65" customHeight="1">
      <c r="A528" s="16">
        <f>A527</f>
        <v>4</v>
      </c>
      <c r="B528" s="16">
        <f>B527</f>
        <v>8</v>
      </c>
      <c r="C528" s="4">
        <v>1.5</v>
      </c>
      <c r="D528" s="4">
        <v>0</v>
      </c>
      <c r="E528" s="4">
        <f>E527</f>
        <v>13</v>
      </c>
      <c r="F528" s="16">
        <f>A528-E528</f>
        <v>-9</v>
      </c>
      <c r="G528" s="16">
        <f>B528-E528</f>
        <v>-5</v>
      </c>
      <c r="H528" s="16">
        <f>POWER(F528,2)+POWER(C528,2)</f>
        <v>83.25</v>
      </c>
      <c r="I528" s="16">
        <f>POWER(G528,2)+POWER(C528,2)</f>
        <v>27.25</v>
      </c>
      <c r="J528" s="16">
        <f>POWER(H528,-0.5)</f>
        <v>0.109599324870238</v>
      </c>
      <c r="K528" s="16">
        <f>POWER(I528,-0.5)</f>
        <v>0.19156525704423</v>
      </c>
      <c r="L528" s="16">
        <f>POWER(H528,0.5)</f>
        <v>9.124143795447329</v>
      </c>
      <c r="M528" s="16">
        <f>POWER(I528,0.5)</f>
        <v>5.22015325445528</v>
      </c>
      <c r="N528" s="16">
        <f>POWER((F528+L528),-1)</f>
        <v>8.05517502019878</v>
      </c>
      <c r="O528" s="16">
        <f>POWER((G528+M528),-1)</f>
        <v>4.54229033531335</v>
      </c>
      <c r="P528" s="16">
        <f>N528*J528</f>
        <v>0.8828417439253921</v>
      </c>
      <c r="Q528" s="16">
        <f>O528*K528</f>
        <v>0.870145015653824</v>
      </c>
      <c r="R528" s="16">
        <f>P528-Q528</f>
        <v>0.012696728271568</v>
      </c>
      <c r="S528" s="16">
        <f>R528*C528</f>
        <v>0.019045092407352</v>
      </c>
      <c r="T528" s="16">
        <f>S528*$T$3</f>
        <v>0.832470628650484</v>
      </c>
      <c r="U528" s="16">
        <f>K528-J528</f>
        <v>0.08196593217399201</v>
      </c>
      <c r="V528" s="16">
        <f>U528*$T$3</f>
        <v>3.58277238174311</v>
      </c>
      <c r="W528" s="4">
        <f>T528*$W$4</f>
        <v>0.299689426314174</v>
      </c>
      <c r="X528" s="4">
        <f>V528*$X$4</f>
        <v>1.28979805742752</v>
      </c>
      <c r="Y528" s="2"/>
      <c r="Z528" s="2"/>
      <c r="AA528" s="2"/>
    </row>
    <row r="529" ht="13.65" customHeight="1">
      <c r="A529" s="16">
        <f>A528</f>
        <v>4</v>
      </c>
      <c r="B529" s="16">
        <f>B528</f>
        <v>8</v>
      </c>
      <c r="C529" s="4">
        <v>2</v>
      </c>
      <c r="D529" s="4">
        <v>0</v>
      </c>
      <c r="E529" s="4">
        <f>E528</f>
        <v>13</v>
      </c>
      <c r="F529" s="16">
        <f>A529-E529</f>
        <v>-9</v>
      </c>
      <c r="G529" s="16">
        <f>B529-E529</f>
        <v>-5</v>
      </c>
      <c r="H529" s="16">
        <f>POWER(F529,2)+POWER(C529,2)</f>
        <v>85</v>
      </c>
      <c r="I529" s="16">
        <f>POWER(G529,2)+POWER(C529,2)</f>
        <v>29</v>
      </c>
      <c r="J529" s="16">
        <f>POWER(H529,-0.5)</f>
        <v>0.108465228909328</v>
      </c>
      <c r="K529" s="16">
        <f>POWER(I529,-0.5)</f>
        <v>0.185695338177052</v>
      </c>
      <c r="L529" s="16">
        <f>POWER(H529,0.5)</f>
        <v>9.219544457292891</v>
      </c>
      <c r="M529" s="16">
        <f>POWER(I529,0.5)</f>
        <v>5.3851648071345</v>
      </c>
      <c r="N529" s="16">
        <f>POWER((F529+L529),-1)</f>
        <v>4.55488611432317</v>
      </c>
      <c r="O529" s="16">
        <f>POWER((G529+M529),-1)</f>
        <v>2.59629120178365</v>
      </c>
      <c r="P529" s="16">
        <f>N529*J529</f>
        <v>0.494046765045982</v>
      </c>
      <c r="Q529" s="16">
        <f>O529*K529</f>
        <v>0.48211917272132</v>
      </c>
      <c r="R529" s="16">
        <f>P529-Q529</f>
        <v>0.011927592324662</v>
      </c>
      <c r="S529" s="16">
        <f>R529*C529</f>
        <v>0.023855184649324</v>
      </c>
      <c r="T529" s="16">
        <f>S529*$T$3</f>
        <v>1.04272219513779</v>
      </c>
      <c r="U529" s="16">
        <f>K529-J529</f>
        <v>0.077230109267724</v>
      </c>
      <c r="V529" s="16">
        <f>U529*$T$3</f>
        <v>3.37576716551027</v>
      </c>
      <c r="W529" s="4">
        <f>T529*$W$4</f>
        <v>0.375379990249604</v>
      </c>
      <c r="X529" s="4">
        <f>V529*$X$4</f>
        <v>1.2152761795837</v>
      </c>
      <c r="Y529" s="2"/>
      <c r="Z529" s="2"/>
      <c r="AA529" s="2"/>
    </row>
    <row r="530" ht="13.65" customHeight="1">
      <c r="A530" s="16">
        <f>A529</f>
        <v>4</v>
      </c>
      <c r="B530" s="16">
        <f>B529</f>
        <v>8</v>
      </c>
      <c r="C530" s="4">
        <v>2.5</v>
      </c>
      <c r="D530" s="4">
        <v>0</v>
      </c>
      <c r="E530" s="4">
        <f>E529</f>
        <v>13</v>
      </c>
      <c r="F530" s="16">
        <f>A530-E530</f>
        <v>-9</v>
      </c>
      <c r="G530" s="16">
        <f>B530-E530</f>
        <v>-5</v>
      </c>
      <c r="H530" s="16">
        <f>POWER(F530,2)+POWER(C530,2)</f>
        <v>87.25</v>
      </c>
      <c r="I530" s="16">
        <f>POWER(G530,2)+POWER(C530,2)</f>
        <v>31.25</v>
      </c>
      <c r="J530" s="16">
        <f>POWER(H530,-0.5)</f>
        <v>0.107057545514438</v>
      </c>
      <c r="K530" s="16">
        <f>POWER(I530,-0.5)</f>
        <v>0.178885438199983</v>
      </c>
      <c r="L530" s="16">
        <f>POWER(H530,0.5)</f>
        <v>9.340770846134699</v>
      </c>
      <c r="M530" s="16">
        <f>POWER(I530,0.5)</f>
        <v>5.59016994374947</v>
      </c>
      <c r="N530" s="16">
        <f>POWER((F530+L530),-1)</f>
        <v>2.93452333538157</v>
      </c>
      <c r="O530" s="16">
        <f>POWER((G530+M530),-1)</f>
        <v>1.69442719099993</v>
      </c>
      <c r="P530" s="16">
        <f>N530*J530</f>
        <v>0.314162865540793</v>
      </c>
      <c r="Q530" s="16">
        <f>O530*K530</f>
        <v>0.303108350559989</v>
      </c>
      <c r="R530" s="16">
        <f>P530-Q530</f>
        <v>0.011054514980804</v>
      </c>
      <c r="S530" s="16">
        <f>R530*C530</f>
        <v>0.02763628745201</v>
      </c>
      <c r="T530" s="16">
        <f>S530*$T$3</f>
        <v>1.20799611241892</v>
      </c>
      <c r="U530" s="16">
        <f>K530-J530</f>
        <v>0.071827892685545</v>
      </c>
      <c r="V530" s="16">
        <f>U530*$T$3</f>
        <v>3.13963354441339</v>
      </c>
      <c r="W530" s="4">
        <f>T530*$W$4</f>
        <v>0.434878600470811</v>
      </c>
      <c r="X530" s="4">
        <f>V530*$X$4</f>
        <v>1.13026807598882</v>
      </c>
      <c r="Y530" s="2"/>
      <c r="Z530" s="2"/>
      <c r="AA530" s="2"/>
    </row>
    <row r="531" ht="13.65" customHeight="1">
      <c r="A531" s="16">
        <f>A530</f>
        <v>4</v>
      </c>
      <c r="B531" s="16">
        <f>B530</f>
        <v>8</v>
      </c>
      <c r="C531" s="4">
        <v>3</v>
      </c>
      <c r="D531" s="4">
        <v>0</v>
      </c>
      <c r="E531" s="4">
        <f>E530</f>
        <v>13</v>
      </c>
      <c r="F531" s="16">
        <f>A531-E531</f>
        <v>-9</v>
      </c>
      <c r="G531" s="16">
        <f>B531-E531</f>
        <v>-5</v>
      </c>
      <c r="H531" s="16">
        <f>POWER(F531,2)+POWER(C531,2)</f>
        <v>90</v>
      </c>
      <c r="I531" s="16">
        <f>POWER(G531,2)+POWER(C531,2)</f>
        <v>34</v>
      </c>
      <c r="J531" s="16">
        <f>POWER(H531,-0.5)</f>
        <v>0.105409255338946</v>
      </c>
      <c r="K531" s="16">
        <f>POWER(I531,-0.5)</f>
        <v>0.171498585142509</v>
      </c>
      <c r="L531" s="16">
        <f>POWER(H531,0.5)</f>
        <v>9.48683298050514</v>
      </c>
      <c r="M531" s="16">
        <f>POWER(I531,0.5)</f>
        <v>5.8309518948453</v>
      </c>
      <c r="N531" s="16">
        <f>POWER((F531+L531),-1)</f>
        <v>2.05409255338945</v>
      </c>
      <c r="O531" s="16">
        <f>POWER((G531+M531),-1)</f>
        <v>1.20343909942726</v>
      </c>
      <c r="P531" s="16">
        <f>N531*J531</f>
        <v>0.216520366450056</v>
      </c>
      <c r="Q531" s="16">
        <f>O531*K531</f>
        <v>0.20638810285695</v>
      </c>
      <c r="R531" s="16">
        <f>P531-Q531</f>
        <v>0.010132263593106</v>
      </c>
      <c r="S531" s="16">
        <f>R531*C531</f>
        <v>0.030396790779318</v>
      </c>
      <c r="T531" s="16">
        <f>S531*$T$3</f>
        <v>1.3286591100628</v>
      </c>
      <c r="U531" s="16">
        <f>K531-J531</f>
        <v>0.066089329803563</v>
      </c>
      <c r="V531" s="16">
        <f>U531*$T$3</f>
        <v>2.88879805631307</v>
      </c>
      <c r="W531" s="4">
        <f>T531*$W$4</f>
        <v>0.478317279622608</v>
      </c>
      <c r="X531" s="4">
        <f>V531*$X$4</f>
        <v>1.03996730027271</v>
      </c>
      <c r="Y531" s="2"/>
      <c r="Z531" s="2"/>
      <c r="AA531" s="2"/>
    </row>
    <row r="532" ht="13.65" customHeight="1">
      <c r="A532" s="16">
        <f>A531</f>
        <v>4</v>
      </c>
      <c r="B532" s="16">
        <f>B531</f>
        <v>8</v>
      </c>
      <c r="C532" s="4">
        <v>3.5</v>
      </c>
      <c r="D532" s="4">
        <v>0</v>
      </c>
      <c r="E532" s="4">
        <f>E531</f>
        <v>13</v>
      </c>
      <c r="F532" s="16">
        <f>A532-E532</f>
        <v>-9</v>
      </c>
      <c r="G532" s="16">
        <f>B532-E532</f>
        <v>-5</v>
      </c>
      <c r="H532" s="16">
        <f>POWER(F532,2)+POWER(C532,2)</f>
        <v>93.25</v>
      </c>
      <c r="I532" s="16">
        <f>POWER(G532,2)+POWER(C532,2)</f>
        <v>37.25</v>
      </c>
      <c r="J532" s="16">
        <f>POWER(H532,-0.5)</f>
        <v>0.1035560746157</v>
      </c>
      <c r="K532" s="16">
        <f>POWER(I532,-0.5)</f>
        <v>0.163846384103808</v>
      </c>
      <c r="L532" s="16">
        <f>POWER(H532,0.5)</f>
        <v>9.65660395791398</v>
      </c>
      <c r="M532" s="16">
        <f>POWER(I532,0.5)</f>
        <v>6.10327780786685</v>
      </c>
      <c r="N532" s="16">
        <f>POWER((F532+L532),-1)</f>
        <v>1.52298807819707</v>
      </c>
      <c r="O532" s="16">
        <f>POWER((G532+M532),-1)</f>
        <v>0.906390025131989</v>
      </c>
      <c r="P532" s="16">
        <f>N532*J532</f>
        <v>0.157714667064597</v>
      </c>
      <c r="Q532" s="16">
        <f>O532*K532</f>
        <v>0.148508728205636</v>
      </c>
      <c r="R532" s="16">
        <f>P532-Q532</f>
        <v>0.009205938858961</v>
      </c>
      <c r="S532" s="16">
        <f>R532*C532</f>
        <v>0.0322207860063635</v>
      </c>
      <c r="T532" s="16">
        <f>S532*$T$3</f>
        <v>1.40838686463793</v>
      </c>
      <c r="U532" s="16">
        <f>K532-J532</f>
        <v>0.060290309488108</v>
      </c>
      <c r="V532" s="16">
        <f>U532*$T$3</f>
        <v>2.63531994319558</v>
      </c>
      <c r="W532" s="4">
        <f>T532*$W$4</f>
        <v>0.507019271269655</v>
      </c>
      <c r="X532" s="4">
        <f>V532*$X$4</f>
        <v>0.948715179550409</v>
      </c>
      <c r="Y532" s="2"/>
      <c r="Z532" s="2"/>
      <c r="AA532" s="2"/>
    </row>
    <row r="533" ht="13.65" customHeight="1">
      <c r="A533" s="16">
        <f>A532</f>
        <v>4</v>
      </c>
      <c r="B533" s="16">
        <f>B532</f>
        <v>8</v>
      </c>
      <c r="C533" s="4">
        <v>4</v>
      </c>
      <c r="D533" s="4">
        <v>0</v>
      </c>
      <c r="E533" s="4">
        <f>E532</f>
        <v>13</v>
      </c>
      <c r="F533" s="16">
        <f>A533-E533</f>
        <v>-9</v>
      </c>
      <c r="G533" s="16">
        <f>B533-E533</f>
        <v>-5</v>
      </c>
      <c r="H533" s="16">
        <f>POWER(F533,2)+POWER(C533,2)</f>
        <v>97</v>
      </c>
      <c r="I533" s="16">
        <f>POWER(G533,2)+POWER(C533,2)</f>
        <v>41</v>
      </c>
      <c r="J533" s="16">
        <f>POWER(H533,-0.5)</f>
        <v>0.101534616513362</v>
      </c>
      <c r="K533" s="16">
        <f>POWER(I533,-0.5)</f>
        <v>0.156173761888606</v>
      </c>
      <c r="L533" s="16">
        <f>POWER(H533,0.5)</f>
        <v>9.8488578017961</v>
      </c>
      <c r="M533" s="16">
        <f>POWER(I533,0.5)</f>
        <v>6.40312423743285</v>
      </c>
      <c r="N533" s="16">
        <f>POWER((F533+L533),-1)</f>
        <v>1.17805361261226</v>
      </c>
      <c r="O533" s="16">
        <f>POWER((G533+M533),-1)</f>
        <v>0.712695264839552</v>
      </c>
      <c r="P533" s="16">
        <f>N533*J533</f>
        <v>0.119613221788767</v>
      </c>
      <c r="Q533" s="16">
        <f>O533*K533</f>
        <v>0.111304300590189</v>
      </c>
      <c r="R533" s="16">
        <f>P533-Q533</f>
        <v>0.008308921198578</v>
      </c>
      <c r="S533" s="16">
        <f>R533*C533</f>
        <v>0.033235684794312</v>
      </c>
      <c r="T533" s="16">
        <f>S533*$T$3</f>
        <v>1.45274860434227</v>
      </c>
      <c r="U533" s="16">
        <f>K533-J533</f>
        <v>0.054639145375244</v>
      </c>
      <c r="V533" s="16">
        <f>U533*$T$3</f>
        <v>2.38830469952962</v>
      </c>
      <c r="W533" s="4">
        <f>T533*$W$4</f>
        <v>0.522989497563217</v>
      </c>
      <c r="X533" s="4">
        <f>V533*$X$4</f>
        <v>0.859789691830663</v>
      </c>
      <c r="Y533" s="2"/>
      <c r="Z533" s="2"/>
      <c r="AA533" s="2"/>
    </row>
    <row r="534" ht="13.65" customHeight="1">
      <c r="A534" s="16">
        <f>A533</f>
        <v>4</v>
      </c>
      <c r="B534" s="16">
        <f>B533</f>
        <v>8</v>
      </c>
      <c r="C534" s="4">
        <v>4.5</v>
      </c>
      <c r="D534" s="4">
        <v>0</v>
      </c>
      <c r="E534" s="4">
        <f>E533</f>
        <v>13</v>
      </c>
      <c r="F534" s="16">
        <f>A534-E534</f>
        <v>-9</v>
      </c>
      <c r="G534" s="16">
        <f>B534-E534</f>
        <v>-5</v>
      </c>
      <c r="H534" s="16">
        <f>POWER(F534,2)+POWER(C534,2)</f>
        <v>101.25</v>
      </c>
      <c r="I534" s="16">
        <f>POWER(G534,2)+POWER(C534,2)</f>
        <v>45.25</v>
      </c>
      <c r="J534" s="16">
        <f>POWER(H534,-0.5)</f>
        <v>0.09938079899999069</v>
      </c>
      <c r="K534" s="16">
        <f>POWER(I534,-0.5)</f>
        <v>0.148658829249433</v>
      </c>
      <c r="L534" s="16">
        <f>POWER(H534,0.5)</f>
        <v>10.0623058987491</v>
      </c>
      <c r="M534" s="16">
        <f>POWER(I534,0.5)</f>
        <v>6.72681202353685</v>
      </c>
      <c r="N534" s="16">
        <f>POWER((F534+L534),-1)</f>
        <v>0.941348439444357</v>
      </c>
      <c r="O534" s="16">
        <f>POWER((G534+M534),-1)</f>
        <v>0.579101828322809</v>
      </c>
      <c r="P534" s="16">
        <f>N534*J534</f>
        <v>0.09355196004937461</v>
      </c>
      <c r="Q534" s="16">
        <f>O534*K534</f>
        <v>0.0860885998146749</v>
      </c>
      <c r="R534" s="16">
        <f>P534-Q534</f>
        <v>0.0074633602346997</v>
      </c>
      <c r="S534" s="16">
        <f>R534*C534</f>
        <v>0.0335851210561487</v>
      </c>
      <c r="T534" s="16">
        <f>S534*$T$3</f>
        <v>1.4680226402116</v>
      </c>
      <c r="U534" s="16">
        <f>K534-J534</f>
        <v>0.0492780302494423</v>
      </c>
      <c r="V534" s="16">
        <f>U534*$T$3</f>
        <v>2.15396764389417</v>
      </c>
      <c r="W534" s="4">
        <f>T534*$W$4</f>
        <v>0.528488150476176</v>
      </c>
      <c r="X534" s="4">
        <f>V534*$X$4</f>
        <v>0.775428351801901</v>
      </c>
      <c r="Y534" s="2"/>
      <c r="Z534" s="2"/>
      <c r="AA534" s="2"/>
    </row>
    <row r="535" ht="13.65" customHeight="1">
      <c r="A535" s="16">
        <f>A534</f>
        <v>4</v>
      </c>
      <c r="B535" s="16">
        <f>B534</f>
        <v>8</v>
      </c>
      <c r="C535" s="4">
        <v>5</v>
      </c>
      <c r="D535" s="4">
        <v>0</v>
      </c>
      <c r="E535" s="4">
        <f>E534</f>
        <v>13</v>
      </c>
      <c r="F535" s="16">
        <f>A535-E535</f>
        <v>-9</v>
      </c>
      <c r="G535" s="16">
        <f>B535-E535</f>
        <v>-5</v>
      </c>
      <c r="H535" s="16">
        <f>POWER(F535,2)+POWER(C535,2)</f>
        <v>106</v>
      </c>
      <c r="I535" s="16">
        <f>POWER(G535,2)+POWER(C535,2)</f>
        <v>50</v>
      </c>
      <c r="J535" s="16">
        <f>POWER(H535,-0.5)</f>
        <v>0.0971285862357264</v>
      </c>
      <c r="K535" s="16">
        <f>POWER(I535,-0.5)</f>
        <v>0.14142135623731</v>
      </c>
      <c r="L535" s="16">
        <f>POWER(H535,0.5)</f>
        <v>10.295630140987</v>
      </c>
      <c r="M535" s="16">
        <f>POWER(I535,0.5)</f>
        <v>7.07106781186548</v>
      </c>
      <c r="N535" s="16">
        <f>POWER((F535+L535),-1)</f>
        <v>0.77182520563948</v>
      </c>
      <c r="O535" s="16">
        <f>POWER((G535+M535),-1)</f>
        <v>0.482842712474618</v>
      </c>
      <c r="P535" s="16">
        <f>N535*J535</f>
        <v>0.07496629104486149</v>
      </c>
      <c r="Q535" s="16">
        <f>O535*K535</f>
        <v>0.068284271247462</v>
      </c>
      <c r="R535" s="16">
        <f>P535-Q535</f>
        <v>0.0066820197973995</v>
      </c>
      <c r="S535" s="16">
        <f>R535*C535</f>
        <v>0.0334100989869975</v>
      </c>
      <c r="T535" s="16">
        <f>S535*$T$3</f>
        <v>1.46037233698294</v>
      </c>
      <c r="U535" s="16">
        <f>K535-J535</f>
        <v>0.0442927700015836</v>
      </c>
      <c r="V535" s="16">
        <f>U535*$T$3</f>
        <v>1.93605939520964</v>
      </c>
      <c r="W535" s="4">
        <f>T535*$W$4</f>
        <v>0.525734041313858</v>
      </c>
      <c r="X535" s="4">
        <f>V535*$X$4</f>
        <v>0.69698138227547</v>
      </c>
      <c r="Y535" s="2"/>
      <c r="Z535" s="2"/>
      <c r="AA535" s="2"/>
    </row>
    <row r="536" ht="13.65" customHeight="1">
      <c r="A536" s="16">
        <f>A535</f>
        <v>4</v>
      </c>
      <c r="B536" s="16">
        <f>B535</f>
        <v>8</v>
      </c>
      <c r="C536" s="4">
        <v>5.5</v>
      </c>
      <c r="D536" s="4">
        <v>0</v>
      </c>
      <c r="E536" s="4">
        <f>E535</f>
        <v>13</v>
      </c>
      <c r="F536" s="16">
        <f>A536-E536</f>
        <v>-9</v>
      </c>
      <c r="G536" s="16">
        <f>B536-E536</f>
        <v>-5</v>
      </c>
      <c r="H536" s="16">
        <f>POWER(F536,2)+POWER(C536,2)</f>
        <v>111.25</v>
      </c>
      <c r="I536" s="16">
        <f>POWER(G536,2)+POWER(C536,2)</f>
        <v>55.25</v>
      </c>
      <c r="J536" s="16">
        <f>POWER(H536,-0.5)</f>
        <v>0.0948090926279954</v>
      </c>
      <c r="K536" s="16">
        <f>POWER(I536,-0.5)</f>
        <v>0.134534558799262</v>
      </c>
      <c r="L536" s="16">
        <f>POWER(H536,0.5)</f>
        <v>10.5475115548645</v>
      </c>
      <c r="M536" s="16">
        <f>POWER(I536,0.5)</f>
        <v>7.43303437365925</v>
      </c>
      <c r="N536" s="16">
        <f>POWER((F536+L536),-1)</f>
        <v>0.6461987290864269</v>
      </c>
      <c r="O536" s="16">
        <f>POWER((G536+M536),-1)</f>
        <v>0.411009400782125</v>
      </c>
      <c r="P536" s="16">
        <f>N536*J536</f>
        <v>0.061265515162048</v>
      </c>
      <c r="Q536" s="16">
        <f>O536*K536</f>
        <v>0.0552949683965722</v>
      </c>
      <c r="R536" s="16">
        <f>P536-Q536</f>
        <v>0.0059705467654758</v>
      </c>
      <c r="S536" s="16">
        <f>R536*C536</f>
        <v>0.0328380072101169</v>
      </c>
      <c r="T536" s="16">
        <f>S536*$T$3</f>
        <v>1.4353659158557</v>
      </c>
      <c r="U536" s="16">
        <f>K536-J536</f>
        <v>0.0397254661712666</v>
      </c>
      <c r="V536" s="16">
        <f>U536*$T$3</f>
        <v>1.73642023308124</v>
      </c>
      <c r="W536" s="4">
        <f>T536*$W$4</f>
        <v>0.516731729708052</v>
      </c>
      <c r="X536" s="4">
        <f>V536*$X$4</f>
        <v>0.625111283909246</v>
      </c>
      <c r="Y536" s="2"/>
      <c r="Z536" s="2"/>
      <c r="AA536" s="2"/>
    </row>
    <row r="537" ht="13.65" customHeight="1">
      <c r="A537" s="16">
        <f>A536</f>
        <v>4</v>
      </c>
      <c r="B537" s="16">
        <f>B536</f>
        <v>8</v>
      </c>
      <c r="C537" s="4">
        <v>6</v>
      </c>
      <c r="D537" s="4">
        <v>0</v>
      </c>
      <c r="E537" s="4">
        <f>E536</f>
        <v>13</v>
      </c>
      <c r="F537" s="16">
        <f>A537-E537</f>
        <v>-9</v>
      </c>
      <c r="G537" s="16">
        <f>B537-E537</f>
        <v>-5</v>
      </c>
      <c r="H537" s="16">
        <f>POWER(F537,2)+POWER(C537,2)</f>
        <v>117</v>
      </c>
      <c r="I537" s="16">
        <f>POWER(G537,2)+POWER(C537,2)</f>
        <v>61</v>
      </c>
      <c r="J537" s="16">
        <f>POWER(H537,-0.5)</f>
        <v>0.09245003270420479</v>
      </c>
      <c r="K537" s="16">
        <f>POWER(I537,-0.5)</f>
        <v>0.128036879932896</v>
      </c>
      <c r="L537" s="16">
        <f>POWER(H537,0.5)</f>
        <v>10.816653826392</v>
      </c>
      <c r="M537" s="16">
        <f>POWER(I537,0.5)</f>
        <v>7.81024967590665</v>
      </c>
      <c r="N537" s="16">
        <f>POWER((F537+L537),-1)</f>
        <v>0.550462606288656</v>
      </c>
      <c r="O537" s="16">
        <f>POWER((G537+M537),-1)</f>
        <v>0.355840268775185</v>
      </c>
      <c r="P537" s="16">
        <f>N537*J537</f>
        <v>0.0508902859538281</v>
      </c>
      <c r="Q537" s="16">
        <f>O537*K537</f>
        <v>0.0455606777684578</v>
      </c>
      <c r="R537" s="16">
        <f>P537-Q537</f>
        <v>0.0053296081853703</v>
      </c>
      <c r="S537" s="16">
        <f>R537*C537</f>
        <v>0.0319776491122218</v>
      </c>
      <c r="T537" s="16">
        <f>S537*$T$3</f>
        <v>1.39775922793315</v>
      </c>
      <c r="U537" s="16">
        <f>K537-J537</f>
        <v>0.0355868472286912</v>
      </c>
      <c r="V537" s="16">
        <f>U537*$T$3</f>
        <v>1.55551910437154</v>
      </c>
      <c r="W537" s="4">
        <f>T537*$W$4</f>
        <v>0.503193322055934</v>
      </c>
      <c r="X537" s="4">
        <f>V537*$X$4</f>
        <v>0.559986877573754</v>
      </c>
      <c r="Y537" s="2"/>
      <c r="Z537" s="2"/>
      <c r="AA537" s="2"/>
    </row>
    <row r="538" ht="13.65" customHeight="1">
      <c r="A538" s="16">
        <f>A537</f>
        <v>4</v>
      </c>
      <c r="B538" s="16">
        <f>B537</f>
        <v>8</v>
      </c>
      <c r="C538" s="4">
        <v>6.5</v>
      </c>
      <c r="D538" s="4">
        <v>0</v>
      </c>
      <c r="E538" s="4">
        <f>E537</f>
        <v>13</v>
      </c>
      <c r="F538" s="16">
        <f>A538-E538</f>
        <v>-9</v>
      </c>
      <c r="G538" s="16">
        <f>B538-E538</f>
        <v>-5</v>
      </c>
      <c r="H538" s="16">
        <f>POWER(F538,2)+POWER(C538,2)</f>
        <v>123.25</v>
      </c>
      <c r="I538" s="16">
        <f>POWER(G538,2)+POWER(C538,2)</f>
        <v>67.25</v>
      </c>
      <c r="J538" s="16">
        <f>POWER(H538,-0.5)</f>
        <v>0.090075469822209</v>
      </c>
      <c r="K538" s="16">
        <f>POWER(I538,-0.5)</f>
        <v>0.121942152169938</v>
      </c>
      <c r="L538" s="16">
        <f>POWER(H538,0.5)</f>
        <v>11.1018016555873</v>
      </c>
      <c r="M538" s="16">
        <f>POWER(I538,0.5)</f>
        <v>8.20060973342836</v>
      </c>
      <c r="N538" s="16">
        <f>POWER((F538+L538),-1)</f>
        <v>0.475782287706198</v>
      </c>
      <c r="O538" s="16">
        <f>POWER((G538+M538),-1)</f>
        <v>0.312440467063393</v>
      </c>
      <c r="P538" s="16">
        <f>N538*J538</f>
        <v>0.0428563130982212</v>
      </c>
      <c r="Q538" s="16">
        <f>O538*K538</f>
        <v>0.0380996629786908</v>
      </c>
      <c r="R538" s="16">
        <f>P538-Q538</f>
        <v>0.0047566501195304</v>
      </c>
      <c r="S538" s="16">
        <f>R538*C538</f>
        <v>0.0309182257769476</v>
      </c>
      <c r="T538" s="16">
        <f>S538*$T$3</f>
        <v>1.35145129772945</v>
      </c>
      <c r="U538" s="16">
        <f>K538-J538</f>
        <v>0.031866682347729</v>
      </c>
      <c r="V538" s="16">
        <f>U538*$T$3</f>
        <v>1.39290881449221</v>
      </c>
      <c r="W538" s="4">
        <f>T538*$W$4</f>
        <v>0.486522467182602</v>
      </c>
      <c r="X538" s="4">
        <f>V538*$X$4</f>
        <v>0.501447173217196</v>
      </c>
      <c r="Y538" s="2"/>
      <c r="Z538" s="2"/>
      <c r="AA538" s="2"/>
    </row>
    <row r="539" ht="13.65" customHeight="1">
      <c r="A539" s="16">
        <f>A538</f>
        <v>4</v>
      </c>
      <c r="B539" s="16">
        <f>B538</f>
        <v>8</v>
      </c>
      <c r="C539" s="4">
        <v>7</v>
      </c>
      <c r="D539" s="4">
        <v>0</v>
      </c>
      <c r="E539" s="4">
        <f>E538</f>
        <v>13</v>
      </c>
      <c r="F539" s="16">
        <f>A539-E539</f>
        <v>-9</v>
      </c>
      <c r="G539" s="16">
        <f>B539-E539</f>
        <v>-5</v>
      </c>
      <c r="H539" s="16">
        <f>POWER(F539,2)+POWER(C539,2)</f>
        <v>130</v>
      </c>
      <c r="I539" s="16">
        <f>POWER(G539,2)+POWER(C539,2)</f>
        <v>74</v>
      </c>
      <c r="J539" s="16">
        <f>POWER(H539,-0.5)</f>
        <v>0.0877058019307029</v>
      </c>
      <c r="K539" s="16">
        <f>POWER(I539,-0.5)</f>
        <v>0.116247638743819</v>
      </c>
      <c r="L539" s="16">
        <f>POWER(H539,0.5)</f>
        <v>11.4017542509914</v>
      </c>
      <c r="M539" s="16">
        <f>POWER(I539,0.5)</f>
        <v>8.60232526704263</v>
      </c>
      <c r="N539" s="16">
        <f>POWER((F539+L539),-1)</f>
        <v>0.416362331652882</v>
      </c>
      <c r="O539" s="16">
        <f>POWER((G539+M539),-1)</f>
        <v>0.277598474837604</v>
      </c>
      <c r="P539" s="16">
        <f>N539*J539</f>
        <v>0.0365173921913533</v>
      </c>
      <c r="Q539" s="16">
        <f>O539*K539</f>
        <v>0.0322701672187569</v>
      </c>
      <c r="R539" s="16">
        <f>P539-Q539</f>
        <v>0.0042472249725964</v>
      </c>
      <c r="S539" s="16">
        <f>R539*C539</f>
        <v>0.0297305748081748</v>
      </c>
      <c r="T539" s="16">
        <f>S539*$T$3</f>
        <v>1.29953847276411</v>
      </c>
      <c r="U539" s="16">
        <f>K539-J539</f>
        <v>0.0285418368131161</v>
      </c>
      <c r="V539" s="16">
        <f>U539*$T$3</f>
        <v>1.24757813332962</v>
      </c>
      <c r="W539" s="4">
        <f>T539*$W$4</f>
        <v>0.46783385019508</v>
      </c>
      <c r="X539" s="4">
        <f>V539*$X$4</f>
        <v>0.449128127998663</v>
      </c>
      <c r="Y539" s="2"/>
      <c r="Z539" s="2"/>
      <c r="AA539" s="2"/>
    </row>
    <row r="540" ht="13.65" customHeight="1">
      <c r="A540" s="16">
        <f>A539</f>
        <v>4</v>
      </c>
      <c r="B540" s="16">
        <f>B539</f>
        <v>8</v>
      </c>
      <c r="C540" s="4">
        <v>7.5</v>
      </c>
      <c r="D540" s="4">
        <v>0</v>
      </c>
      <c r="E540" s="4">
        <f>E539</f>
        <v>13</v>
      </c>
      <c r="F540" s="16">
        <f>A540-E540</f>
        <v>-9</v>
      </c>
      <c r="G540" s="16">
        <f>B540-E540</f>
        <v>-5</v>
      </c>
      <c r="H540" s="16">
        <f>POWER(F540,2)+POWER(C540,2)</f>
        <v>137.25</v>
      </c>
      <c r="I540" s="16">
        <f>POWER(G540,2)+POWER(C540,2)</f>
        <v>81.25</v>
      </c>
      <c r="J540" s="16">
        <f>POWER(H540,-0.5)</f>
        <v>0.085357919955264</v>
      </c>
      <c r="K540" s="16">
        <f>POWER(I540,-0.5)</f>
        <v>0.110940039245046</v>
      </c>
      <c r="L540" s="16">
        <f>POWER(H540,0.5)</f>
        <v>11.715374513860</v>
      </c>
      <c r="M540" s="16">
        <f>POWER(I540,0.5)</f>
        <v>9.013878188659969</v>
      </c>
      <c r="N540" s="16">
        <f>POWER((F540+L540),-1)</f>
        <v>0.368273324690842</v>
      </c>
      <c r="O540" s="16">
        <f>POWER((G540+M540),-1)</f>
        <v>0.249135612242844</v>
      </c>
      <c r="P540" s="16">
        <f>N540*J540</f>
        <v>0.0314350449706198</v>
      </c>
      <c r="Q540" s="16">
        <f>O540*K540</f>
        <v>0.0276391145995597</v>
      </c>
      <c r="R540" s="16">
        <f>P540-Q540</f>
        <v>0.0037959303710601</v>
      </c>
      <c r="S540" s="16">
        <f>R540*C540</f>
        <v>0.0284694777829508</v>
      </c>
      <c r="T540" s="16">
        <f>S540*$T$3</f>
        <v>1.24441528349713</v>
      </c>
      <c r="U540" s="16">
        <f>K540-J540</f>
        <v>0.025582119289782</v>
      </c>
      <c r="V540" s="16">
        <f>U540*$T$3</f>
        <v>1.11820738234672</v>
      </c>
      <c r="W540" s="4">
        <f>T540*$W$4</f>
        <v>0.447989502058967</v>
      </c>
      <c r="X540" s="4">
        <f>V540*$X$4</f>
        <v>0.402554657644819</v>
      </c>
      <c r="Y540" s="2"/>
      <c r="Z540" s="2"/>
      <c r="AA540" s="2"/>
    </row>
    <row r="541" ht="13.65" customHeight="1">
      <c r="A541" s="16">
        <f>A540</f>
        <v>4</v>
      </c>
      <c r="B541" s="16">
        <f>B540</f>
        <v>8</v>
      </c>
      <c r="C541" s="4">
        <v>8</v>
      </c>
      <c r="D541" s="4">
        <v>0</v>
      </c>
      <c r="E541" s="4">
        <f>E540</f>
        <v>13</v>
      </c>
      <c r="F541" s="16">
        <f>A541-E541</f>
        <v>-9</v>
      </c>
      <c r="G541" s="16">
        <f>B541-E541</f>
        <v>-5</v>
      </c>
      <c r="H541" s="16">
        <f>POWER(F541,2)+POWER(C541,2)</f>
        <v>145</v>
      </c>
      <c r="I541" s="16">
        <f>POWER(G541,2)+POWER(C541,2)</f>
        <v>89</v>
      </c>
      <c r="J541" s="16">
        <f>POWER(H541,-0.5)</f>
        <v>0.08304547985374</v>
      </c>
      <c r="K541" s="16">
        <f>POWER(I541,-0.5)</f>
        <v>0.105999788000636</v>
      </c>
      <c r="L541" s="16">
        <f>POWER(H541,0.5)</f>
        <v>12.0415945787923</v>
      </c>
      <c r="M541" s="16">
        <f>POWER(I541,0.5)</f>
        <v>9.4339811320566</v>
      </c>
      <c r="N541" s="16">
        <f>POWER((F541+L541),-1)</f>
        <v>0.328774915293629</v>
      </c>
      <c r="O541" s="16">
        <f>POWER((G541+M541),-1)</f>
        <v>0.225530955188385</v>
      </c>
      <c r="P541" s="16">
        <f>N541*J541</f>
        <v>0.0273032706044321</v>
      </c>
      <c r="Q541" s="16">
        <f>O541*K541</f>
        <v>0.0239062334375497</v>
      </c>
      <c r="R541" s="16">
        <f>P541-Q541</f>
        <v>0.0033970371668824</v>
      </c>
      <c r="S541" s="16">
        <f>R541*C541</f>
        <v>0.0271762973350592</v>
      </c>
      <c r="T541" s="16">
        <f>S541*$T$3</f>
        <v>1.18788971158658</v>
      </c>
      <c r="U541" s="16">
        <f>K541-J541</f>
        <v>0.022954308146896</v>
      </c>
      <c r="V541" s="16">
        <f>U541*$T$3</f>
        <v>1.00334442724504</v>
      </c>
      <c r="W541" s="4">
        <f>T541*$W$4</f>
        <v>0.427640296171169</v>
      </c>
      <c r="X541" s="4">
        <f>V541*$X$4</f>
        <v>0.361203993808214</v>
      </c>
      <c r="Y541" s="2"/>
      <c r="Z541" s="2"/>
      <c r="AA541" s="2"/>
    </row>
    <row r="542" ht="13.65" customHeight="1">
      <c r="A542" s="16">
        <f>A541</f>
        <v>4</v>
      </c>
      <c r="B542" s="16">
        <f>B541</f>
        <v>8</v>
      </c>
      <c r="C542" s="4">
        <v>8.5</v>
      </c>
      <c r="D542" s="4">
        <v>0</v>
      </c>
      <c r="E542" s="4">
        <f>E541</f>
        <v>13</v>
      </c>
      <c r="F542" s="16">
        <f>A542-E542</f>
        <v>-9</v>
      </c>
      <c r="G542" s="16">
        <f>B542-E542</f>
        <v>-5</v>
      </c>
      <c r="H542" s="16">
        <f>POWER(F542,2)+POWER(C542,2)</f>
        <v>153.25</v>
      </c>
      <c r="I542" s="16">
        <f>POWER(G542,2)+POWER(C542,2)</f>
        <v>97.25</v>
      </c>
      <c r="J542" s="16">
        <f>POWER(H542,-0.5)</f>
        <v>0.08077923917220189</v>
      </c>
      <c r="K542" s="16">
        <f>POWER(I542,-0.5)</f>
        <v>0.101404025312679</v>
      </c>
      <c r="L542" s="16">
        <f>POWER(H542,0.5)</f>
        <v>12.3794184031399</v>
      </c>
      <c r="M542" s="16">
        <f>POWER(I542,0.5)</f>
        <v>9.86154146165801</v>
      </c>
      <c r="N542" s="16">
        <f>POWER((F542+L542),-1)</f>
        <v>0.295908905233775</v>
      </c>
      <c r="O542" s="16">
        <f>POWER((G542+M542),-1)</f>
        <v>0.205696075593882</v>
      </c>
      <c r="P542" s="16">
        <f>N542*J542</f>
        <v>0.0239032962290635</v>
      </c>
      <c r="Q542" s="16">
        <f>O542*K542</f>
        <v>0.0208584100562407</v>
      </c>
      <c r="R542" s="16">
        <f>P542-Q542</f>
        <v>0.0030448861728228</v>
      </c>
      <c r="S542" s="16">
        <f>R542*C542</f>
        <v>0.0258815324689938</v>
      </c>
      <c r="T542" s="16">
        <f>S542*$T$3</f>
        <v>1.13129488395572</v>
      </c>
      <c r="U542" s="16">
        <f>K542-J542</f>
        <v>0.0206247861404771</v>
      </c>
      <c r="V542" s="16">
        <f>U542*$T$3</f>
        <v>0.901519841275057</v>
      </c>
      <c r="W542" s="4">
        <f>T542*$W$4</f>
        <v>0.407266158224059</v>
      </c>
      <c r="X542" s="4">
        <f>V542*$X$4</f>
        <v>0.324547142859021</v>
      </c>
      <c r="Y542" s="2"/>
      <c r="Z542" s="2"/>
      <c r="AA542" s="2"/>
    </row>
    <row r="543" ht="13.65" customHeight="1">
      <c r="A543" s="16">
        <f>A542</f>
        <v>4</v>
      </c>
      <c r="B543" s="16">
        <f>B542</f>
        <v>8</v>
      </c>
      <c r="C543" s="4">
        <v>9</v>
      </c>
      <c r="D543" s="4">
        <v>0</v>
      </c>
      <c r="E543" s="4">
        <f>E542</f>
        <v>13</v>
      </c>
      <c r="F543" s="16">
        <f>A543-E543</f>
        <v>-9</v>
      </c>
      <c r="G543" s="16">
        <f>B543-E543</f>
        <v>-5</v>
      </c>
      <c r="H543" s="16">
        <f>POWER(F543,2)+POWER(C543,2)</f>
        <v>162</v>
      </c>
      <c r="I543" s="16">
        <f>POWER(G543,2)+POWER(C543,2)</f>
        <v>106</v>
      </c>
      <c r="J543" s="16">
        <f>POWER(H543,-0.5)</f>
        <v>0.07856742013183859</v>
      </c>
      <c r="K543" s="16">
        <f>POWER(I543,-0.5)</f>
        <v>0.0971285862357264</v>
      </c>
      <c r="L543" s="16">
        <f>POWER(H543,0.5)</f>
        <v>12.7279220613579</v>
      </c>
      <c r="M543" s="16">
        <f>POWER(I543,0.5)</f>
        <v>10.295630140987</v>
      </c>
      <c r="N543" s="16">
        <f>POWER((F543+L543),-1)</f>
        <v>0.268245951374785</v>
      </c>
      <c r="O543" s="16">
        <f>POWER((G543+M543),-1)</f>
        <v>0.188834940012185</v>
      </c>
      <c r="P543" s="16">
        <f>N543*J543</f>
        <v>0.0210753923603275</v>
      </c>
      <c r="Q543" s="16">
        <f>O543*K543</f>
        <v>0.0183412707552917</v>
      </c>
      <c r="R543" s="16">
        <f>P543-Q543</f>
        <v>0.0027341216050358</v>
      </c>
      <c r="S543" s="16">
        <f>R543*C543</f>
        <v>0.0246070944453222</v>
      </c>
      <c r="T543" s="16">
        <f>S543*$T$3</f>
        <v>1.07558855289416</v>
      </c>
      <c r="U543" s="16">
        <f>K543-J543</f>
        <v>0.0185611661038878</v>
      </c>
      <c r="V543" s="16">
        <f>U543*$T$3</f>
        <v>0.811317964990536</v>
      </c>
      <c r="W543" s="4">
        <f>T543*$W$4</f>
        <v>0.387211879041898</v>
      </c>
      <c r="X543" s="4">
        <f>V543*$X$4</f>
        <v>0.292074467396593</v>
      </c>
      <c r="Y543" s="2"/>
      <c r="Z543" s="2"/>
      <c r="AA543" s="2"/>
    </row>
    <row r="544" ht="13.65" customHeight="1">
      <c r="A544" s="16">
        <f>A543</f>
        <v>4</v>
      </c>
      <c r="B544" s="16">
        <f>B543</f>
        <v>8</v>
      </c>
      <c r="C544" s="4">
        <v>9.5</v>
      </c>
      <c r="D544" s="4">
        <v>0</v>
      </c>
      <c r="E544" s="4">
        <f>E543</f>
        <v>13</v>
      </c>
      <c r="F544" s="16">
        <f>A544-E544</f>
        <v>-9</v>
      </c>
      <c r="G544" s="16">
        <f>B544-E544</f>
        <v>-5</v>
      </c>
      <c r="H544" s="16">
        <f>POWER(F544,2)+POWER(C544,2)</f>
        <v>171.25</v>
      </c>
      <c r="I544" s="16">
        <f>POWER(G544,2)+POWER(C544,2)</f>
        <v>115.25</v>
      </c>
      <c r="J544" s="16">
        <f>POWER(H544,-0.5)</f>
        <v>0.076416071990087</v>
      </c>
      <c r="K544" s="16">
        <f>POWER(I544,-0.5)</f>
        <v>0.09314928656652451</v>
      </c>
      <c r="L544" s="16">
        <f>POWER(H544,0.5)</f>
        <v>13.0862523283024</v>
      </c>
      <c r="M544" s="16">
        <f>POWER(I544,0.5)</f>
        <v>10.7354552767919</v>
      </c>
      <c r="N544" s="16">
        <f>POWER((F544+L544),-1)</f>
        <v>0.244723017488115</v>
      </c>
      <c r="O544" s="16">
        <f>POWER((G544+M544),-1)</f>
        <v>0.174354075089109</v>
      </c>
      <c r="P544" s="16">
        <f>N544*J544</f>
        <v>0.0187007717220031</v>
      </c>
      <c r="Q544" s="16">
        <f>O544*K544</f>
        <v>0.0162409577045167</v>
      </c>
      <c r="R544" s="16">
        <f>P544-Q544</f>
        <v>0.0024598140174864</v>
      </c>
      <c r="S544" s="16">
        <f>R544*C544</f>
        <v>0.0233682331661208</v>
      </c>
      <c r="T544" s="16">
        <f>S544*$T$3</f>
        <v>1.02143729934028</v>
      </c>
      <c r="U544" s="16">
        <f>K544-J544</f>
        <v>0.0167332145764375</v>
      </c>
      <c r="V544" s="16">
        <f>U544*$T$3</f>
        <v>0.731417278522261</v>
      </c>
      <c r="W544" s="4">
        <f>T544*$W$4</f>
        <v>0.367717427762501</v>
      </c>
      <c r="X544" s="4">
        <f>V544*$X$4</f>
        <v>0.263310220268014</v>
      </c>
      <c r="Y544" s="2"/>
      <c r="Z544" s="2"/>
      <c r="AA544" s="2"/>
    </row>
    <row r="545" ht="13.65" customHeight="1">
      <c r="A545" s="16">
        <f>A544</f>
        <v>4</v>
      </c>
      <c r="B545" s="16">
        <f>B544</f>
        <v>8</v>
      </c>
      <c r="C545" s="4">
        <v>10</v>
      </c>
      <c r="D545" s="4">
        <v>0</v>
      </c>
      <c r="E545" s="4">
        <f>E544</f>
        <v>13</v>
      </c>
      <c r="F545" s="16">
        <f>A545-E545</f>
        <v>-9</v>
      </c>
      <c r="G545" s="16">
        <f>B545-E545</f>
        <v>-5</v>
      </c>
      <c r="H545" s="16">
        <f>POWER(F545,2)+POWER(C545,2)</f>
        <v>181</v>
      </c>
      <c r="I545" s="16">
        <f>POWER(G545,2)+POWER(C545,2)</f>
        <v>125</v>
      </c>
      <c r="J545" s="16">
        <f>POWER(H545,-0.5)</f>
        <v>0.07432941462471659</v>
      </c>
      <c r="K545" s="16">
        <f>POWER(I545,-0.5)</f>
        <v>0.0894427190999916</v>
      </c>
      <c r="L545" s="16">
        <f>POWER(H545,0.5)</f>
        <v>13.4536240470737</v>
      </c>
      <c r="M545" s="16">
        <f>POWER(I545,0.5)</f>
        <v>11.1803398874989</v>
      </c>
      <c r="N545" s="16">
        <f>POWER((F545+L545),-1)</f>
        <v>0.224536240470738</v>
      </c>
      <c r="O545" s="16">
        <f>POWER((G545+M545),-1)</f>
        <v>0.161803398874991</v>
      </c>
      <c r="P545" s="16">
        <f>N545*J545</f>
        <v>0.0166896473162246</v>
      </c>
      <c r="Q545" s="16">
        <f>O545*K545</f>
        <v>0.0144721359549997</v>
      </c>
      <c r="R545" s="16">
        <f>P545-Q545</f>
        <v>0.0022175113612249</v>
      </c>
      <c r="S545" s="16">
        <f>R545*C545</f>
        <v>0.022175113612249</v>
      </c>
      <c r="T545" s="16">
        <f>S545*$T$3</f>
        <v>0.969285439752377</v>
      </c>
      <c r="U545" s="16">
        <f>K545-J545</f>
        <v>0.015113304475275</v>
      </c>
      <c r="V545" s="16">
        <f>U545*$T$3</f>
        <v>0.660610188095572</v>
      </c>
      <c r="W545" s="4">
        <f>T545*$W$4</f>
        <v>0.348942758310856</v>
      </c>
      <c r="X545" s="4">
        <f>V545*$X$4</f>
        <v>0.237819667714406</v>
      </c>
      <c r="Y545" s="2"/>
      <c r="Z545" s="2"/>
      <c r="AA545" s="2"/>
    </row>
    <row r="546" ht="13.65" customHeight="1">
      <c r="A546" s="16">
        <f>A545</f>
        <v>4</v>
      </c>
      <c r="B546" s="16">
        <f>B545</f>
        <v>8</v>
      </c>
      <c r="C546" s="4">
        <v>0.5</v>
      </c>
      <c r="D546" s="4">
        <v>0</v>
      </c>
      <c r="E546" s="4">
        <v>13.5</v>
      </c>
      <c r="F546" s="16">
        <f>A546-E546</f>
        <v>-9.5</v>
      </c>
      <c r="G546" s="16">
        <f>B546-E546</f>
        <v>-5.5</v>
      </c>
      <c r="H546" s="16">
        <f>POWER(F546,2)+POWER(C546,2)</f>
        <v>90.5</v>
      </c>
      <c r="I546" s="16">
        <f>POWER(G546,2)+POWER(C546,2)</f>
        <v>30.5</v>
      </c>
      <c r="J546" s="16">
        <f>POWER(H546,-0.5)</f>
        <v>0.105117666245527</v>
      </c>
      <c r="K546" s="16">
        <f>POWER(I546,-0.5)</f>
        <v>0.181071492085037</v>
      </c>
      <c r="L546" s="16">
        <f>POWER(H546,0.5)</f>
        <v>9.51314879522022</v>
      </c>
      <c r="M546" s="16">
        <f>POWER(I546,0.5)</f>
        <v>5.52268050859363</v>
      </c>
      <c r="N546" s="16">
        <f>POWER((F546+L546),-1)</f>
        <v>76.05259518090421</v>
      </c>
      <c r="O546" s="16">
        <f>POWER((G546+M546),-1)</f>
        <v>44.0907220343753</v>
      </c>
      <c r="P546" s="16">
        <f>N546*J546</f>
        <v>7.99447131733246</v>
      </c>
      <c r="Q546" s="16">
        <f>O546*K546</f>
        <v>7.98357282587095</v>
      </c>
      <c r="R546" s="16">
        <f>P546-Q546</f>
        <v>0.01089849146151</v>
      </c>
      <c r="S546" s="16">
        <f>R546*C546</f>
        <v>0.005449245730755</v>
      </c>
      <c r="T546" s="16">
        <f>S546*$T$3</f>
        <v>0.238189288984569</v>
      </c>
      <c r="U546" s="16">
        <f>K546-J546</f>
        <v>0.07595382583951001</v>
      </c>
      <c r="V546" s="16">
        <f>U546*$T$3</f>
        <v>3.31998017088212</v>
      </c>
      <c r="W546" s="4">
        <f>T546*$W$4</f>
        <v>0.08574814403444481</v>
      </c>
      <c r="X546" s="4">
        <f>V546*$X$4</f>
        <v>1.19519286151756</v>
      </c>
      <c r="Y546" s="2"/>
      <c r="Z546" s="2"/>
      <c r="AA546" s="2"/>
    </row>
    <row r="547" ht="13.65" customHeight="1">
      <c r="A547" s="16">
        <f>A546</f>
        <v>4</v>
      </c>
      <c r="B547" s="16">
        <f>B546</f>
        <v>8</v>
      </c>
      <c r="C547" s="4">
        <v>1</v>
      </c>
      <c r="D547" s="4">
        <v>0</v>
      </c>
      <c r="E547" s="4">
        <f>E546</f>
        <v>13.5</v>
      </c>
      <c r="F547" s="16">
        <f>A547-E547</f>
        <v>-9.5</v>
      </c>
      <c r="G547" s="16">
        <f>B547-E547</f>
        <v>-5.5</v>
      </c>
      <c r="H547" s="16">
        <f>POWER(F547,2)+POWER(C547,2)</f>
        <v>91.25</v>
      </c>
      <c r="I547" s="16">
        <f>POWER(G547,2)+POWER(C547,2)</f>
        <v>31.25</v>
      </c>
      <c r="J547" s="16">
        <f>POWER(H547,-0.5)</f>
        <v>0.104684784518043</v>
      </c>
      <c r="K547" s="16">
        <f>POWER(I547,-0.5)</f>
        <v>0.178885438199983</v>
      </c>
      <c r="L547" s="16">
        <f>POWER(H547,0.5)</f>
        <v>9.5524865872714</v>
      </c>
      <c r="M547" s="16">
        <f>POWER(I547,0.5)</f>
        <v>5.59016994374947</v>
      </c>
      <c r="N547" s="16">
        <f>POWER((F547+L547),-1)</f>
        <v>19.0524865872714</v>
      </c>
      <c r="O547" s="16">
        <f>POWER((G547+M547),-1)</f>
        <v>11.090169943750</v>
      </c>
      <c r="P547" s="16">
        <f>N547*J547</f>
        <v>1.99450545292141</v>
      </c>
      <c r="Q547" s="16">
        <f>O547*K547</f>
        <v>1.9838699101</v>
      </c>
      <c r="R547" s="16">
        <f>P547-Q547</f>
        <v>0.01063554282141</v>
      </c>
      <c r="S547" s="16">
        <f>R547*C547</f>
        <v>0.01063554282141</v>
      </c>
      <c r="T547" s="16">
        <f>S547*$T$3</f>
        <v>0.464884959820961</v>
      </c>
      <c r="U547" s="16">
        <f>K547-J547</f>
        <v>0.07420065368194</v>
      </c>
      <c r="V547" s="16">
        <f>U547*$T$3</f>
        <v>3.24334812852031</v>
      </c>
      <c r="W547" s="4">
        <f>T547*$W$4</f>
        <v>0.167358585535546</v>
      </c>
      <c r="X547" s="4">
        <f>V547*$X$4</f>
        <v>1.16760532626731</v>
      </c>
      <c r="Y547" s="2"/>
      <c r="Z547" s="2"/>
      <c r="AA547" s="2"/>
    </row>
    <row r="548" ht="13.65" customHeight="1">
      <c r="A548" s="16">
        <f>A547</f>
        <v>4</v>
      </c>
      <c r="B548" s="16">
        <f>B547</f>
        <v>8</v>
      </c>
      <c r="C548" s="4">
        <v>1.5</v>
      </c>
      <c r="D548" s="4">
        <v>0</v>
      </c>
      <c r="E548" s="4">
        <f>E547</f>
        <v>13.5</v>
      </c>
      <c r="F548" s="16">
        <f>A548-E548</f>
        <v>-9.5</v>
      </c>
      <c r="G548" s="16">
        <f>B548-E548</f>
        <v>-5.5</v>
      </c>
      <c r="H548" s="16">
        <f>POWER(F548,2)+POWER(C548,2)</f>
        <v>92.5</v>
      </c>
      <c r="I548" s="16">
        <f>POWER(G548,2)+POWER(C548,2)</f>
        <v>32.5</v>
      </c>
      <c r="J548" s="16">
        <f>POWER(H548,-0.5)</f>
        <v>0.103975048982007</v>
      </c>
      <c r="K548" s="16">
        <f>POWER(I548,-0.5)</f>
        <v>0.175411603861406</v>
      </c>
      <c r="L548" s="16">
        <f>POWER(H548,0.5)</f>
        <v>9.61769203083567</v>
      </c>
      <c r="M548" s="16">
        <f>POWER(I548,0.5)</f>
        <v>5.70087712549569</v>
      </c>
      <c r="N548" s="16">
        <f>POWER((F548+L548),-1)</f>
        <v>8.496752013704921</v>
      </c>
      <c r="O548" s="16">
        <f>POWER((G548+M548),-1)</f>
        <v>4.97816761133141</v>
      </c>
      <c r="P548" s="16">
        <f>N548*J548</f>
        <v>0.883450206812936</v>
      </c>
      <c r="Q548" s="16">
        <f>O548*K548</f>
        <v>0.873228364994547</v>
      </c>
      <c r="R548" s="16">
        <f>P548-Q548</f>
        <v>0.010221841818389</v>
      </c>
      <c r="S548" s="16">
        <f>R548*C548</f>
        <v>0.0153327627275835</v>
      </c>
      <c r="T548" s="16">
        <f>S548*$T$3</f>
        <v>0.670202819381061</v>
      </c>
      <c r="U548" s="16">
        <f>K548-J548</f>
        <v>0.071436554879399</v>
      </c>
      <c r="V548" s="16">
        <f>U548*$T$3</f>
        <v>3.12252797083417</v>
      </c>
      <c r="W548" s="4">
        <f>T548*$W$4</f>
        <v>0.241273014977182</v>
      </c>
      <c r="X548" s="4">
        <f>V548*$X$4</f>
        <v>1.1241100695003</v>
      </c>
      <c r="Y548" s="2"/>
      <c r="Z548" s="2"/>
      <c r="AA548" s="2"/>
    </row>
    <row r="549" ht="13.65" customHeight="1">
      <c r="A549" s="16">
        <f>A548</f>
        <v>4</v>
      </c>
      <c r="B549" s="16">
        <f>B548</f>
        <v>8</v>
      </c>
      <c r="C549" s="4">
        <v>2</v>
      </c>
      <c r="D549" s="4">
        <v>0</v>
      </c>
      <c r="E549" s="4">
        <f>E548</f>
        <v>13.5</v>
      </c>
      <c r="F549" s="16">
        <f>A549-E549</f>
        <v>-9.5</v>
      </c>
      <c r="G549" s="16">
        <f>B549-E549</f>
        <v>-5.5</v>
      </c>
      <c r="H549" s="16">
        <f>POWER(F549,2)+POWER(C549,2)</f>
        <v>94.25</v>
      </c>
      <c r="I549" s="16">
        <f>POWER(G549,2)+POWER(C549,2)</f>
        <v>34.25</v>
      </c>
      <c r="J549" s="16">
        <f>POWER(H549,-0.5)</f>
        <v>0.103005240524921</v>
      </c>
      <c r="K549" s="16">
        <f>POWER(I549,-0.5)</f>
        <v>0.170871531543352</v>
      </c>
      <c r="L549" s="16">
        <f>POWER(H549,0.5)</f>
        <v>9.7082439194738</v>
      </c>
      <c r="M549" s="16">
        <f>POWER(I549,0.5)</f>
        <v>5.85234995535981</v>
      </c>
      <c r="N549" s="16">
        <f>POWER((F549+L549),-1)</f>
        <v>4.80206097986844</v>
      </c>
      <c r="O549" s="16">
        <f>POWER((G549+M549),-1)</f>
        <v>2.83808748883997</v>
      </c>
      <c r="P549" s="16">
        <f>N549*J549</f>
        <v>0.494637446246686</v>
      </c>
      <c r="Q549" s="16">
        <f>O549*K549</f>
        <v>0.484948355872112</v>
      </c>
      <c r="R549" s="16">
        <f>P549-Q549</f>
        <v>0.009689090374573999</v>
      </c>
      <c r="S549" s="16">
        <f>R549*C549</f>
        <v>0.019378180749148</v>
      </c>
      <c r="T549" s="16">
        <f>S549*$T$3</f>
        <v>0.847030088660456</v>
      </c>
      <c r="U549" s="16">
        <f>K549-J549</f>
        <v>0.067866291018431</v>
      </c>
      <c r="V549" s="16">
        <f>U549*$T$3</f>
        <v>2.96646993041002</v>
      </c>
      <c r="W549" s="4">
        <f>T549*$W$4</f>
        <v>0.304930831917764</v>
      </c>
      <c r="X549" s="4">
        <f>V549*$X$4</f>
        <v>1.06792917494761</v>
      </c>
      <c r="Y549" s="2"/>
      <c r="Z549" s="2"/>
      <c r="AA549" s="2"/>
    </row>
    <row r="550" ht="13.65" customHeight="1">
      <c r="A550" s="16">
        <f>A549</f>
        <v>4</v>
      </c>
      <c r="B550" s="16">
        <f>B549</f>
        <v>8</v>
      </c>
      <c r="C550" s="4">
        <v>2.5</v>
      </c>
      <c r="D550" s="4">
        <v>0</v>
      </c>
      <c r="E550" s="4">
        <f>E549</f>
        <v>13.5</v>
      </c>
      <c r="F550" s="16">
        <f>A550-E550</f>
        <v>-9.5</v>
      </c>
      <c r="G550" s="16">
        <f>B550-E550</f>
        <v>-5.5</v>
      </c>
      <c r="H550" s="16">
        <f>POWER(F550,2)+POWER(C550,2)</f>
        <v>96.5</v>
      </c>
      <c r="I550" s="16">
        <f>POWER(G550,2)+POWER(C550,2)</f>
        <v>36.5</v>
      </c>
      <c r="J550" s="16">
        <f>POWER(H550,-0.5)</f>
        <v>0.101797319711858</v>
      </c>
      <c r="K550" s="16">
        <f>POWER(I550,-0.5)</f>
        <v>0.165521177720474</v>
      </c>
      <c r="L550" s="16">
        <f>POWER(H550,0.5)</f>
        <v>9.82344135219425</v>
      </c>
      <c r="M550" s="16">
        <f>POWER(I550,0.5)</f>
        <v>6.04152298679729</v>
      </c>
      <c r="N550" s="16">
        <f>POWER((F550+L550),-1)</f>
        <v>3.09175061635108</v>
      </c>
      <c r="O550" s="16">
        <f>POWER((G550+M550),-1)</f>
        <v>1.84664367788755</v>
      </c>
      <c r="P550" s="16">
        <f>N550*J550</f>
        <v>0.314731925962025</v>
      </c>
      <c r="Q550" s="16">
        <f>O550*K550</f>
        <v>0.305658636394015</v>
      </c>
      <c r="R550" s="16">
        <f>P550-Q550</f>
        <v>0.00907328956801</v>
      </c>
      <c r="S550" s="16">
        <f>R550*C550</f>
        <v>0.022683223920025</v>
      </c>
      <c r="T550" s="16">
        <f>S550*$T$3</f>
        <v>0.991495198481339</v>
      </c>
      <c r="U550" s="16">
        <f>K550-J550</f>
        <v>0.06372385800861601</v>
      </c>
      <c r="V550" s="16">
        <f>U550*$T$3</f>
        <v>2.78540208689082</v>
      </c>
      <c r="W550" s="4">
        <f>T550*$W$4</f>
        <v>0.356938271453282</v>
      </c>
      <c r="X550" s="4">
        <f>V550*$X$4</f>
        <v>1.0027447512807</v>
      </c>
      <c r="Y550" s="2"/>
      <c r="Z550" s="2"/>
      <c r="AA550" s="2"/>
    </row>
    <row r="551" ht="13.65" customHeight="1">
      <c r="A551" s="16">
        <f>A550</f>
        <v>4</v>
      </c>
      <c r="B551" s="16">
        <f>B550</f>
        <v>8</v>
      </c>
      <c r="C551" s="4">
        <v>3</v>
      </c>
      <c r="D551" s="4">
        <v>0</v>
      </c>
      <c r="E551" s="4">
        <f>E550</f>
        <v>13.5</v>
      </c>
      <c r="F551" s="16">
        <f>A551-E551</f>
        <v>-9.5</v>
      </c>
      <c r="G551" s="16">
        <f>B551-E551</f>
        <v>-5.5</v>
      </c>
      <c r="H551" s="16">
        <f>POWER(F551,2)+POWER(C551,2)</f>
        <v>99.25</v>
      </c>
      <c r="I551" s="16">
        <f>POWER(G551,2)+POWER(C551,2)</f>
        <v>39.25</v>
      </c>
      <c r="J551" s="16">
        <f>POWER(H551,-0.5)</f>
        <v>0.100377122645699</v>
      </c>
      <c r="K551" s="16">
        <f>POWER(I551,-0.5)</f>
        <v>0.159617376893524</v>
      </c>
      <c r="L551" s="16">
        <f>POWER(H551,0.5)</f>
        <v>9.96242942258564</v>
      </c>
      <c r="M551" s="16">
        <f>POWER(I551,0.5)</f>
        <v>6.26498204307083</v>
      </c>
      <c r="N551" s="16">
        <f>POWER((F551+L551),-1)</f>
        <v>2.16249215806506</v>
      </c>
      <c r="O551" s="16">
        <f>POWER((G551+M551),-1)</f>
        <v>1.30722022700788</v>
      </c>
      <c r="P551" s="16">
        <f>N551*J551</f>
        <v>0.217064740570459</v>
      </c>
      <c r="Q551" s="16">
        <f>O551*K551</f>
        <v>0.208655063657155</v>
      </c>
      <c r="R551" s="16">
        <f>P551-Q551</f>
        <v>0.008409676913304</v>
      </c>
      <c r="S551" s="16">
        <f>R551*C551</f>
        <v>0.025229030739912</v>
      </c>
      <c r="T551" s="16">
        <f>S551*$T$3</f>
        <v>1.10277370311889</v>
      </c>
      <c r="U551" s="16">
        <f>K551-J551</f>
        <v>0.059240254247825</v>
      </c>
      <c r="V551" s="16">
        <f>U551*$T$3</f>
        <v>2.58942149716554</v>
      </c>
      <c r="W551" s="4">
        <f>T551*$W$4</f>
        <v>0.3969985331228</v>
      </c>
      <c r="X551" s="4">
        <f>V551*$X$4</f>
        <v>0.932191738979594</v>
      </c>
      <c r="Y551" s="2"/>
      <c r="Z551" s="2"/>
      <c r="AA551" s="2"/>
    </row>
    <row r="552" ht="13.65" customHeight="1">
      <c r="A552" s="16">
        <f>A551</f>
        <v>4</v>
      </c>
      <c r="B552" s="16">
        <f>B551</f>
        <v>8</v>
      </c>
      <c r="C552" s="4">
        <v>3.5</v>
      </c>
      <c r="D552" s="4">
        <v>0</v>
      </c>
      <c r="E552" s="4">
        <f>E551</f>
        <v>13.5</v>
      </c>
      <c r="F552" s="16">
        <f>A552-E552</f>
        <v>-9.5</v>
      </c>
      <c r="G552" s="16">
        <f>B552-E552</f>
        <v>-5.5</v>
      </c>
      <c r="H552" s="16">
        <f>POWER(F552,2)+POWER(C552,2)</f>
        <v>102.5</v>
      </c>
      <c r="I552" s="16">
        <f>POWER(G552,2)+POWER(C552,2)</f>
        <v>42.5</v>
      </c>
      <c r="J552" s="16">
        <f>POWER(H552,-0.5)</f>
        <v>0.098772959664959</v>
      </c>
      <c r="K552" s="16">
        <f>POWER(I552,-0.5)</f>
        <v>0.153392997769474</v>
      </c>
      <c r="L552" s="16">
        <f>POWER(H552,0.5)</f>
        <v>10.1242283656583</v>
      </c>
      <c r="M552" s="16">
        <f>POWER(I552,0.5)</f>
        <v>6.51920240520265</v>
      </c>
      <c r="N552" s="16">
        <f>POWER((F552+L552),-1)</f>
        <v>1.60197782576801</v>
      </c>
      <c r="O552" s="16">
        <f>POWER((G552+M552),-1)</f>
        <v>0.981159380016541</v>
      </c>
      <c r="P552" s="16">
        <f>N552*J552</f>
        <v>0.158232091168742</v>
      </c>
      <c r="Q552" s="16">
        <f>O552*K552</f>
        <v>0.150502978590376</v>
      </c>
      <c r="R552" s="16">
        <f>P552-Q552</f>
        <v>0.007729112578366</v>
      </c>
      <c r="S552" s="16">
        <f>R552*C552</f>
        <v>0.027051894024281</v>
      </c>
      <c r="T552" s="16">
        <f>S552*$T$3</f>
        <v>1.1824519799067</v>
      </c>
      <c r="U552" s="16">
        <f>K552-J552</f>
        <v>0.054620038104515</v>
      </c>
      <c r="V552" s="16">
        <f>U552*$T$3</f>
        <v>2.38746951105505</v>
      </c>
      <c r="W552" s="4">
        <f>T552*$W$4</f>
        <v>0.425682712766412</v>
      </c>
      <c r="X552" s="4">
        <f>V552*$X$4</f>
        <v>0.859489023979818</v>
      </c>
      <c r="Y552" s="2"/>
      <c r="Z552" s="2"/>
      <c r="AA552" s="2"/>
    </row>
    <row r="553" ht="13.65" customHeight="1">
      <c r="A553" s="16">
        <f>A552</f>
        <v>4</v>
      </c>
      <c r="B553" s="16">
        <f>B552</f>
        <v>8</v>
      </c>
      <c r="C553" s="4">
        <v>4</v>
      </c>
      <c r="D553" s="4">
        <v>0</v>
      </c>
      <c r="E553" s="4">
        <f>E552</f>
        <v>13.5</v>
      </c>
      <c r="F553" s="16">
        <f>A553-E553</f>
        <v>-9.5</v>
      </c>
      <c r="G553" s="16">
        <f>B553-E553</f>
        <v>-5.5</v>
      </c>
      <c r="H553" s="16">
        <f>POWER(F553,2)+POWER(C553,2)</f>
        <v>106.25</v>
      </c>
      <c r="I553" s="16">
        <f>POWER(G553,2)+POWER(C553,2)</f>
        <v>46.25</v>
      </c>
      <c r="J553" s="16">
        <f>POWER(H553,-0.5)</f>
        <v>0.0970142500145332</v>
      </c>
      <c r="K553" s="16">
        <f>POWER(I553,-0.5)</f>
        <v>0.147042924418762</v>
      </c>
      <c r="L553" s="16">
        <f>POWER(H553,0.5)</f>
        <v>10.3077640640442</v>
      </c>
      <c r="M553" s="16">
        <f>POWER(I553,0.5)</f>
        <v>6.80073525436772</v>
      </c>
      <c r="N553" s="16">
        <f>POWER((F553+L553),-1)</f>
        <v>1.23798525400268</v>
      </c>
      <c r="O553" s="16">
        <f>POWER((G553+M553),-1)</f>
        <v>0.768795953397984</v>
      </c>
      <c r="P553" s="16">
        <f>N553*J553</f>
        <v>0.120102210946121</v>
      </c>
      <c r="Q553" s="16">
        <f>O553*K553</f>
        <v>0.11304600526895</v>
      </c>
      <c r="R553" s="16">
        <f>P553-Q553</f>
        <v>0.007056205677171</v>
      </c>
      <c r="S553" s="16">
        <f>R553*C553</f>
        <v>0.028224822708684</v>
      </c>
      <c r="T553" s="16">
        <f>S553*$T$3</f>
        <v>1.23372128637067</v>
      </c>
      <c r="U553" s="16">
        <f>K553-J553</f>
        <v>0.0500286744042288</v>
      </c>
      <c r="V553" s="16">
        <f>U553*$T$3</f>
        <v>2.18677867983258</v>
      </c>
      <c r="W553" s="4">
        <f>T553*$W$4</f>
        <v>0.444139663093441</v>
      </c>
      <c r="X553" s="4">
        <f>V553*$X$4</f>
        <v>0.787240324739729</v>
      </c>
      <c r="Y553" s="2"/>
      <c r="Z553" s="2"/>
      <c r="AA553" s="2"/>
    </row>
    <row r="554" ht="13.65" customHeight="1">
      <c r="A554" s="16">
        <f>A553</f>
        <v>4</v>
      </c>
      <c r="B554" s="16">
        <f>B553</f>
        <v>8</v>
      </c>
      <c r="C554" s="4">
        <v>4.5</v>
      </c>
      <c r="D554" s="4">
        <v>0</v>
      </c>
      <c r="E554" s="4">
        <f>E553</f>
        <v>13.5</v>
      </c>
      <c r="F554" s="16">
        <f>A554-E554</f>
        <v>-9.5</v>
      </c>
      <c r="G554" s="16">
        <f>B554-E554</f>
        <v>-5.5</v>
      </c>
      <c r="H554" s="16">
        <f>POWER(F554,2)+POWER(C554,2)</f>
        <v>110.5</v>
      </c>
      <c r="I554" s="16">
        <f>POWER(G554,2)+POWER(C554,2)</f>
        <v>50.5</v>
      </c>
      <c r="J554" s="16">
        <f>POWER(H554,-0.5)</f>
        <v>0.0951302988308988</v>
      </c>
      <c r="K554" s="16">
        <f>POWER(I554,-0.5)</f>
        <v>0.140719508946058</v>
      </c>
      <c r="L554" s="16">
        <f>POWER(H554,0.5)</f>
        <v>10.5118980208143</v>
      </c>
      <c r="M554" s="16">
        <f>POWER(I554,0.5)</f>
        <v>7.10633520177595</v>
      </c>
      <c r="N554" s="16">
        <f>POWER((F554+L554),-1)</f>
        <v>0.9882418775710961</v>
      </c>
      <c r="O554" s="16">
        <f>POWER((G554+M554),-1)</f>
        <v>0.622535071692639</v>
      </c>
      <c r="P554" s="16">
        <f>N554*J554</f>
        <v>0.0940117451305469</v>
      </c>
      <c r="Q554" s="16">
        <f>O554*K554</f>
        <v>0.0876028295902872</v>
      </c>
      <c r="R554" s="16">
        <f>P554-Q554</f>
        <v>0.0064089155402597</v>
      </c>
      <c r="S554" s="16">
        <f>R554*C554</f>
        <v>0.0288401199311687</v>
      </c>
      <c r="T554" s="16">
        <f>S554*$T$3</f>
        <v>1.26061623939337</v>
      </c>
      <c r="U554" s="16">
        <f>K554-J554</f>
        <v>0.0455892101151592</v>
      </c>
      <c r="V554" s="16">
        <f>U554*$T$3</f>
        <v>1.99272744875709</v>
      </c>
      <c r="W554" s="4">
        <f>T554*$W$4</f>
        <v>0.453821846181613</v>
      </c>
      <c r="X554" s="4">
        <f>V554*$X$4</f>
        <v>0.717381881552552</v>
      </c>
      <c r="Y554" s="2"/>
      <c r="Z554" s="2"/>
      <c r="AA554" s="2"/>
    </row>
    <row r="555" ht="13.65" customHeight="1">
      <c r="A555" s="16">
        <f>A554</f>
        <v>4</v>
      </c>
      <c r="B555" s="16">
        <f>B554</f>
        <v>8</v>
      </c>
      <c r="C555" s="4">
        <v>5</v>
      </c>
      <c r="D555" s="4">
        <v>0</v>
      </c>
      <c r="E555" s="4">
        <f>E554</f>
        <v>13.5</v>
      </c>
      <c r="F555" s="16">
        <f>A555-E555</f>
        <v>-9.5</v>
      </c>
      <c r="G555" s="16">
        <f>B555-E555</f>
        <v>-5.5</v>
      </c>
      <c r="H555" s="16">
        <f>POWER(F555,2)+POWER(C555,2)</f>
        <v>115.25</v>
      </c>
      <c r="I555" s="16">
        <f>POWER(G555,2)+POWER(C555,2)</f>
        <v>55.25</v>
      </c>
      <c r="J555" s="16">
        <f>POWER(H555,-0.5)</f>
        <v>0.09314928656652451</v>
      </c>
      <c r="K555" s="16">
        <f>POWER(I555,-0.5)</f>
        <v>0.134534558799262</v>
      </c>
      <c r="L555" s="16">
        <f>POWER(H555,0.5)</f>
        <v>10.7354552767919</v>
      </c>
      <c r="M555" s="16">
        <f>POWER(I555,0.5)</f>
        <v>7.43303437365925</v>
      </c>
      <c r="N555" s="16">
        <f>POWER((F555+L555),-1)</f>
        <v>0.809418211071707</v>
      </c>
      <c r="O555" s="16">
        <f>POWER((G555+M555),-1)</f>
        <v>0.517321374946371</v>
      </c>
      <c r="P555" s="16">
        <f>N555*J555</f>
        <v>0.075396728895282</v>
      </c>
      <c r="Q555" s="16">
        <f>O555*K555</f>
        <v>0.0695976029358376</v>
      </c>
      <c r="R555" s="16">
        <f>P555-Q555</f>
        <v>0.0057991259594444</v>
      </c>
      <c r="S555" s="16">
        <f>R555*C555</f>
        <v>0.028995629797222</v>
      </c>
      <c r="T555" s="16">
        <f>S555*$T$3</f>
        <v>1.26741365434867</v>
      </c>
      <c r="U555" s="16">
        <f>K555-J555</f>
        <v>0.0413852722327375</v>
      </c>
      <c r="V555" s="16">
        <f>U555*$T$3</f>
        <v>1.80897119612604</v>
      </c>
      <c r="W555" s="4">
        <f>T555*$W$4</f>
        <v>0.456268915565521</v>
      </c>
      <c r="X555" s="4">
        <f>V555*$X$4</f>
        <v>0.651229630605374</v>
      </c>
      <c r="Y555" s="2"/>
      <c r="Z555" s="2"/>
      <c r="AA555" s="2"/>
    </row>
    <row r="556" ht="13.65" customHeight="1">
      <c r="A556" s="16">
        <f>A555</f>
        <v>4</v>
      </c>
      <c r="B556" s="16">
        <f>B555</f>
        <v>8</v>
      </c>
      <c r="C556" s="4">
        <v>5.5</v>
      </c>
      <c r="D556" s="4">
        <v>0</v>
      </c>
      <c r="E556" s="4">
        <f>E555</f>
        <v>13.5</v>
      </c>
      <c r="F556" s="16">
        <f>A556-E556</f>
        <v>-9.5</v>
      </c>
      <c r="G556" s="16">
        <f>B556-E556</f>
        <v>-5.5</v>
      </c>
      <c r="H556" s="16">
        <f>POWER(F556,2)+POWER(C556,2)</f>
        <v>120.5</v>
      </c>
      <c r="I556" s="16">
        <f>POWER(G556,2)+POWER(C556,2)</f>
        <v>60.5</v>
      </c>
      <c r="J556" s="16">
        <f>POWER(H556,-0.5)</f>
        <v>0.0910975037348554</v>
      </c>
      <c r="K556" s="16">
        <f>POWER(I556,-0.5)</f>
        <v>0.128564869306645</v>
      </c>
      <c r="L556" s="16">
        <f>POWER(H556,0.5)</f>
        <v>10.9772492000501</v>
      </c>
      <c r="M556" s="16">
        <f>POWER(I556,0.5)</f>
        <v>7.77817459305202</v>
      </c>
      <c r="N556" s="16">
        <f>POWER((F556+L556),-1)</f>
        <v>0.676933857852883</v>
      </c>
      <c r="O556" s="16">
        <f>POWER((G556+M556),-1)</f>
        <v>0.438947920431472</v>
      </c>
      <c r="P556" s="16">
        <f>N556*J556</f>
        <v>0.0616669846440031</v>
      </c>
      <c r="Q556" s="16">
        <f>O556*K556</f>
        <v>0.0564332820226958</v>
      </c>
      <c r="R556" s="16">
        <f>P556-Q556</f>
        <v>0.0052337026213073</v>
      </c>
      <c r="S556" s="16">
        <f>R556*C556</f>
        <v>0.0287853644171902</v>
      </c>
      <c r="T556" s="16">
        <f>S556*$T$3</f>
        <v>1.2582228481633</v>
      </c>
      <c r="U556" s="16">
        <f>K556-J556</f>
        <v>0.0374673655717896</v>
      </c>
      <c r="V556" s="16">
        <f>U556*$T$3</f>
        <v>1.63771751295807</v>
      </c>
      <c r="W556" s="4">
        <f>T556*$W$4</f>
        <v>0.452960225338788</v>
      </c>
      <c r="X556" s="4">
        <f>V556*$X$4</f>
        <v>0.589578304664905</v>
      </c>
      <c r="Y556" s="2"/>
      <c r="Z556" s="2"/>
      <c r="AA556" s="2"/>
    </row>
    <row r="557" ht="13.65" customHeight="1">
      <c r="A557" s="16">
        <f>A556</f>
        <v>4</v>
      </c>
      <c r="B557" s="16">
        <f>B556</f>
        <v>8</v>
      </c>
      <c r="C557" s="4">
        <v>6</v>
      </c>
      <c r="D557" s="4">
        <v>0</v>
      </c>
      <c r="E557" s="4">
        <f>E556</f>
        <v>13.5</v>
      </c>
      <c r="F557" s="16">
        <f>A557-E557</f>
        <v>-9.5</v>
      </c>
      <c r="G557" s="16">
        <f>B557-E557</f>
        <v>-5.5</v>
      </c>
      <c r="H557" s="16">
        <f>POWER(F557,2)+POWER(C557,2)</f>
        <v>126.25</v>
      </c>
      <c r="I557" s="16">
        <f>POWER(G557,2)+POWER(C557,2)</f>
        <v>66.25</v>
      </c>
      <c r="J557" s="16">
        <f>POWER(H557,-0.5)</f>
        <v>0.088998831897997</v>
      </c>
      <c r="K557" s="16">
        <f>POWER(I557,-0.5)</f>
        <v>0.12285902336679</v>
      </c>
      <c r="L557" s="16">
        <f>POWER(H557,0.5)</f>
        <v>11.2361025271221</v>
      </c>
      <c r="M557" s="16">
        <f>POWER(I557,0.5)</f>
        <v>8.13941029804985</v>
      </c>
      <c r="N557" s="16">
        <f>POWER((F557+L557),-1)</f>
        <v>0.57600284797562</v>
      </c>
      <c r="O557" s="16">
        <f>POWER((G557+M557),-1)</f>
        <v>0.378872508279163</v>
      </c>
      <c r="P557" s="16">
        <f>N557*J557</f>
        <v>0.0512635806397497</v>
      </c>
      <c r="Q557" s="16">
        <f>O557*K557</f>
        <v>0.046547906347704</v>
      </c>
      <c r="R557" s="16">
        <f>P557-Q557</f>
        <v>0.0047156742920457</v>
      </c>
      <c r="S557" s="16">
        <f>R557*C557</f>
        <v>0.0282940457522742</v>
      </c>
      <c r="T557" s="16">
        <f>S557*$T$3</f>
        <v>1.2367470606427</v>
      </c>
      <c r="U557" s="16">
        <f>K557-J557</f>
        <v>0.033860191468793</v>
      </c>
      <c r="V557" s="16">
        <f>U557*$T$3</f>
        <v>1.48004610717303</v>
      </c>
      <c r="W557" s="4">
        <f>T557*$W$4</f>
        <v>0.445228941831372</v>
      </c>
      <c r="X557" s="4">
        <f>V557*$X$4</f>
        <v>0.532816598582291</v>
      </c>
      <c r="Y557" s="2"/>
      <c r="Z557" s="2"/>
      <c r="AA557" s="2"/>
    </row>
    <row r="558" ht="13.65" customHeight="1">
      <c r="A558" s="16">
        <f>A557</f>
        <v>4</v>
      </c>
      <c r="B558" s="16">
        <f>B557</f>
        <v>8</v>
      </c>
      <c r="C558" s="4">
        <v>6.5</v>
      </c>
      <c r="D558" s="4">
        <v>0</v>
      </c>
      <c r="E558" s="4">
        <f>E557</f>
        <v>13.5</v>
      </c>
      <c r="F558" s="16">
        <f>A558-E558</f>
        <v>-9.5</v>
      </c>
      <c r="G558" s="16">
        <f>B558-E558</f>
        <v>-5.5</v>
      </c>
      <c r="H558" s="16">
        <f>POWER(F558,2)+POWER(C558,2)</f>
        <v>132.5</v>
      </c>
      <c r="I558" s="16">
        <f>POWER(G558,2)+POWER(C558,2)</f>
        <v>72.5</v>
      </c>
      <c r="J558" s="16">
        <f>POWER(H558,-0.5)</f>
        <v>0.08687444855261391</v>
      </c>
      <c r="K558" s="16">
        <f>POWER(I558,-0.5)</f>
        <v>0.117444043902941</v>
      </c>
      <c r="L558" s="16">
        <f>POWER(H558,0.5)</f>
        <v>11.5108644332213</v>
      </c>
      <c r="M558" s="16">
        <f>POWER(I558,0.5)</f>
        <v>8.5146931829632</v>
      </c>
      <c r="N558" s="16">
        <f>POWER((F558+L558),-1)</f>
        <v>0.497298566466787</v>
      </c>
      <c r="O558" s="16">
        <f>POWER((G558+M558),-1)</f>
        <v>0.331708714389662</v>
      </c>
      <c r="P558" s="16">
        <f>N558*J558</f>
        <v>0.0432025387278075</v>
      </c>
      <c r="Q558" s="16">
        <f>O558*K558</f>
        <v>0.0389572128157676</v>
      </c>
      <c r="R558" s="16">
        <f>P558-Q558</f>
        <v>0.0042453259120399</v>
      </c>
      <c r="S558" s="16">
        <f>R558*C558</f>
        <v>0.0275946184282594</v>
      </c>
      <c r="T558" s="16">
        <f>S558*$T$3</f>
        <v>1.20617473830033</v>
      </c>
      <c r="U558" s="16">
        <f>K558-J558</f>
        <v>0.0305695953503271</v>
      </c>
      <c r="V558" s="16">
        <f>U558*$T$3</f>
        <v>1.33621248532529</v>
      </c>
      <c r="W558" s="4">
        <f>T558*$W$4</f>
        <v>0.434222905788119</v>
      </c>
      <c r="X558" s="4">
        <f>V558*$X$4</f>
        <v>0.481036494717104</v>
      </c>
      <c r="Y558" s="2"/>
      <c r="Z558" s="2"/>
      <c r="AA558" s="2"/>
    </row>
    <row r="559" ht="13.65" customHeight="1">
      <c r="A559" s="16">
        <f>A558</f>
        <v>4</v>
      </c>
      <c r="B559" s="16">
        <f>B558</f>
        <v>8</v>
      </c>
      <c r="C559" s="4">
        <v>7</v>
      </c>
      <c r="D559" s="4">
        <v>0</v>
      </c>
      <c r="E559" s="4">
        <f>E558</f>
        <v>13.5</v>
      </c>
      <c r="F559" s="16">
        <f>A559-E559</f>
        <v>-9.5</v>
      </c>
      <c r="G559" s="16">
        <f>B559-E559</f>
        <v>-5.5</v>
      </c>
      <c r="H559" s="16">
        <f>POWER(F559,2)+POWER(C559,2)</f>
        <v>139.25</v>
      </c>
      <c r="I559" s="16">
        <f>POWER(G559,2)+POWER(C559,2)</f>
        <v>79.25</v>
      </c>
      <c r="J559" s="16">
        <f>POWER(H559,-0.5)</f>
        <v>0.08474271972140721</v>
      </c>
      <c r="K559" s="16">
        <f>POWER(I559,-0.5)</f>
        <v>0.112331191260346</v>
      </c>
      <c r="L559" s="16">
        <f>POWER(H559,0.5)</f>
        <v>11.8004237212059</v>
      </c>
      <c r="M559" s="16">
        <f>POWER(I559,0.5)</f>
        <v>8.90224690738243</v>
      </c>
      <c r="N559" s="16">
        <f>POWER((F559+L559),-1)</f>
        <v>0.434702524922579</v>
      </c>
      <c r="O559" s="16">
        <f>POWER((G559+M559),-1)</f>
        <v>0.293923406273111</v>
      </c>
      <c r="P559" s="16">
        <f>N559*J559</f>
        <v>0.0368378742317021</v>
      </c>
      <c r="Q559" s="16">
        <f>O559*K559</f>
        <v>0.0330167663659572</v>
      </c>
      <c r="R559" s="16">
        <f>P559-Q559</f>
        <v>0.0038211078657449</v>
      </c>
      <c r="S559" s="16">
        <f>R559*C559</f>
        <v>0.0267477550602143</v>
      </c>
      <c r="T559" s="16">
        <f>S559*$T$3</f>
        <v>1.16915791184978</v>
      </c>
      <c r="U559" s="16">
        <f>K559-J559</f>
        <v>0.0275884715389388</v>
      </c>
      <c r="V559" s="16">
        <f>U559*$T$3</f>
        <v>1.20590605465692</v>
      </c>
      <c r="W559" s="4">
        <f>T559*$W$4</f>
        <v>0.420896848265921</v>
      </c>
      <c r="X559" s="4">
        <f>V559*$X$4</f>
        <v>0.434126179676491</v>
      </c>
      <c r="Y559" s="2"/>
      <c r="Z559" s="2"/>
      <c r="AA559" s="2"/>
    </row>
    <row r="560" ht="13.65" customHeight="1">
      <c r="A560" s="16">
        <f>A559</f>
        <v>4</v>
      </c>
      <c r="B560" s="16">
        <f>B559</f>
        <v>8</v>
      </c>
      <c r="C560" s="4">
        <v>7.5</v>
      </c>
      <c r="D560" s="4">
        <v>0</v>
      </c>
      <c r="E560" s="4">
        <f>E559</f>
        <v>13.5</v>
      </c>
      <c r="F560" s="16">
        <f>A560-E560</f>
        <v>-9.5</v>
      </c>
      <c r="G560" s="16">
        <f>B560-E560</f>
        <v>-5.5</v>
      </c>
      <c r="H560" s="16">
        <f>POWER(F560,2)+POWER(C560,2)</f>
        <v>146.5</v>
      </c>
      <c r="I560" s="16">
        <f>POWER(G560,2)+POWER(C560,2)</f>
        <v>86.5</v>
      </c>
      <c r="J560" s="16">
        <f>POWER(H560,-0.5)</f>
        <v>0.0826192384772028</v>
      </c>
      <c r="K560" s="16">
        <f>POWER(I560,-0.5)</f>
        <v>0.107520666114094</v>
      </c>
      <c r="L560" s="16">
        <f>POWER(H560,0.5)</f>
        <v>12.1037184369102</v>
      </c>
      <c r="M560" s="16">
        <f>POWER(I560,0.5)</f>
        <v>9.300537618869139</v>
      </c>
      <c r="N560" s="16">
        <f>POWER((F560+L560),-1)</f>
        <v>0.384066105545071</v>
      </c>
      <c r="O560" s="16">
        <f>POWER((G560+M560),-1)</f>
        <v>0.263120668779896</v>
      </c>
      <c r="P560" s="16">
        <f>N560*J560</f>
        <v>0.0317312491650388</v>
      </c>
      <c r="Q560" s="16">
        <f>O560*K560</f>
        <v>0.0282909095756003</v>
      </c>
      <c r="R560" s="16">
        <f>P560-Q560</f>
        <v>0.0034403395894385</v>
      </c>
      <c r="S560" s="16">
        <f>R560*C560</f>
        <v>0.0258025469207888</v>
      </c>
      <c r="T560" s="16">
        <f>S560*$T$3</f>
        <v>1.12784238566576</v>
      </c>
      <c r="U560" s="16">
        <f>K560-J560</f>
        <v>0.0249014276368912</v>
      </c>
      <c r="V560" s="16">
        <f>U560*$T$3</f>
        <v>1.08845400567209</v>
      </c>
      <c r="W560" s="4">
        <f>T560*$W$4</f>
        <v>0.406023258839674</v>
      </c>
      <c r="X560" s="4">
        <f>V560*$X$4</f>
        <v>0.391843442041952</v>
      </c>
      <c r="Y560" s="2"/>
      <c r="Z560" s="2"/>
      <c r="AA560" s="2"/>
    </row>
    <row r="561" ht="13.65" customHeight="1">
      <c r="A561" s="16">
        <f>A560</f>
        <v>4</v>
      </c>
      <c r="B561" s="16">
        <f>B560</f>
        <v>8</v>
      </c>
      <c r="C561" s="4">
        <v>8</v>
      </c>
      <c r="D561" s="4">
        <v>0</v>
      </c>
      <c r="E561" s="4">
        <f>E560</f>
        <v>13.5</v>
      </c>
      <c r="F561" s="16">
        <f>A561-E561</f>
        <v>-9.5</v>
      </c>
      <c r="G561" s="16">
        <f>B561-E561</f>
        <v>-5.5</v>
      </c>
      <c r="H561" s="16">
        <f>POWER(F561,2)+POWER(C561,2)</f>
        <v>154.25</v>
      </c>
      <c r="I561" s="16">
        <f>POWER(G561,2)+POWER(C561,2)</f>
        <v>94.25</v>
      </c>
      <c r="J561" s="16">
        <f>POWER(H561,-0.5)</f>
        <v>0.0805169682228475</v>
      </c>
      <c r="K561" s="16">
        <f>POWER(I561,-0.5)</f>
        <v>0.103005240524921</v>
      </c>
      <c r="L561" s="16">
        <f>POWER(H561,0.5)</f>
        <v>12.4197423483742</v>
      </c>
      <c r="M561" s="16">
        <f>POWER(I561,0.5)</f>
        <v>9.7082439194738</v>
      </c>
      <c r="N561" s="16">
        <f>POWER((F561+L561),-1)</f>
        <v>0.34249597419335</v>
      </c>
      <c r="O561" s="16">
        <f>POWER((G561+M561),-1)</f>
        <v>0.237628811241778</v>
      </c>
      <c r="P561" s="16">
        <f>N561*J561</f>
        <v>0.0275767374705792</v>
      </c>
      <c r="Q561" s="16">
        <f>O561*K561</f>
        <v>0.0244770128576104</v>
      </c>
      <c r="R561" s="16">
        <f>P561-Q561</f>
        <v>0.0030997246129688</v>
      </c>
      <c r="S561" s="16">
        <f>R561*C561</f>
        <v>0.0247977969037504</v>
      </c>
      <c r="T561" s="16">
        <f>S561*$T$3</f>
        <v>1.08392425387462</v>
      </c>
      <c r="U561" s="16">
        <f>K561-J561</f>
        <v>0.0224882723020735</v>
      </c>
      <c r="V561" s="16">
        <f>U561*$T$3</f>
        <v>0.982973764587437</v>
      </c>
      <c r="W561" s="4">
        <f>T561*$W$4</f>
        <v>0.390212731394863</v>
      </c>
      <c r="X561" s="4">
        <f>V561*$X$4</f>
        <v>0.353870555251477</v>
      </c>
      <c r="Y561" s="2"/>
      <c r="Z561" s="2"/>
      <c r="AA561" s="2"/>
    </row>
    <row r="562" ht="13.65" customHeight="1">
      <c r="A562" s="16">
        <f>A561</f>
        <v>4</v>
      </c>
      <c r="B562" s="16">
        <f>B561</f>
        <v>8</v>
      </c>
      <c r="C562" s="4">
        <v>8.5</v>
      </c>
      <c r="D562" s="4">
        <v>0</v>
      </c>
      <c r="E562" s="4">
        <f>E561</f>
        <v>13.5</v>
      </c>
      <c r="F562" s="16">
        <f>A562-E562</f>
        <v>-9.5</v>
      </c>
      <c r="G562" s="16">
        <f>B562-E562</f>
        <v>-5.5</v>
      </c>
      <c r="H562" s="16">
        <f>POWER(F562,2)+POWER(C562,2)</f>
        <v>162.5</v>
      </c>
      <c r="I562" s="16">
        <f>POWER(G562,2)+POWER(C562,2)</f>
        <v>102.5</v>
      </c>
      <c r="J562" s="16">
        <f>POWER(H562,-0.5)</f>
        <v>0.0784464540552736</v>
      </c>
      <c r="K562" s="16">
        <f>POWER(I562,-0.5)</f>
        <v>0.098772959664959</v>
      </c>
      <c r="L562" s="16">
        <f>POWER(H562,0.5)</f>
        <v>12.747548783982</v>
      </c>
      <c r="M562" s="16">
        <f>POWER(I562,0.5)</f>
        <v>10.1242283656583</v>
      </c>
      <c r="N562" s="16">
        <f>POWER((F562+L562),-1)</f>
        <v>0.307924550643345</v>
      </c>
      <c r="O562" s="16">
        <f>POWER((G562+M562),-1)</f>
        <v>0.216252295718454</v>
      </c>
      <c r="P562" s="16">
        <f>N562*J562</f>
        <v>0.0241555891145339</v>
      </c>
      <c r="Q562" s="16">
        <f>O562*K562</f>
        <v>0.0213598792824536</v>
      </c>
      <c r="R562" s="16">
        <f>P562-Q562</f>
        <v>0.0027957098320803</v>
      </c>
      <c r="S562" s="16">
        <f>R562*C562</f>
        <v>0.0237635335726826</v>
      </c>
      <c r="T562" s="16">
        <f>S562*$T$3</f>
        <v>1.03871608018932</v>
      </c>
      <c r="U562" s="16">
        <f>K562-J562</f>
        <v>0.0203265056096854</v>
      </c>
      <c r="V562" s="16">
        <f>U562*$T$3</f>
        <v>0.888481848301785</v>
      </c>
      <c r="W562" s="4">
        <f>T562*$W$4</f>
        <v>0.373937788868155</v>
      </c>
      <c r="X562" s="4">
        <f>V562*$X$4</f>
        <v>0.319853465388643</v>
      </c>
      <c r="Y562" s="2"/>
      <c r="Z562" s="2"/>
      <c r="AA562" s="2"/>
    </row>
    <row r="563" ht="13.65" customHeight="1">
      <c r="A563" s="16">
        <f>A562</f>
        <v>4</v>
      </c>
      <c r="B563" s="16">
        <f>B562</f>
        <v>8</v>
      </c>
      <c r="C563" s="4">
        <v>9</v>
      </c>
      <c r="D563" s="4">
        <v>0</v>
      </c>
      <c r="E563" s="4">
        <f>E562</f>
        <v>13.5</v>
      </c>
      <c r="F563" s="16">
        <f>A563-E563</f>
        <v>-9.5</v>
      </c>
      <c r="G563" s="16">
        <f>B563-E563</f>
        <v>-5.5</v>
      </c>
      <c r="H563" s="16">
        <f>POWER(F563,2)+POWER(C563,2)</f>
        <v>171.25</v>
      </c>
      <c r="I563" s="16">
        <f>POWER(G563,2)+POWER(C563,2)</f>
        <v>111.25</v>
      </c>
      <c r="J563" s="16">
        <f>POWER(H563,-0.5)</f>
        <v>0.076416071990087</v>
      </c>
      <c r="K563" s="16">
        <f>POWER(I563,-0.5)</f>
        <v>0.0948090926279954</v>
      </c>
      <c r="L563" s="16">
        <f>POWER(H563,0.5)</f>
        <v>13.0862523283024</v>
      </c>
      <c r="M563" s="16">
        <f>POWER(I563,0.5)</f>
        <v>10.5475115548645</v>
      </c>
      <c r="N563" s="16">
        <f>POWER((F563+L563),-1)</f>
        <v>0.278842621337067</v>
      </c>
      <c r="O563" s="16">
        <f>POWER((G563+M563),-1)</f>
        <v>0.198117426603265</v>
      </c>
      <c r="P563" s="16">
        <f>N563*J563</f>
        <v>0.0213080578259979</v>
      </c>
      <c r="Q563" s="16">
        <f>O563*K563</f>
        <v>0.018783333450049</v>
      </c>
      <c r="R563" s="16">
        <f>P563-Q563</f>
        <v>0.0025247243759489</v>
      </c>
      <c r="S563" s="16">
        <f>R563*C563</f>
        <v>0.0227225193835401</v>
      </c>
      <c r="T563" s="16">
        <f>S563*$T$3</f>
        <v>0.993212823080677</v>
      </c>
      <c r="U563" s="16">
        <f>K563-J563</f>
        <v>0.0183930206379084</v>
      </c>
      <c r="V563" s="16">
        <f>U563*$T$3</f>
        <v>0.803968241567059</v>
      </c>
      <c r="W563" s="4">
        <f>T563*$W$4</f>
        <v>0.357556616309044</v>
      </c>
      <c r="X563" s="4">
        <f>V563*$X$4</f>
        <v>0.289428566964141</v>
      </c>
      <c r="Y563" s="2"/>
      <c r="Z563" s="2"/>
      <c r="AA563" s="2"/>
    </row>
    <row r="564" ht="13.65" customHeight="1">
      <c r="A564" s="16">
        <f>A563</f>
        <v>4</v>
      </c>
      <c r="B564" s="16">
        <f>B563</f>
        <v>8</v>
      </c>
      <c r="C564" s="4">
        <v>9.5</v>
      </c>
      <c r="D564" s="4">
        <v>0</v>
      </c>
      <c r="E564" s="4">
        <f>E563</f>
        <v>13.5</v>
      </c>
      <c r="F564" s="16">
        <f>A564-E564</f>
        <v>-9.5</v>
      </c>
      <c r="G564" s="16">
        <f>B564-E564</f>
        <v>-5.5</v>
      </c>
      <c r="H564" s="16">
        <f>POWER(F564,2)+POWER(C564,2)</f>
        <v>180.5</v>
      </c>
      <c r="I564" s="16">
        <f>POWER(G564,2)+POWER(C564,2)</f>
        <v>120.5</v>
      </c>
      <c r="J564" s="16">
        <f>POWER(H564,-0.5)</f>
        <v>0.0744322927564787</v>
      </c>
      <c r="K564" s="16">
        <f>POWER(I564,-0.5)</f>
        <v>0.0910975037348554</v>
      </c>
      <c r="L564" s="16">
        <f>POWER(H564,0.5)</f>
        <v>13.4350288425444</v>
      </c>
      <c r="M564" s="16">
        <f>POWER(I564,0.5)</f>
        <v>10.9772492000501</v>
      </c>
      <c r="N564" s="16">
        <f>POWER((F564+L564),-1)</f>
        <v>0.254127743407694</v>
      </c>
      <c r="O564" s="16">
        <f>POWER((G564+M564),-1)</f>
        <v>0.182573398338504</v>
      </c>
      <c r="P564" s="16">
        <f>N564*J564</f>
        <v>0.0189153105948648</v>
      </c>
      <c r="Q564" s="16">
        <f>O564*K564</f>
        <v>0.0166319808370271</v>
      </c>
      <c r="R564" s="16">
        <f>P564-Q564</f>
        <v>0.0022833297578377</v>
      </c>
      <c r="S564" s="16">
        <f>R564*C564</f>
        <v>0.0216916326994582</v>
      </c>
      <c r="T564" s="16">
        <f>S564*$T$3</f>
        <v>0.948152244344194</v>
      </c>
      <c r="U564" s="16">
        <f>K564-J564</f>
        <v>0.0166652109783767</v>
      </c>
      <c r="V564" s="16">
        <f>U564*$T$3</f>
        <v>0.728444806831532</v>
      </c>
      <c r="W564" s="4">
        <f>T564*$W$4</f>
        <v>0.34133480796391</v>
      </c>
      <c r="X564" s="4">
        <f>V564*$X$4</f>
        <v>0.262240130459352</v>
      </c>
      <c r="Y564" s="2"/>
      <c r="Z564" s="2"/>
      <c r="AA564" s="2"/>
    </row>
    <row r="565" ht="13.65" customHeight="1">
      <c r="A565" s="16">
        <f>A564</f>
        <v>4</v>
      </c>
      <c r="B565" s="16">
        <f>B564</f>
        <v>8</v>
      </c>
      <c r="C565" s="4">
        <v>10</v>
      </c>
      <c r="D565" s="4">
        <v>0</v>
      </c>
      <c r="E565" s="4">
        <f>E564</f>
        <v>13.5</v>
      </c>
      <c r="F565" s="16">
        <f>A565-E565</f>
        <v>-9.5</v>
      </c>
      <c r="G565" s="16">
        <f>B565-E565</f>
        <v>-5.5</v>
      </c>
      <c r="H565" s="16">
        <f>POWER(F565,2)+POWER(C565,2)</f>
        <v>190.25</v>
      </c>
      <c r="I565" s="16">
        <f>POWER(G565,2)+POWER(C565,2)</f>
        <v>130.25</v>
      </c>
      <c r="J565" s="16">
        <f>POWER(H565,-0.5)</f>
        <v>0.0724999433594414</v>
      </c>
      <c r="K565" s="16">
        <f>POWER(I565,-0.5)</f>
        <v>0.0876215908676647</v>
      </c>
      <c r="L565" s="16">
        <f>POWER(H565,0.5)</f>
        <v>13.7931142241337</v>
      </c>
      <c r="M565" s="16">
        <f>POWER(I565,0.5)</f>
        <v>11.4127122105133</v>
      </c>
      <c r="N565" s="16">
        <f>POWER((F565+L565),-1)</f>
        <v>0.232931142241338</v>
      </c>
      <c r="O565" s="16">
        <f>POWER((G565+M565),-1)</f>
        <v>0.169127122105134</v>
      </c>
      <c r="P565" s="16">
        <f>N565*J565</f>
        <v>0.016887494619147</v>
      </c>
      <c r="Q565" s="16">
        <f>O565*K565</f>
        <v>0.0148191874977216</v>
      </c>
      <c r="R565" s="16">
        <f>P565-Q565</f>
        <v>0.0020683071214254</v>
      </c>
      <c r="S565" s="16">
        <f>R565*C565</f>
        <v>0.020683071214254</v>
      </c>
      <c r="T565" s="16">
        <f>S565*$T$3</f>
        <v>0.904067511350381</v>
      </c>
      <c r="U565" s="16">
        <f>K565-J565</f>
        <v>0.0151216475082233</v>
      </c>
      <c r="V565" s="16">
        <f>U565*$T$3</f>
        <v>0.660974866288503</v>
      </c>
      <c r="W565" s="4">
        <f>T565*$W$4</f>
        <v>0.325464304086137</v>
      </c>
      <c r="X565" s="4">
        <f>V565*$X$4</f>
        <v>0.237950951863861</v>
      </c>
      <c r="Y565" s="2"/>
      <c r="Z565" s="2"/>
      <c r="AA565" s="2"/>
    </row>
    <row r="566" ht="13.65" customHeight="1">
      <c r="A566" s="16">
        <f>A565</f>
        <v>4</v>
      </c>
      <c r="B566" s="16">
        <f>B565</f>
        <v>8</v>
      </c>
      <c r="C566" s="4">
        <v>0.5</v>
      </c>
      <c r="D566" s="4">
        <v>0</v>
      </c>
      <c r="E566" s="4">
        <v>14</v>
      </c>
      <c r="F566" s="16">
        <f>A566-E566</f>
        <v>-10</v>
      </c>
      <c r="G566" s="16">
        <f>B566-E566</f>
        <v>-6</v>
      </c>
      <c r="H566" s="16">
        <f>POWER(F566,2)+POWER(C566,2)</f>
        <v>100.25</v>
      </c>
      <c r="I566" s="16">
        <f>POWER(G566,2)+POWER(C566,2)</f>
        <v>36.25</v>
      </c>
      <c r="J566" s="16">
        <f>POWER(H566,-0.5)</f>
        <v>0.09987523388778451</v>
      </c>
      <c r="K566" s="16">
        <f>POWER(I566,-0.5)</f>
        <v>0.16609095970748</v>
      </c>
      <c r="L566" s="16">
        <f>POWER(H566,0.5)</f>
        <v>10.0124921972504</v>
      </c>
      <c r="M566" s="16">
        <f>POWER(I566,0.5)</f>
        <v>6.02079728939615</v>
      </c>
      <c r="N566" s="16">
        <f>POWER((F566+L566),-1)</f>
        <v>80.04996878895589</v>
      </c>
      <c r="O566" s="16">
        <f>POWER((G566+M566),-1)</f>
        <v>48.0831891575794</v>
      </c>
      <c r="P566" s="16">
        <f>N566*J566</f>
        <v>7.99500935550682</v>
      </c>
      <c r="Q566" s="16">
        <f>O566*K566</f>
        <v>7.98618303297866</v>
      </c>
      <c r="R566" s="16">
        <f>P566-Q566</f>
        <v>0.008826322528159999</v>
      </c>
      <c r="S566" s="16">
        <f>R566*C566</f>
        <v>0.00441316126408</v>
      </c>
      <c r="T566" s="16">
        <f>S566*$T$3</f>
        <v>0.192901512540125</v>
      </c>
      <c r="U566" s="16">
        <f>K566-J566</f>
        <v>0.0662157258196955</v>
      </c>
      <c r="V566" s="16">
        <f>U566*$T$3</f>
        <v>2.89432289015258</v>
      </c>
      <c r="W566" s="4">
        <f>T566*$W$4</f>
        <v>0.069444544514445</v>
      </c>
      <c r="X566" s="4">
        <f>V566*$X$4</f>
        <v>1.04195624045493</v>
      </c>
      <c r="Y566" s="2"/>
      <c r="Z566" s="2"/>
      <c r="AA566" s="2"/>
    </row>
    <row r="567" ht="13.65" customHeight="1">
      <c r="A567" s="16">
        <f>A566</f>
        <v>4</v>
      </c>
      <c r="B567" s="16">
        <f>B566</f>
        <v>8</v>
      </c>
      <c r="C567" s="4">
        <v>1</v>
      </c>
      <c r="D567" s="4">
        <v>0</v>
      </c>
      <c r="E567" s="4">
        <f>E566</f>
        <v>14</v>
      </c>
      <c r="F567" s="16">
        <f>A567-E567</f>
        <v>-10</v>
      </c>
      <c r="G567" s="16">
        <f>B567-E567</f>
        <v>-6</v>
      </c>
      <c r="H567" s="16">
        <f>POWER(F567,2)+POWER(C567,2)</f>
        <v>101</v>
      </c>
      <c r="I567" s="16">
        <f>POWER(G567,2)+POWER(C567,2)</f>
        <v>37</v>
      </c>
      <c r="J567" s="16">
        <f>POWER(H567,-0.5)</f>
        <v>0.0995037190209989</v>
      </c>
      <c r="K567" s="16">
        <f>POWER(I567,-0.5)</f>
        <v>0.164398987305357</v>
      </c>
      <c r="L567" s="16">
        <f>POWER(H567,0.5)</f>
        <v>10.0498756211209</v>
      </c>
      <c r="M567" s="16">
        <f>POWER(I567,0.5)</f>
        <v>6.08276253029822</v>
      </c>
      <c r="N567" s="16">
        <f>POWER((F567+L567),-1)</f>
        <v>20.049875621117</v>
      </c>
      <c r="O567" s="16">
        <f>POWER((G567+M567),-1)</f>
        <v>12.0827625302982</v>
      </c>
      <c r="P567" s="16">
        <f>N567*J567</f>
        <v>1.9950371902096</v>
      </c>
      <c r="Q567" s="16">
        <f>O567*K567</f>
        <v>1.98639392383214</v>
      </c>
      <c r="R567" s="16">
        <f>P567-Q567</f>
        <v>0.008643266377459999</v>
      </c>
      <c r="S567" s="16">
        <f>R567*C567</f>
        <v>0.008643266377459999</v>
      </c>
      <c r="T567" s="16">
        <f>S567*$T$3</f>
        <v>0.377801548080708</v>
      </c>
      <c r="U567" s="16">
        <f>K567-J567</f>
        <v>0.0648952682843581</v>
      </c>
      <c r="V567" s="16">
        <f>U567*$T$3</f>
        <v>2.83660502294369</v>
      </c>
      <c r="W567" s="4">
        <f>T567*$W$4</f>
        <v>0.136008557309055</v>
      </c>
      <c r="X567" s="4">
        <f>V567*$X$4</f>
        <v>1.02117780825973</v>
      </c>
      <c r="Y567" s="2"/>
      <c r="Z567" s="2"/>
      <c r="AA567" s="2"/>
    </row>
    <row r="568" ht="13.65" customHeight="1">
      <c r="A568" s="16">
        <f>A567</f>
        <v>4</v>
      </c>
      <c r="B568" s="16">
        <f>B567</f>
        <v>8</v>
      </c>
      <c r="C568" s="4">
        <v>1.5</v>
      </c>
      <c r="D568" s="4">
        <v>0</v>
      </c>
      <c r="E568" s="4">
        <f>E567</f>
        <v>14</v>
      </c>
      <c r="F568" s="16">
        <f>A568-E568</f>
        <v>-10</v>
      </c>
      <c r="G568" s="16">
        <f>B568-E568</f>
        <v>-6</v>
      </c>
      <c r="H568" s="16">
        <f>POWER(F568,2)+POWER(C568,2)</f>
        <v>102.25</v>
      </c>
      <c r="I568" s="16">
        <f>POWER(G568,2)+POWER(C568,2)</f>
        <v>38.25</v>
      </c>
      <c r="J568" s="16">
        <f>POWER(H568,-0.5)</f>
        <v>0.09889363528682971</v>
      </c>
      <c r="K568" s="16">
        <f>POWER(I568,-0.5)</f>
        <v>0.161690416690889</v>
      </c>
      <c r="L568" s="16">
        <f>POWER(H568,0.5)</f>
        <v>10.1118742080783</v>
      </c>
      <c r="M568" s="16">
        <f>POWER(I568,0.5)</f>
        <v>6.18465843842649</v>
      </c>
      <c r="N568" s="16">
        <f>POWER((F568+L568),-1)</f>
        <v>8.9386107591493</v>
      </c>
      <c r="O568" s="16">
        <f>POWER((G568+M568),-1)</f>
        <v>5.4154037504118</v>
      </c>
      <c r="P568" s="16">
        <f>N568*J568</f>
        <v>0.8839717123862429</v>
      </c>
      <c r="Q568" s="16">
        <f>O568*K568</f>
        <v>0.8756188889534871</v>
      </c>
      <c r="R568" s="16">
        <f>P568-Q568</f>
        <v>0.008352823432756</v>
      </c>
      <c r="S568" s="16">
        <f>R568*C568</f>
        <v>0.012529235149134</v>
      </c>
      <c r="T568" s="16">
        <f>S568*$T$3</f>
        <v>0.547659209943394</v>
      </c>
      <c r="U568" s="16">
        <f>K568-J568</f>
        <v>0.0627967814040593</v>
      </c>
      <c r="V568" s="16">
        <f>U568*$T$3</f>
        <v>2.74487909927305</v>
      </c>
      <c r="W568" s="4">
        <f>T568*$W$4</f>
        <v>0.197157315579622</v>
      </c>
      <c r="X568" s="4">
        <f>V568*$X$4</f>
        <v>0.988156475738298</v>
      </c>
      <c r="Y568" s="2"/>
      <c r="Z568" s="2"/>
      <c r="AA568" s="2"/>
    </row>
    <row r="569" ht="13.65" customHeight="1">
      <c r="A569" s="16">
        <f>A568</f>
        <v>4</v>
      </c>
      <c r="B569" s="16">
        <f>B568</f>
        <v>8</v>
      </c>
      <c r="C569" s="4">
        <v>2</v>
      </c>
      <c r="D569" s="4">
        <v>0</v>
      </c>
      <c r="E569" s="4">
        <f>E568</f>
        <v>14</v>
      </c>
      <c r="F569" s="16">
        <f>A569-E569</f>
        <v>-10</v>
      </c>
      <c r="G569" s="16">
        <f>B569-E569</f>
        <v>-6</v>
      </c>
      <c r="H569" s="16">
        <f>POWER(F569,2)+POWER(C569,2)</f>
        <v>104</v>
      </c>
      <c r="I569" s="16">
        <f>POWER(G569,2)+POWER(C569,2)</f>
        <v>40</v>
      </c>
      <c r="J569" s="16">
        <f>POWER(H569,-0.5)</f>
        <v>0.09805806756909199</v>
      </c>
      <c r="K569" s="16">
        <f>POWER(I569,-0.5)</f>
        <v>0.158113883008419</v>
      </c>
      <c r="L569" s="16">
        <f>POWER(H569,0.5)</f>
        <v>10.1980390271856</v>
      </c>
      <c r="M569" s="16">
        <f>POWER(I569,0.5)</f>
        <v>6.32455532033676</v>
      </c>
      <c r="N569" s="16">
        <f>POWER((F569+L569),-1)</f>
        <v>5.04950975679562</v>
      </c>
      <c r="O569" s="16">
        <f>POWER((G569+M569),-1)</f>
        <v>3.08113883008418</v>
      </c>
      <c r="P569" s="16">
        <f>N569*J569</f>
        <v>0.495145168922654</v>
      </c>
      <c r="Q569" s="16">
        <f>O569*K569</f>
        <v>0.487170824512627</v>
      </c>
      <c r="R569" s="16">
        <f>P569-Q569</f>
        <v>0.007974344410027</v>
      </c>
      <c r="S569" s="16">
        <f>R569*C569</f>
        <v>0.015948688820054</v>
      </c>
      <c r="T569" s="16">
        <f>S569*$T$3</f>
        <v>0.697125260629139</v>
      </c>
      <c r="U569" s="16">
        <f>K569-J569</f>
        <v>0.060055815439327</v>
      </c>
      <c r="V569" s="16">
        <f>U569*$T$3</f>
        <v>2.62507008963603</v>
      </c>
      <c r="W569" s="4">
        <f>T569*$W$4</f>
        <v>0.25096509382649</v>
      </c>
      <c r="X569" s="4">
        <f>V569*$X$4</f>
        <v>0.9450252322689709</v>
      </c>
      <c r="Y569" s="2"/>
      <c r="Z569" s="2"/>
      <c r="AA569" s="2"/>
    </row>
    <row r="570" ht="13.65" customHeight="1">
      <c r="A570" s="16">
        <f>A569</f>
        <v>4</v>
      </c>
      <c r="B570" s="16">
        <f>B569</f>
        <v>8</v>
      </c>
      <c r="C570" s="4">
        <v>2.5</v>
      </c>
      <c r="D570" s="4">
        <v>0</v>
      </c>
      <c r="E570" s="4">
        <f>E569</f>
        <v>14</v>
      </c>
      <c r="F570" s="16">
        <f>A570-E570</f>
        <v>-10</v>
      </c>
      <c r="G570" s="16">
        <f>B570-E570</f>
        <v>-6</v>
      </c>
      <c r="H570" s="16">
        <f>POWER(F570,2)+POWER(C570,2)</f>
        <v>106.25</v>
      </c>
      <c r="I570" s="16">
        <f>POWER(G570,2)+POWER(C570,2)</f>
        <v>42.25</v>
      </c>
      <c r="J570" s="16">
        <f>POWER(H570,-0.5)</f>
        <v>0.0970142500145332</v>
      </c>
      <c r="K570" s="16">
        <f>POWER(I570,-0.5)</f>
        <v>0.153846153846154</v>
      </c>
      <c r="L570" s="16">
        <f>POWER(H570,0.5)</f>
        <v>10.3077640640442</v>
      </c>
      <c r="M570" s="16">
        <f>POWER(I570,0.5)</f>
        <v>6.5</v>
      </c>
      <c r="N570" s="16">
        <f>POWER((F570+L570),-1)</f>
        <v>3.24924225024655</v>
      </c>
      <c r="O570" s="16">
        <f>POWER((G570+M570),-1)</f>
        <v>2</v>
      </c>
      <c r="P570" s="16">
        <f>N570*J570</f>
        <v>0.315222800023203</v>
      </c>
      <c r="Q570" s="16">
        <f>O570*K570</f>
        <v>0.307692307692308</v>
      </c>
      <c r="R570" s="16">
        <f>P570-Q570</f>
        <v>0.007530492330895</v>
      </c>
      <c r="S570" s="16">
        <f>R570*C570</f>
        <v>0.0188262308272375</v>
      </c>
      <c r="T570" s="16">
        <f>S570*$T$3</f>
        <v>0.822904078208596</v>
      </c>
      <c r="U570" s="16">
        <f>K570-J570</f>
        <v>0.0568319038316208</v>
      </c>
      <c r="V570" s="16">
        <f>U570*$T$3</f>
        <v>2.48415128150545</v>
      </c>
      <c r="W570" s="4">
        <f>T570*$W$4</f>
        <v>0.296245468155095</v>
      </c>
      <c r="X570" s="4">
        <f>V570*$X$4</f>
        <v>0.894294461341962</v>
      </c>
      <c r="Y570" s="2"/>
      <c r="Z570" s="2"/>
      <c r="AA570" s="2"/>
    </row>
    <row r="571" ht="13.65" customHeight="1">
      <c r="A571" s="16">
        <f>A570</f>
        <v>4</v>
      </c>
      <c r="B571" s="16">
        <f>B570</f>
        <v>8</v>
      </c>
      <c r="C571" s="4">
        <v>3</v>
      </c>
      <c r="D571" s="4">
        <v>0</v>
      </c>
      <c r="E571" s="4">
        <f>E570</f>
        <v>14</v>
      </c>
      <c r="F571" s="16">
        <f>A571-E571</f>
        <v>-10</v>
      </c>
      <c r="G571" s="16">
        <f>B571-E571</f>
        <v>-6</v>
      </c>
      <c r="H571" s="16">
        <f>POWER(F571,2)+POWER(C571,2)</f>
        <v>109</v>
      </c>
      <c r="I571" s="16">
        <f>POWER(G571,2)+POWER(C571,2)</f>
        <v>45</v>
      </c>
      <c r="J571" s="16">
        <f>POWER(H571,-0.5)</f>
        <v>0.0957826285221151</v>
      </c>
      <c r="K571" s="16">
        <f>POWER(I571,-0.5)</f>
        <v>0.149071198499986</v>
      </c>
      <c r="L571" s="16">
        <f>POWER(H571,0.5)</f>
        <v>10.4403065089106</v>
      </c>
      <c r="M571" s="16">
        <f>POWER(I571,0.5)</f>
        <v>6.70820393249937</v>
      </c>
      <c r="N571" s="16">
        <f>POWER((F571+L571),-1)</f>
        <v>2.27114516765647</v>
      </c>
      <c r="O571" s="16">
        <f>POWER((G571+M571),-1)</f>
        <v>1.41202265916659</v>
      </c>
      <c r="P571" s="16">
        <f>N571*J571</f>
        <v>0.217536253913436</v>
      </c>
      <c r="Q571" s="16">
        <f>O571*K571</f>
        <v>0.210491910111101</v>
      </c>
      <c r="R571" s="16">
        <f>P571-Q571</f>
        <v>0.007044343802335</v>
      </c>
      <c r="S571" s="16">
        <f>R571*C571</f>
        <v>0.021133031407005</v>
      </c>
      <c r="T571" s="16">
        <f>S571*$T$3</f>
        <v>0.923735499119373</v>
      </c>
      <c r="U571" s="16">
        <f>K571-J571</f>
        <v>0.0532885699778709</v>
      </c>
      <c r="V571" s="16">
        <f>U571*$T$3</f>
        <v>2.32927036532722</v>
      </c>
      <c r="W571" s="4">
        <f>T571*$W$4</f>
        <v>0.332544779682974</v>
      </c>
      <c r="X571" s="4">
        <f>V571*$X$4</f>
        <v>0.838537331517799</v>
      </c>
      <c r="Y571" s="2"/>
      <c r="Z571" s="2"/>
      <c r="AA571" s="2"/>
    </row>
    <row r="572" ht="13.65" customHeight="1">
      <c r="A572" s="16">
        <f>A571</f>
        <v>4</v>
      </c>
      <c r="B572" s="16">
        <f>B571</f>
        <v>8</v>
      </c>
      <c r="C572" s="4">
        <v>3.5</v>
      </c>
      <c r="D572" s="4">
        <v>0</v>
      </c>
      <c r="E572" s="4">
        <f>E571</f>
        <v>14</v>
      </c>
      <c r="F572" s="16">
        <f>A572-E572</f>
        <v>-10</v>
      </c>
      <c r="G572" s="16">
        <f>B572-E572</f>
        <v>-6</v>
      </c>
      <c r="H572" s="16">
        <f>POWER(F572,2)+POWER(C572,2)</f>
        <v>112.25</v>
      </c>
      <c r="I572" s="16">
        <f>POWER(G572,2)+POWER(C572,2)</f>
        <v>48.25</v>
      </c>
      <c r="J572" s="16">
        <f>POWER(H572,-0.5)</f>
        <v>0.0943858356366017</v>
      </c>
      <c r="K572" s="16">
        <f>POWER(I572,-0.5)</f>
        <v>0.143963150149739</v>
      </c>
      <c r="L572" s="16">
        <f>POWER(H572,0.5)</f>
        <v>10.5948100502085</v>
      </c>
      <c r="M572" s="16">
        <f>POWER(I572,0.5)</f>
        <v>6.9462219947249</v>
      </c>
      <c r="N572" s="16">
        <f>POWER((F572+L572),-1)</f>
        <v>1.68120898369062</v>
      </c>
      <c r="O572" s="16">
        <f>POWER((G572+M572),-1)</f>
        <v>1.05683444854897</v>
      </c>
      <c r="P572" s="16">
        <f>N572*J572</f>
        <v>0.158682314805401</v>
      </c>
      <c r="Q572" s="16">
        <f>O572*K572</f>
        <v>0.152145216399872</v>
      </c>
      <c r="R572" s="16">
        <f>P572-Q572</f>
        <v>0.006537098405529</v>
      </c>
      <c r="S572" s="16">
        <f>R572*C572</f>
        <v>0.0228798444193515</v>
      </c>
      <c r="T572" s="16">
        <f>S572*$T$3</f>
        <v>1.00008958002483</v>
      </c>
      <c r="U572" s="16">
        <f>K572-J572</f>
        <v>0.0495773145131373</v>
      </c>
      <c r="V572" s="16">
        <f>U572*$T$3</f>
        <v>2.16704951054068</v>
      </c>
      <c r="W572" s="4">
        <f>T572*$W$4</f>
        <v>0.360032248808939</v>
      </c>
      <c r="X572" s="4">
        <f>V572*$X$4</f>
        <v>0.780137823794645</v>
      </c>
      <c r="Y572" s="2"/>
      <c r="Z572" s="2"/>
      <c r="AA572" s="2"/>
    </row>
    <row r="573" ht="13.65" customHeight="1">
      <c r="A573" s="16">
        <f>A572</f>
        <v>4</v>
      </c>
      <c r="B573" s="16">
        <f>B572</f>
        <v>8</v>
      </c>
      <c r="C573" s="4">
        <v>4</v>
      </c>
      <c r="D573" s="4">
        <v>0</v>
      </c>
      <c r="E573" s="4">
        <f>E572</f>
        <v>14</v>
      </c>
      <c r="F573" s="16">
        <f>A573-E573</f>
        <v>-10</v>
      </c>
      <c r="G573" s="16">
        <f>B573-E573</f>
        <v>-6</v>
      </c>
      <c r="H573" s="16">
        <f>POWER(F573,2)+POWER(C573,2)</f>
        <v>116</v>
      </c>
      <c r="I573" s="16">
        <f>POWER(G573,2)+POWER(C573,2)</f>
        <v>52</v>
      </c>
      <c r="J573" s="16">
        <f>POWER(H573,-0.5)</f>
        <v>0.0928476690885259</v>
      </c>
      <c r="K573" s="16">
        <f>POWER(I573,-0.5)</f>
        <v>0.138675049056307</v>
      </c>
      <c r="L573" s="16">
        <f>POWER(H573,0.5)</f>
        <v>10.770329614269</v>
      </c>
      <c r="M573" s="16">
        <f>POWER(I573,0.5)</f>
        <v>7.21110255092798</v>
      </c>
      <c r="N573" s="16">
        <f>POWER((F573+L573),-1)</f>
        <v>1.29814560089183</v>
      </c>
      <c r="O573" s="16">
        <f>POWER((G573+M573),-1)</f>
        <v>0.825693909432998</v>
      </c>
      <c r="P573" s="16">
        <f>N573*J573</f>
        <v>0.12052979318033</v>
      </c>
      <c r="Q573" s="16">
        <f>O573*K573</f>
        <v>0.114503143396115</v>
      </c>
      <c r="R573" s="16">
        <f>P573-Q573</f>
        <v>0.006026649784215</v>
      </c>
      <c r="S573" s="16">
        <f>R573*C573</f>
        <v>0.02410659913686</v>
      </c>
      <c r="T573" s="16">
        <f>S573*$T$3</f>
        <v>1.05371164963947</v>
      </c>
      <c r="U573" s="16">
        <f>K573-J573</f>
        <v>0.0458273799677811</v>
      </c>
      <c r="V573" s="16">
        <f>U573*$T$3</f>
        <v>2.00313797356301</v>
      </c>
      <c r="W573" s="4">
        <f>T573*$W$4</f>
        <v>0.379336193870209</v>
      </c>
      <c r="X573" s="4">
        <f>V573*$X$4</f>
        <v>0.7211296704826839</v>
      </c>
      <c r="Y573" s="2"/>
      <c r="Z573" s="2"/>
      <c r="AA573" s="2"/>
    </row>
    <row r="574" ht="13.65" customHeight="1">
      <c r="A574" s="16">
        <f>A573</f>
        <v>4</v>
      </c>
      <c r="B574" s="16">
        <f>B573</f>
        <v>8</v>
      </c>
      <c r="C574" s="4">
        <v>4.5</v>
      </c>
      <c r="D574" s="4">
        <v>0</v>
      </c>
      <c r="E574" s="4">
        <f>E573</f>
        <v>14</v>
      </c>
      <c r="F574" s="16">
        <f>A574-E574</f>
        <v>-10</v>
      </c>
      <c r="G574" s="16">
        <f>B574-E574</f>
        <v>-6</v>
      </c>
      <c r="H574" s="16">
        <f>POWER(F574,2)+POWER(C574,2)</f>
        <v>120.25</v>
      </c>
      <c r="I574" s="16">
        <f>POWER(G574,2)+POWER(C574,2)</f>
        <v>56.25</v>
      </c>
      <c r="J574" s="16">
        <f>POWER(H574,-0.5)</f>
        <v>0.0911921505175106</v>
      </c>
      <c r="K574" s="16">
        <f>POWER(I574,-0.5)</f>
        <v>0.133333333333333</v>
      </c>
      <c r="L574" s="16">
        <f>POWER(H574,0.5)</f>
        <v>10.9658560997307</v>
      </c>
      <c r="M574" s="16">
        <f>POWER(I574,0.5)</f>
        <v>7.5</v>
      </c>
      <c r="N574" s="16">
        <f>POWER((F574+L574),-1)</f>
        <v>1.03535091850517</v>
      </c>
      <c r="O574" s="16">
        <f>POWER((G574+M574),-1)</f>
        <v>0.666666666666667</v>
      </c>
      <c r="P574" s="16">
        <f>N574*J574</f>
        <v>0.0944158767987663</v>
      </c>
      <c r="Q574" s="16">
        <f>O574*K574</f>
        <v>0.0888888888888887</v>
      </c>
      <c r="R574" s="16">
        <f>P574-Q574</f>
        <v>0.0055269879098776</v>
      </c>
      <c r="S574" s="16">
        <f>R574*C574</f>
        <v>0.0248714455944492</v>
      </c>
      <c r="T574" s="16">
        <f>S574*$T$3</f>
        <v>1.08714347542177</v>
      </c>
      <c r="U574" s="16">
        <f>K574-J574</f>
        <v>0.0421411828158224</v>
      </c>
      <c r="V574" s="16">
        <f>U574*$T$3</f>
        <v>1.84201243031093</v>
      </c>
      <c r="W574" s="4">
        <f>T574*$W$4</f>
        <v>0.391371651151837</v>
      </c>
      <c r="X574" s="4">
        <f>V574*$X$4</f>
        <v>0.663124474911935</v>
      </c>
      <c r="Y574" s="2"/>
      <c r="Z574" s="2"/>
      <c r="AA574" s="2"/>
    </row>
    <row r="575" ht="13.65" customHeight="1">
      <c r="A575" s="16">
        <f>A574</f>
        <v>4</v>
      </c>
      <c r="B575" s="16">
        <f>B574</f>
        <v>8</v>
      </c>
      <c r="C575" s="4">
        <v>5</v>
      </c>
      <c r="D575" s="4">
        <v>0</v>
      </c>
      <c r="E575" s="4">
        <f>E574</f>
        <v>14</v>
      </c>
      <c r="F575" s="16">
        <f>A575-E575</f>
        <v>-10</v>
      </c>
      <c r="G575" s="16">
        <f>B575-E575</f>
        <v>-6</v>
      </c>
      <c r="H575" s="16">
        <f>POWER(F575,2)+POWER(C575,2)</f>
        <v>125</v>
      </c>
      <c r="I575" s="16">
        <f>POWER(G575,2)+POWER(C575,2)</f>
        <v>61</v>
      </c>
      <c r="J575" s="16">
        <f>POWER(H575,-0.5)</f>
        <v>0.0894427190999916</v>
      </c>
      <c r="K575" s="16">
        <f>POWER(I575,-0.5)</f>
        <v>0.128036879932896</v>
      </c>
      <c r="L575" s="16">
        <f>POWER(H575,0.5)</f>
        <v>11.1803398874989</v>
      </c>
      <c r="M575" s="16">
        <f>POWER(I575,0.5)</f>
        <v>7.81024967590665</v>
      </c>
      <c r="N575" s="16">
        <f>POWER((F575+L575),-1)</f>
        <v>0.847213595499993</v>
      </c>
      <c r="O575" s="16">
        <f>POWER((G575+M575),-1)</f>
        <v>0.552409987036268</v>
      </c>
      <c r="P575" s="16">
        <f>N575*J575</f>
        <v>0.0757770876399998</v>
      </c>
      <c r="Q575" s="16">
        <f>O575*K575</f>
        <v>0.0707288511838953</v>
      </c>
      <c r="R575" s="16">
        <f>P575-Q575</f>
        <v>0.0050482364561045</v>
      </c>
      <c r="S575" s="16">
        <f>R575*C575</f>
        <v>0.0252411822805225</v>
      </c>
      <c r="T575" s="16">
        <f>S575*$T$3</f>
        <v>1.10330485310938</v>
      </c>
      <c r="U575" s="16">
        <f>K575-J575</f>
        <v>0.0385941608329044</v>
      </c>
      <c r="V575" s="16">
        <f>U575*$T$3</f>
        <v>1.68697030414004</v>
      </c>
      <c r="W575" s="4">
        <f>T575*$W$4</f>
        <v>0.397189747119377</v>
      </c>
      <c r="X575" s="4">
        <f>V575*$X$4</f>
        <v>0.607309309490414</v>
      </c>
      <c r="Y575" s="2"/>
      <c r="Z575" s="2"/>
      <c r="AA575" s="2"/>
    </row>
    <row r="576" ht="13.65" customHeight="1">
      <c r="A576" s="16">
        <f>A575</f>
        <v>4</v>
      </c>
      <c r="B576" s="16">
        <f>B575</f>
        <v>8</v>
      </c>
      <c r="C576" s="4">
        <v>5.5</v>
      </c>
      <c r="D576" s="4">
        <v>0</v>
      </c>
      <c r="E576" s="4">
        <f>E575</f>
        <v>14</v>
      </c>
      <c r="F576" s="16">
        <f>A576-E576</f>
        <v>-10</v>
      </c>
      <c r="G576" s="16">
        <f>B576-E576</f>
        <v>-6</v>
      </c>
      <c r="H576" s="16">
        <f>POWER(F576,2)+POWER(C576,2)</f>
        <v>130.25</v>
      </c>
      <c r="I576" s="16">
        <f>POWER(G576,2)+POWER(C576,2)</f>
        <v>66.25</v>
      </c>
      <c r="J576" s="16">
        <f>POWER(H576,-0.5)</f>
        <v>0.0876215908676647</v>
      </c>
      <c r="K576" s="16">
        <f>POWER(I576,-0.5)</f>
        <v>0.12285902336679</v>
      </c>
      <c r="L576" s="16">
        <f>POWER(H576,0.5)</f>
        <v>11.4127122105133</v>
      </c>
      <c r="M576" s="16">
        <f>POWER(I576,0.5)</f>
        <v>8.13941029804985</v>
      </c>
      <c r="N576" s="16">
        <f>POWER((F576+L576),-1)</f>
        <v>0.707858254893016</v>
      </c>
      <c r="O576" s="16">
        <f>POWER((G576+M576),-1)</f>
        <v>0.467418522249583</v>
      </c>
      <c r="P576" s="16">
        <f>N576*J576</f>
        <v>0.062023666402535</v>
      </c>
      <c r="Q576" s="16">
        <f>O576*K576</f>
        <v>0.057426583147132</v>
      </c>
      <c r="R576" s="16">
        <f>P576-Q576</f>
        <v>0.004597083255403</v>
      </c>
      <c r="S576" s="16">
        <f>R576*C576</f>
        <v>0.0252839579047165</v>
      </c>
      <c r="T576" s="16">
        <f>S576*$T$3</f>
        <v>1.10517459729345</v>
      </c>
      <c r="U576" s="16">
        <f>K576-J576</f>
        <v>0.0352374324991253</v>
      </c>
      <c r="V576" s="16">
        <f>U576*$T$3</f>
        <v>1.54024600968867</v>
      </c>
      <c r="W576" s="4">
        <f>T576*$W$4</f>
        <v>0.397862855025642</v>
      </c>
      <c r="X576" s="4">
        <f>V576*$X$4</f>
        <v>0.554488563487921</v>
      </c>
      <c r="Y576" s="2"/>
      <c r="Z576" s="2"/>
      <c r="AA576" s="2"/>
    </row>
    <row r="577" ht="13.65" customHeight="1">
      <c r="A577" s="16">
        <f>A576</f>
        <v>4</v>
      </c>
      <c r="B577" s="16">
        <f>B576</f>
        <v>8</v>
      </c>
      <c r="C577" s="4">
        <v>6</v>
      </c>
      <c r="D577" s="4">
        <v>0</v>
      </c>
      <c r="E577" s="4">
        <f>E576</f>
        <v>14</v>
      </c>
      <c r="F577" s="16">
        <f>A577-E577</f>
        <v>-10</v>
      </c>
      <c r="G577" s="16">
        <f>B577-E577</f>
        <v>-6</v>
      </c>
      <c r="H577" s="16">
        <f>POWER(F577,2)+POWER(C577,2)</f>
        <v>136</v>
      </c>
      <c r="I577" s="16">
        <f>POWER(G577,2)+POWER(C577,2)</f>
        <v>72</v>
      </c>
      <c r="J577" s="16">
        <f>POWER(H577,-0.5)</f>
        <v>0.0857492925712544</v>
      </c>
      <c r="K577" s="16">
        <f>POWER(I577,-0.5)</f>
        <v>0.117851130197758</v>
      </c>
      <c r="L577" s="16">
        <f>POWER(H577,0.5)</f>
        <v>11.6619037896906</v>
      </c>
      <c r="M577" s="16">
        <f>POWER(I577,0.5)</f>
        <v>8.48528137423857</v>
      </c>
      <c r="N577" s="16">
        <f>POWER((F577+L577),-1)</f>
        <v>0.601719549713628</v>
      </c>
      <c r="O577" s="16">
        <f>POWER((G577+M577),-1)</f>
        <v>0.402368927062183</v>
      </c>
      <c r="P577" s="16">
        <f>N577*J577</f>
        <v>0.0515970257142373</v>
      </c>
      <c r="Q577" s="16">
        <f>O577*K577</f>
        <v>0.0474196328107375</v>
      </c>
      <c r="R577" s="16">
        <f>P577-Q577</f>
        <v>0.0041773929034998</v>
      </c>
      <c r="S577" s="16">
        <f>R577*C577</f>
        <v>0.0250643574209988</v>
      </c>
      <c r="T577" s="16">
        <f>S577*$T$3</f>
        <v>1.09557574900107</v>
      </c>
      <c r="U577" s="16">
        <f>K577-J577</f>
        <v>0.0321018376265036</v>
      </c>
      <c r="V577" s="16">
        <f>U577*$T$3</f>
        <v>1.40318757074946</v>
      </c>
      <c r="W577" s="4">
        <f>T577*$W$4</f>
        <v>0.394407269640385</v>
      </c>
      <c r="X577" s="4">
        <f>V577*$X$4</f>
        <v>0.505147525469806</v>
      </c>
      <c r="Y577" s="2"/>
      <c r="Z577" s="2"/>
      <c r="AA577" s="2"/>
    </row>
    <row r="578" ht="13.65" customHeight="1">
      <c r="A578" s="16">
        <f>A577</f>
        <v>4</v>
      </c>
      <c r="B578" s="16">
        <f>B577</f>
        <v>8</v>
      </c>
      <c r="C578" s="4">
        <v>6.5</v>
      </c>
      <c r="D578" s="4">
        <v>0</v>
      </c>
      <c r="E578" s="4">
        <f>E577</f>
        <v>14</v>
      </c>
      <c r="F578" s="16">
        <f>A578-E578</f>
        <v>-10</v>
      </c>
      <c r="G578" s="16">
        <f>B578-E578</f>
        <v>-6</v>
      </c>
      <c r="H578" s="16">
        <f>POWER(F578,2)+POWER(C578,2)</f>
        <v>142.25</v>
      </c>
      <c r="I578" s="16">
        <f>POWER(G578,2)+POWER(C578,2)</f>
        <v>78.25</v>
      </c>
      <c r="J578" s="16">
        <f>POWER(H578,-0.5)</f>
        <v>0.0838443616300637</v>
      </c>
      <c r="K578" s="16">
        <f>POWER(I578,-0.5)</f>
        <v>0.113046683788844</v>
      </c>
      <c r="L578" s="16">
        <f>POWER(H578,0.5)</f>
        <v>11.9268604418766</v>
      </c>
      <c r="M578" s="16">
        <f>POWER(I578,0.5)</f>
        <v>8.845903006477069</v>
      </c>
      <c r="N578" s="16">
        <f>POWER((F578+L578),-1)</f>
        <v>0.518978945369849</v>
      </c>
      <c r="O578" s="16">
        <f>POWER((G578+M578),-1)</f>
        <v>0.35138231967993</v>
      </c>
      <c r="P578" s="16">
        <f>N578*J578</f>
        <v>0.0435134583739787</v>
      </c>
      <c r="Q578" s="16">
        <f>O578*K578</f>
        <v>0.0397226059818475</v>
      </c>
      <c r="R578" s="16">
        <f>P578-Q578</f>
        <v>0.0037908523921312</v>
      </c>
      <c r="S578" s="16">
        <f>R578*C578</f>
        <v>0.0246405405488528</v>
      </c>
      <c r="T578" s="16">
        <f>S578*$T$3</f>
        <v>1.07705049900796</v>
      </c>
      <c r="U578" s="16">
        <f>K578-J578</f>
        <v>0.0292023221587803</v>
      </c>
      <c r="V578" s="16">
        <f>U578*$T$3</f>
        <v>1.27644828208811</v>
      </c>
      <c r="W578" s="4">
        <f>T578*$W$4</f>
        <v>0.387738179642866</v>
      </c>
      <c r="X578" s="4">
        <f>V578*$X$4</f>
        <v>0.45952138155172</v>
      </c>
      <c r="Y578" s="2"/>
      <c r="Z578" s="2"/>
      <c r="AA578" s="2"/>
    </row>
    <row r="579" ht="13.65" customHeight="1">
      <c r="A579" s="16">
        <f>A578</f>
        <v>4</v>
      </c>
      <c r="B579" s="16">
        <f>B578</f>
        <v>8</v>
      </c>
      <c r="C579" s="4">
        <v>7</v>
      </c>
      <c r="D579" s="4">
        <v>0</v>
      </c>
      <c r="E579" s="4">
        <f>E578</f>
        <v>14</v>
      </c>
      <c r="F579" s="16">
        <f>A579-E579</f>
        <v>-10</v>
      </c>
      <c r="G579" s="16">
        <f>B579-E579</f>
        <v>-6</v>
      </c>
      <c r="H579" s="16">
        <f>POWER(F579,2)+POWER(C579,2)</f>
        <v>149</v>
      </c>
      <c r="I579" s="16">
        <f>POWER(G579,2)+POWER(C579,2)</f>
        <v>85</v>
      </c>
      <c r="J579" s="16">
        <f>POWER(H579,-0.5)</f>
        <v>0.081923192051904</v>
      </c>
      <c r="K579" s="16">
        <f>POWER(I579,-0.5)</f>
        <v>0.108465228909328</v>
      </c>
      <c r="L579" s="16">
        <f>POWER(H579,0.5)</f>
        <v>12.2065556157337</v>
      </c>
      <c r="M579" s="16">
        <f>POWER(I579,0.5)</f>
        <v>9.219544457292891</v>
      </c>
      <c r="N579" s="16">
        <f>POWER((F579+L579),-1)</f>
        <v>0.453195012565995</v>
      </c>
      <c r="O579" s="16">
        <f>POWER((G579+M579),-1)</f>
        <v>0.310602948108018</v>
      </c>
      <c r="P579" s="16">
        <f>N579*J579</f>
        <v>0.0371271820514091</v>
      </c>
      <c r="Q579" s="16">
        <f>O579*K579</f>
        <v>0.0336896198664483</v>
      </c>
      <c r="R579" s="16">
        <f>P579-Q579</f>
        <v>0.0034375621849608</v>
      </c>
      <c r="S579" s="16">
        <f>R579*C579</f>
        <v>0.0240629352947256</v>
      </c>
      <c r="T579" s="16">
        <f>S579*$T$3</f>
        <v>1.05180308099966</v>
      </c>
      <c r="U579" s="16">
        <f>K579-J579</f>
        <v>0.026542036857424</v>
      </c>
      <c r="V579" s="16">
        <f>U579*$T$3</f>
        <v>1.16016586508315</v>
      </c>
      <c r="W579" s="4">
        <f>T579*$W$4</f>
        <v>0.378649109159878</v>
      </c>
      <c r="X579" s="4">
        <f>V579*$X$4</f>
        <v>0.417659711429934</v>
      </c>
      <c r="Y579" s="2"/>
      <c r="Z579" s="2"/>
      <c r="AA579" s="2"/>
    </row>
    <row r="580" ht="13.65" customHeight="1">
      <c r="A580" s="16">
        <f>A579</f>
        <v>4</v>
      </c>
      <c r="B580" s="16">
        <f>B579</f>
        <v>8</v>
      </c>
      <c r="C580" s="4">
        <v>7.5</v>
      </c>
      <c r="D580" s="4">
        <v>0</v>
      </c>
      <c r="E580" s="4">
        <f>E579</f>
        <v>14</v>
      </c>
      <c r="F580" s="16">
        <f>A580-E580</f>
        <v>-10</v>
      </c>
      <c r="G580" s="16">
        <f>B580-E580</f>
        <v>-6</v>
      </c>
      <c r="H580" s="16">
        <f>POWER(F580,2)+POWER(C580,2)</f>
        <v>156.25</v>
      </c>
      <c r="I580" s="16">
        <f>POWER(G580,2)+POWER(C580,2)</f>
        <v>92.25</v>
      </c>
      <c r="J580" s="16">
        <f>POWER(H580,-0.5)</f>
        <v>0.08</v>
      </c>
      <c r="K580" s="16">
        <f>POWER(I580,-0.5)</f>
        <v>0.104115841259071</v>
      </c>
      <c r="L580" s="16">
        <f>POWER(H580,0.5)</f>
        <v>12.5</v>
      </c>
      <c r="M580" s="16">
        <f>POWER(I580,0.5)</f>
        <v>9.604686356149269</v>
      </c>
      <c r="N580" s="16">
        <f>POWER((F580+L580),-1)</f>
        <v>0.4</v>
      </c>
      <c r="O580" s="16">
        <f>POWER((G580+M580),-1)</f>
        <v>0.277416646331543</v>
      </c>
      <c r="P580" s="16">
        <f>N580*J580</f>
        <v>0.032</v>
      </c>
      <c r="Q580" s="16">
        <f>O580*K580</f>
        <v>0.0288834675120788</v>
      </c>
      <c r="R580" s="16">
        <f>P580-Q580</f>
        <v>0.0031165324879212</v>
      </c>
      <c r="S580" s="16">
        <f>R580*C580</f>
        <v>0.023373993659409</v>
      </c>
      <c r="T580" s="16">
        <f>S580*$T$3</f>
        <v>1.02168909341753</v>
      </c>
      <c r="U580" s="16">
        <f>K580-J580</f>
        <v>0.024115841259071</v>
      </c>
      <c r="V580" s="16">
        <f>U580*$T$3</f>
        <v>1.05411562747914</v>
      </c>
      <c r="W580" s="4">
        <f>T580*$W$4</f>
        <v>0.367808073630311</v>
      </c>
      <c r="X580" s="4">
        <f>V580*$X$4</f>
        <v>0.37948162589249</v>
      </c>
      <c r="Y580" s="2"/>
      <c r="Z580" s="2"/>
      <c r="AA580" s="2"/>
    </row>
    <row r="581" ht="13.65" customHeight="1">
      <c r="A581" s="16">
        <f>A580</f>
        <v>4</v>
      </c>
      <c r="B581" s="16">
        <f>B580</f>
        <v>8</v>
      </c>
      <c r="C581" s="4">
        <v>8</v>
      </c>
      <c r="D581" s="4">
        <v>0</v>
      </c>
      <c r="E581" s="4">
        <f>E580</f>
        <v>14</v>
      </c>
      <c r="F581" s="16">
        <f>A581-E581</f>
        <v>-10</v>
      </c>
      <c r="G581" s="16">
        <f>B581-E581</f>
        <v>-6</v>
      </c>
      <c r="H581" s="16">
        <f>POWER(F581,2)+POWER(C581,2)</f>
        <v>164</v>
      </c>
      <c r="I581" s="16">
        <f>POWER(G581,2)+POWER(C581,2)</f>
        <v>100</v>
      </c>
      <c r="J581" s="16">
        <f>POWER(H581,-0.5)</f>
        <v>0.07808688094430299</v>
      </c>
      <c r="K581" s="16">
        <f>POWER(I581,-0.5)</f>
        <v>0.1</v>
      </c>
      <c r="L581" s="16">
        <f>POWER(H581,0.5)</f>
        <v>12.8062484748657</v>
      </c>
      <c r="M581" s="16">
        <f>POWER(I581,0.5)</f>
        <v>10</v>
      </c>
      <c r="N581" s="16">
        <f>POWER((F581+L581),-1)</f>
        <v>0.356347632419776</v>
      </c>
      <c r="O581" s="16">
        <f>POWER((G581+M581),-1)</f>
        <v>0.25</v>
      </c>
      <c r="P581" s="16">
        <f>N581*J581</f>
        <v>0.0278260751475473</v>
      </c>
      <c r="Q581" s="16">
        <f>O581*K581</f>
        <v>0.025</v>
      </c>
      <c r="R581" s="16">
        <f>P581-Q581</f>
        <v>0.0028260751475473</v>
      </c>
      <c r="S581" s="16">
        <f>R581*C581</f>
        <v>0.0226086011803784</v>
      </c>
      <c r="T581" s="16">
        <f>S581*$T$3</f>
        <v>0.988233400761668</v>
      </c>
      <c r="U581" s="16">
        <f>K581-J581</f>
        <v>0.021913119055697</v>
      </c>
      <c r="V581" s="16">
        <f>U581*$T$3</f>
        <v>0.957833525078985</v>
      </c>
      <c r="W581" s="4">
        <f>T581*$W$4</f>
        <v>0.3557640242742</v>
      </c>
      <c r="X581" s="4">
        <f>V581*$X$4</f>
        <v>0.344820069028435</v>
      </c>
      <c r="Y581" s="2"/>
      <c r="Z581" s="2"/>
      <c r="AA581" s="2"/>
    </row>
    <row r="582" ht="13.65" customHeight="1">
      <c r="A582" s="16">
        <f>A581</f>
        <v>4</v>
      </c>
      <c r="B582" s="16">
        <f>B581</f>
        <v>8</v>
      </c>
      <c r="C582" s="4">
        <v>8.5</v>
      </c>
      <c r="D582" s="4">
        <v>0</v>
      </c>
      <c r="E582" s="4">
        <f>E581</f>
        <v>14</v>
      </c>
      <c r="F582" s="16">
        <f>A582-E582</f>
        <v>-10</v>
      </c>
      <c r="G582" s="16">
        <f>B582-E582</f>
        <v>-6</v>
      </c>
      <c r="H582" s="16">
        <f>POWER(F582,2)+POWER(C582,2)</f>
        <v>172.25</v>
      </c>
      <c r="I582" s="16">
        <f>POWER(G582,2)+POWER(C582,2)</f>
        <v>108.25</v>
      </c>
      <c r="J582" s="16">
        <f>POWER(H582,-0.5)</f>
        <v>0.0761939317759459</v>
      </c>
      <c r="K582" s="16">
        <f>POWER(I582,-0.5)</f>
        <v>0.0961138662664426</v>
      </c>
      <c r="L582" s="16">
        <f>POWER(H582,0.5)</f>
        <v>13.1244047484067</v>
      </c>
      <c r="M582" s="16">
        <f>POWER(I582,0.5)</f>
        <v>10.4043260233424</v>
      </c>
      <c r="N582" s="16">
        <f>POWER((F582+L582),-1)</f>
        <v>0.32006096537587</v>
      </c>
      <c r="O582" s="16">
        <f>POWER((G582+M582),-1)</f>
        <v>0.227049495132767</v>
      </c>
      <c r="P582" s="16">
        <f>N582*J582</f>
        <v>0.0243867033599924</v>
      </c>
      <c r="Q582" s="16">
        <f>O582*K582</f>
        <v>0.0218226048110541</v>
      </c>
      <c r="R582" s="16">
        <f>P582-Q582</f>
        <v>0.0025640985489383</v>
      </c>
      <c r="S582" s="16">
        <f>R582*C582</f>
        <v>0.0217948376659756</v>
      </c>
      <c r="T582" s="16">
        <f>S582*$T$3</f>
        <v>0.952663385667059</v>
      </c>
      <c r="U582" s="16">
        <f>K582-J582</f>
        <v>0.0199199344904967</v>
      </c>
      <c r="V582" s="16">
        <f>U582*$T$3</f>
        <v>0.8707104188992431</v>
      </c>
      <c r="W582" s="4">
        <f>T582*$W$4</f>
        <v>0.342958818840141</v>
      </c>
      <c r="X582" s="4">
        <f>V582*$X$4</f>
        <v>0.313455750803727</v>
      </c>
      <c r="Y582" s="2"/>
      <c r="Z582" s="2"/>
      <c r="AA582" s="2"/>
    </row>
    <row r="583" ht="13.65" customHeight="1">
      <c r="A583" s="16">
        <f>A582</f>
        <v>4</v>
      </c>
      <c r="B583" s="16">
        <f>B582</f>
        <v>8</v>
      </c>
      <c r="C583" s="4">
        <v>9</v>
      </c>
      <c r="D583" s="4">
        <v>0</v>
      </c>
      <c r="E583" s="4">
        <f>E582</f>
        <v>14</v>
      </c>
      <c r="F583" s="16">
        <f>A583-E583</f>
        <v>-10</v>
      </c>
      <c r="G583" s="16">
        <f>B583-E583</f>
        <v>-6</v>
      </c>
      <c r="H583" s="16">
        <f>POWER(F583,2)+POWER(C583,2)</f>
        <v>181</v>
      </c>
      <c r="I583" s="16">
        <f>POWER(G583,2)+POWER(C583,2)</f>
        <v>117</v>
      </c>
      <c r="J583" s="16">
        <f>POWER(H583,-0.5)</f>
        <v>0.07432941462471659</v>
      </c>
      <c r="K583" s="16">
        <f>POWER(I583,-0.5)</f>
        <v>0.09245003270420479</v>
      </c>
      <c r="L583" s="16">
        <f>POWER(H583,0.5)</f>
        <v>13.4536240470737</v>
      </c>
      <c r="M583" s="16">
        <f>POWER(I583,0.5)</f>
        <v>10.816653826392</v>
      </c>
      <c r="N583" s="16">
        <f>POWER((F583+L583),-1)</f>
        <v>0.289550914161405</v>
      </c>
      <c r="O583" s="16">
        <f>POWER((G583+M583),-1)</f>
        <v>0.207613010202369</v>
      </c>
      <c r="P583" s="16">
        <f>N583*J583</f>
        <v>0.0215221499536688</v>
      </c>
      <c r="Q583" s="16">
        <f>O583*K583</f>
        <v>0.0191938295830274</v>
      </c>
      <c r="R583" s="16">
        <f>P583-Q583</f>
        <v>0.0023283203706414</v>
      </c>
      <c r="S583" s="16">
        <f>R583*C583</f>
        <v>0.0209548833357726</v>
      </c>
      <c r="T583" s="16">
        <f>S583*$T$3</f>
        <v>0.915948556757547</v>
      </c>
      <c r="U583" s="16">
        <f>K583-J583</f>
        <v>0.0181206180794882</v>
      </c>
      <c r="V583" s="16">
        <f>U583*$T$3</f>
        <v>0.79206138786408</v>
      </c>
      <c r="W583" s="4">
        <f>T583*$W$4</f>
        <v>0.329741480432717</v>
      </c>
      <c r="X583" s="4">
        <f>V583*$X$4</f>
        <v>0.285142099631069</v>
      </c>
      <c r="Y583" s="2"/>
      <c r="Z583" s="2"/>
      <c r="AA583" s="2"/>
    </row>
    <row r="584" ht="13.65" customHeight="1">
      <c r="A584" s="16">
        <f>A583</f>
        <v>4</v>
      </c>
      <c r="B584" s="16">
        <f>B583</f>
        <v>8</v>
      </c>
      <c r="C584" s="4">
        <v>9.5</v>
      </c>
      <c r="D584" s="4">
        <v>0</v>
      </c>
      <c r="E584" s="4">
        <f>E583</f>
        <v>14</v>
      </c>
      <c r="F584" s="16">
        <f>A584-E584</f>
        <v>-10</v>
      </c>
      <c r="G584" s="16">
        <f>B584-E584</f>
        <v>-6</v>
      </c>
      <c r="H584" s="16">
        <f>POWER(F584,2)+POWER(C584,2)</f>
        <v>190.25</v>
      </c>
      <c r="I584" s="16">
        <f>POWER(G584,2)+POWER(C584,2)</f>
        <v>126.25</v>
      </c>
      <c r="J584" s="16">
        <f>POWER(H584,-0.5)</f>
        <v>0.0724999433594414</v>
      </c>
      <c r="K584" s="16">
        <f>POWER(I584,-0.5)</f>
        <v>0.088998831897997</v>
      </c>
      <c r="L584" s="16">
        <f>POWER(H584,0.5)</f>
        <v>13.7931142241337</v>
      </c>
      <c r="M584" s="16">
        <f>POWER(I584,0.5)</f>
        <v>11.2361025271221</v>
      </c>
      <c r="N584" s="16">
        <f>POWER((F584+L584),-1)</f>
        <v>0.263635614671843</v>
      </c>
      <c r="O584" s="16">
        <f>POWER((G584+M584),-1)</f>
        <v>0.190981745452877</v>
      </c>
      <c r="P584" s="16">
        <f>N584*J584</f>
        <v>0.0191135671312401</v>
      </c>
      <c r="Q584" s="16">
        <f>O584*K584</f>
        <v>0.0169971522591467</v>
      </c>
      <c r="R584" s="16">
        <f>P584-Q584</f>
        <v>0.0021164148720934</v>
      </c>
      <c r="S584" s="16">
        <f>R584*C584</f>
        <v>0.0201059412848873</v>
      </c>
      <c r="T584" s="16">
        <f>S584*$T$3</f>
        <v>0.878840870027946</v>
      </c>
      <c r="U584" s="16">
        <f>K584-J584</f>
        <v>0.0164988885385556</v>
      </c>
      <c r="V584" s="16">
        <f>U584*$T$3</f>
        <v>0.721174768804145</v>
      </c>
      <c r="W584" s="4">
        <f>T584*$W$4</f>
        <v>0.316382713210061</v>
      </c>
      <c r="X584" s="4">
        <f>V584*$X$4</f>
        <v>0.259622916769492</v>
      </c>
      <c r="Y584" s="2"/>
      <c r="Z584" s="2"/>
      <c r="AA584" s="2"/>
    </row>
    <row r="585" ht="13.65" customHeight="1">
      <c r="A585" s="16">
        <f>A584</f>
        <v>4</v>
      </c>
      <c r="B585" s="16">
        <f>B584</f>
        <v>8</v>
      </c>
      <c r="C585" s="4">
        <v>10</v>
      </c>
      <c r="D585" s="4">
        <v>0</v>
      </c>
      <c r="E585" s="4">
        <f>E584</f>
        <v>14</v>
      </c>
      <c r="F585" s="16">
        <f>A585-E585</f>
        <v>-10</v>
      </c>
      <c r="G585" s="16">
        <f>B585-E585</f>
        <v>-6</v>
      </c>
      <c r="H585" s="16">
        <f>POWER(F585,2)+POWER(C585,2)</f>
        <v>200</v>
      </c>
      <c r="I585" s="16">
        <f>POWER(G585,2)+POWER(C585,2)</f>
        <v>136</v>
      </c>
      <c r="J585" s="16">
        <f>POWER(H585,-0.5)</f>
        <v>0.07071067811865479</v>
      </c>
      <c r="K585" s="16">
        <f>POWER(I585,-0.5)</f>
        <v>0.0857492925712544</v>
      </c>
      <c r="L585" s="16">
        <f>POWER(H585,0.5)</f>
        <v>14.142135623731</v>
      </c>
      <c r="M585" s="16">
        <f>POWER(I585,0.5)</f>
        <v>11.6619037896906</v>
      </c>
      <c r="N585" s="16">
        <f>POWER((F585+L585),-1)</f>
        <v>0.241421356237307</v>
      </c>
      <c r="O585" s="16">
        <f>POWER((G585+M585),-1)</f>
        <v>0.176619037896906</v>
      </c>
      <c r="P585" s="16">
        <f>N585*J585</f>
        <v>0.0170710678118653</v>
      </c>
      <c r="Q585" s="16">
        <f>O585*K585</f>
        <v>0.0151449575542753</v>
      </c>
      <c r="R585" s="16">
        <f>P585-Q585</f>
        <v>0.00192611025759</v>
      </c>
      <c r="S585" s="16">
        <f>R585*C585</f>
        <v>0.0192611025759</v>
      </c>
      <c r="T585" s="16">
        <f>S585*$T$3</f>
        <v>0.841912542449581</v>
      </c>
      <c r="U585" s="16">
        <f>K585-J585</f>
        <v>0.0150386144525996</v>
      </c>
      <c r="V585" s="16">
        <f>U585*$T$3</f>
        <v>0.657345449400657</v>
      </c>
      <c r="W585" s="4">
        <f>T585*$W$4</f>
        <v>0.303088515281849</v>
      </c>
      <c r="X585" s="4">
        <f>V585*$X$4</f>
        <v>0.236644361784237</v>
      </c>
      <c r="Y585" s="2"/>
      <c r="Z585" s="2"/>
      <c r="AA585" s="2"/>
    </row>
    <row r="586" ht="13.65" customHeight="1">
      <c r="A586" s="16">
        <f>A585</f>
        <v>4</v>
      </c>
      <c r="B586" s="16">
        <f>B585</f>
        <v>8</v>
      </c>
      <c r="C586" s="4">
        <v>0.5</v>
      </c>
      <c r="D586" s="4">
        <v>0</v>
      </c>
      <c r="E586" s="4">
        <v>14.5</v>
      </c>
      <c r="F586" s="16">
        <f>A586-E586</f>
        <v>-10.5</v>
      </c>
      <c r="G586" s="16">
        <f>B586-E586</f>
        <v>-6.5</v>
      </c>
      <c r="H586" s="16">
        <f>POWER(F586,2)+POWER(C586,2)</f>
        <v>110.5</v>
      </c>
      <c r="I586" s="16">
        <f>POWER(G586,2)+POWER(C586,2)</f>
        <v>42.5</v>
      </c>
      <c r="J586" s="16">
        <f>POWER(H586,-0.5)</f>
        <v>0.0951302988308988</v>
      </c>
      <c r="K586" s="16">
        <f>POWER(I586,-0.5)</f>
        <v>0.153392997769474</v>
      </c>
      <c r="L586" s="16">
        <f>POWER(H586,0.5)</f>
        <v>10.5118980208143</v>
      </c>
      <c r="M586" s="16">
        <f>POWER(I586,0.5)</f>
        <v>6.51920240520265</v>
      </c>
      <c r="N586" s="16">
        <f>POWER((F586+L586),-1)</f>
        <v>84.0475920833925</v>
      </c>
      <c r="O586" s="16">
        <f>POWER((G586+M586),-1)</f>
        <v>52.0768096208071</v>
      </c>
      <c r="P586" s="16">
        <f>N586*J586</f>
        <v>7.99547255091061</v>
      </c>
      <c r="Q586" s="16">
        <f>O586*K586</f>
        <v>7.98821794200579</v>
      </c>
      <c r="R586" s="16">
        <f>P586-Q586</f>
        <v>0.00725460890482</v>
      </c>
      <c r="S586" s="16">
        <f>R586*C586</f>
        <v>0.00362730445241</v>
      </c>
      <c r="T586" s="16">
        <f>S586*$T$3</f>
        <v>0.158551313546727</v>
      </c>
      <c r="U586" s="16">
        <f>K586-J586</f>
        <v>0.0582626989385752</v>
      </c>
      <c r="V586" s="16">
        <f>U586*$T$3</f>
        <v>2.54669205981622</v>
      </c>
      <c r="W586" s="4">
        <f>T586*$W$4</f>
        <v>0.0570784728768217</v>
      </c>
      <c r="X586" s="4">
        <f>V586*$X$4</f>
        <v>0.916809141533839</v>
      </c>
      <c r="Y586" s="2"/>
      <c r="Z586" s="2"/>
      <c r="AA586" s="2"/>
    </row>
    <row r="587" ht="13.65" customHeight="1">
      <c r="A587" s="16">
        <f>A586</f>
        <v>4</v>
      </c>
      <c r="B587" s="16">
        <f>B586</f>
        <v>8</v>
      </c>
      <c r="C587" s="4">
        <v>1</v>
      </c>
      <c r="D587" s="4">
        <v>0</v>
      </c>
      <c r="E587" s="4">
        <f>E586</f>
        <v>14.5</v>
      </c>
      <c r="F587" s="16">
        <f>A587-E587</f>
        <v>-10.5</v>
      </c>
      <c r="G587" s="16">
        <f>B587-E587</f>
        <v>-6.5</v>
      </c>
      <c r="H587" s="16">
        <f>POWER(F587,2)+POWER(C587,2)</f>
        <v>111.25</v>
      </c>
      <c r="I587" s="16">
        <f>POWER(G587,2)+POWER(C587,2)</f>
        <v>43.25</v>
      </c>
      <c r="J587" s="16">
        <f>POWER(H587,-0.5)</f>
        <v>0.0948090926279954</v>
      </c>
      <c r="K587" s="16">
        <f>POWER(I587,-0.5)</f>
        <v>0.152057184253941</v>
      </c>
      <c r="L587" s="16">
        <f>POWER(H587,0.5)</f>
        <v>10.5475115548645</v>
      </c>
      <c r="M587" s="16">
        <f>POWER(I587,0.5)</f>
        <v>6.57647321898295</v>
      </c>
      <c r="N587" s="16">
        <f>POWER((F587+L587),-1)</f>
        <v>21.0475115548615</v>
      </c>
      <c r="O587" s="16">
        <f>POWER((G587+M587),-1)</f>
        <v>13.0764732189834</v>
      </c>
      <c r="P587" s="16">
        <f>N587*J587</f>
        <v>1.99549547259367</v>
      </c>
      <c r="Q587" s="16">
        <f>O587*K587</f>
        <v>1.98837169765068</v>
      </c>
      <c r="R587" s="16">
        <f>P587-Q587</f>
        <v>0.00712377494299</v>
      </c>
      <c r="S587" s="16">
        <f>R587*C587</f>
        <v>0.00712377494299</v>
      </c>
      <c r="T587" s="16">
        <f>S587*$T$3</f>
        <v>0.311383808401274</v>
      </c>
      <c r="U587" s="16">
        <f>K587-J587</f>
        <v>0.0572480916259456</v>
      </c>
      <c r="V587" s="16">
        <f>U587*$T$3</f>
        <v>2.5023430606456</v>
      </c>
      <c r="W587" s="4">
        <f>T587*$W$4</f>
        <v>0.112098171024459</v>
      </c>
      <c r="X587" s="4">
        <f>V587*$X$4</f>
        <v>0.900843501832416</v>
      </c>
      <c r="Y587" s="2"/>
      <c r="Z587" s="2"/>
      <c r="AA587" s="2"/>
    </row>
    <row r="588" ht="13.65" customHeight="1">
      <c r="A588" s="16">
        <f>A587</f>
        <v>4</v>
      </c>
      <c r="B588" s="16">
        <f>B587</f>
        <v>8</v>
      </c>
      <c r="C588" s="4">
        <v>1.5</v>
      </c>
      <c r="D588" s="4">
        <v>0</v>
      </c>
      <c r="E588" s="4">
        <f>E587</f>
        <v>14.5</v>
      </c>
      <c r="F588" s="16">
        <f>A588-E588</f>
        <v>-10.5</v>
      </c>
      <c r="G588" s="16">
        <f>B588-E588</f>
        <v>-6.5</v>
      </c>
      <c r="H588" s="16">
        <f>POWER(F588,2)+POWER(C588,2)</f>
        <v>112.5</v>
      </c>
      <c r="I588" s="16">
        <f>POWER(G588,2)+POWER(C588,2)</f>
        <v>44.5</v>
      </c>
      <c r="J588" s="16">
        <f>POWER(H588,-0.5)</f>
        <v>0.09428090415820629</v>
      </c>
      <c r="K588" s="16">
        <f>POWER(I588,-0.5)</f>
        <v>0.149906337799172</v>
      </c>
      <c r="L588" s="16">
        <f>POWER(H588,0.5)</f>
        <v>10.6066017177982</v>
      </c>
      <c r="M588" s="16">
        <f>POWER(I588,0.5)</f>
        <v>6.67083203206317</v>
      </c>
      <c r="N588" s="16">
        <f>POWER((F588+L588),-1)</f>
        <v>9.380711874578109</v>
      </c>
      <c r="O588" s="16">
        <f>POWER((G588+M588),-1)</f>
        <v>5.8537031253613</v>
      </c>
      <c r="P588" s="16">
        <f>N588*J588</f>
        <v>0.884421997182847</v>
      </c>
      <c r="Q588" s="16">
        <f>O588*K588</f>
        <v>0.87750719808648</v>
      </c>
      <c r="R588" s="16">
        <f>P588-Q588</f>
        <v>0.006914799096367</v>
      </c>
      <c r="S588" s="16">
        <f>R588*C588</f>
        <v>0.0103721986445505</v>
      </c>
      <c r="T588" s="16">
        <f>S588*$T$3</f>
        <v>0.453374052560829</v>
      </c>
      <c r="U588" s="16">
        <f>K588-J588</f>
        <v>0.0556254336409657</v>
      </c>
      <c r="V588" s="16">
        <f>U588*$T$3</f>
        <v>2.43141585882643</v>
      </c>
      <c r="W588" s="4">
        <f>T588*$W$4</f>
        <v>0.163214658921898</v>
      </c>
      <c r="X588" s="4">
        <f>V588*$X$4</f>
        <v>0.875309709177515</v>
      </c>
      <c r="Y588" s="2"/>
      <c r="Z588" s="2"/>
      <c r="AA588" s="2"/>
    </row>
    <row r="589" ht="13.65" customHeight="1">
      <c r="A589" s="16">
        <f>A588</f>
        <v>4</v>
      </c>
      <c r="B589" s="16">
        <f>B588</f>
        <v>8</v>
      </c>
      <c r="C589" s="4">
        <v>2</v>
      </c>
      <c r="D589" s="4">
        <v>0</v>
      </c>
      <c r="E589" s="4">
        <f>E588</f>
        <v>14.5</v>
      </c>
      <c r="F589" s="16">
        <f>A589-E589</f>
        <v>-10.5</v>
      </c>
      <c r="G589" s="16">
        <f>B589-E589</f>
        <v>-6.5</v>
      </c>
      <c r="H589" s="16">
        <f>POWER(F589,2)+POWER(C589,2)</f>
        <v>114.25</v>
      </c>
      <c r="I589" s="16">
        <f>POWER(G589,2)+POWER(C589,2)</f>
        <v>46.25</v>
      </c>
      <c r="J589" s="16">
        <f>POWER(H589,-0.5)</f>
        <v>0.09355605394499759</v>
      </c>
      <c r="K589" s="16">
        <f>POWER(I589,-0.5)</f>
        <v>0.147042924418762</v>
      </c>
      <c r="L589" s="16">
        <f>POWER(H589,0.5)</f>
        <v>10.688779163216</v>
      </c>
      <c r="M589" s="16">
        <f>POWER(I589,0.5)</f>
        <v>6.80073525436772</v>
      </c>
      <c r="N589" s="16">
        <f>POWER((F589+L589),-1)</f>
        <v>5.29719479080329</v>
      </c>
      <c r="O589" s="16">
        <f>POWER((G589+M589),-1)</f>
        <v>3.32518381359195</v>
      </c>
      <c r="P589" s="16">
        <f>N589*J589</f>
        <v>0.495584641605553</v>
      </c>
      <c r="Q589" s="16">
        <f>O589*K589</f>
        <v>0.488944752180492</v>
      </c>
      <c r="R589" s="16">
        <f>P589-Q589</f>
        <v>0.006639889425061</v>
      </c>
      <c r="S589" s="16">
        <f>R589*C589</f>
        <v>0.013279778850122</v>
      </c>
      <c r="T589" s="16">
        <f>S589*$T$3</f>
        <v>0.580465854995426</v>
      </c>
      <c r="U589" s="16">
        <f>K589-J589</f>
        <v>0.0534868704737644</v>
      </c>
      <c r="V589" s="16">
        <f>U589*$T$3</f>
        <v>2.33793818037098</v>
      </c>
      <c r="W589" s="4">
        <f>T589*$W$4</f>
        <v>0.208967707798353</v>
      </c>
      <c r="X589" s="4">
        <f>V589*$X$4</f>
        <v>0.8416577449335531</v>
      </c>
      <c r="Y589" s="2"/>
      <c r="Z589" s="2"/>
      <c r="AA589" s="2"/>
    </row>
    <row r="590" ht="13.65" customHeight="1">
      <c r="A590" s="16">
        <f>A589</f>
        <v>4</v>
      </c>
      <c r="B590" s="16">
        <f>B589</f>
        <v>8</v>
      </c>
      <c r="C590" s="4">
        <v>2.5</v>
      </c>
      <c r="D590" s="4">
        <v>0</v>
      </c>
      <c r="E590" s="4">
        <f>E589</f>
        <v>14.5</v>
      </c>
      <c r="F590" s="16">
        <f>A590-E590</f>
        <v>-10.5</v>
      </c>
      <c r="G590" s="16">
        <f>B590-E590</f>
        <v>-6.5</v>
      </c>
      <c r="H590" s="16">
        <f>POWER(F590,2)+POWER(C590,2)</f>
        <v>116.5</v>
      </c>
      <c r="I590" s="16">
        <f>POWER(G590,2)+POWER(C590,2)</f>
        <v>48.5</v>
      </c>
      <c r="J590" s="16">
        <f>POWER(H590,-0.5)</f>
        <v>0.0926482109224159</v>
      </c>
      <c r="K590" s="16">
        <f>POWER(I590,-0.5)</f>
        <v>0.143591631723548</v>
      </c>
      <c r="L590" s="16">
        <f>POWER(H590,0.5)</f>
        <v>10.7935165724615</v>
      </c>
      <c r="M590" s="16">
        <f>POWER(I590,0.5)</f>
        <v>6.96419413859206</v>
      </c>
      <c r="N590" s="16">
        <f>POWER((F590+L590),-1)</f>
        <v>3.40696265159327</v>
      </c>
      <c r="O590" s="16">
        <f>POWER((G590+M590),-1)</f>
        <v>2.15427106217473</v>
      </c>
      <c r="P590" s="16">
        <f>N590*J590</f>
        <v>0.315648994349607</v>
      </c>
      <c r="Q590" s="16">
        <f>O590*K590</f>
        <v>0.30933529699249</v>
      </c>
      <c r="R590" s="16">
        <f>P590-Q590</f>
        <v>0.006313697357117</v>
      </c>
      <c r="S590" s="16">
        <f>R590*C590</f>
        <v>0.0157842433927925</v>
      </c>
      <c r="T590" s="16">
        <f>S590*$T$3</f>
        <v>0.689937267770767</v>
      </c>
      <c r="U590" s="16">
        <f>K590-J590</f>
        <v>0.0509434208011321</v>
      </c>
      <c r="V590" s="16">
        <f>U590*$T$3</f>
        <v>2.22676270783299</v>
      </c>
      <c r="W590" s="4">
        <f>T590*$W$4</f>
        <v>0.248377416397476</v>
      </c>
      <c r="X590" s="4">
        <f>V590*$X$4</f>
        <v>0.801634574819876</v>
      </c>
      <c r="Y590" s="2"/>
      <c r="Z590" s="2"/>
      <c r="AA590" s="2"/>
    </row>
    <row r="591" ht="13.65" customHeight="1">
      <c r="A591" s="16">
        <f>A590</f>
        <v>4</v>
      </c>
      <c r="B591" s="16">
        <f>B590</f>
        <v>8</v>
      </c>
      <c r="C591" s="4">
        <v>3</v>
      </c>
      <c r="D591" s="4">
        <v>0</v>
      </c>
      <c r="E591" s="4">
        <f>E590</f>
        <v>14.5</v>
      </c>
      <c r="F591" s="16">
        <f>A591-E591</f>
        <v>-10.5</v>
      </c>
      <c r="G591" s="16">
        <f>B591-E591</f>
        <v>-6.5</v>
      </c>
      <c r="H591" s="16">
        <f>POWER(F591,2)+POWER(C591,2)</f>
        <v>119.25</v>
      </c>
      <c r="I591" s="16">
        <f>POWER(G591,2)+POWER(C591,2)</f>
        <v>51.25</v>
      </c>
      <c r="J591" s="16">
        <f>POWER(H591,-0.5)</f>
        <v>0.091573709299126</v>
      </c>
      <c r="K591" s="16">
        <f>POWER(I591,-0.5)</f>
        <v>0.139686059153916</v>
      </c>
      <c r="L591" s="16">
        <f>POWER(H591,0.5)</f>
        <v>10.9201648339208</v>
      </c>
      <c r="M591" s="16">
        <f>POWER(I591,0.5)</f>
        <v>7.15891053163818</v>
      </c>
      <c r="N591" s="16">
        <f>POWER((F591+L591),-1)</f>
        <v>2.38001831487996</v>
      </c>
      <c r="O591" s="16">
        <f>POWER((G591+M591),-1)</f>
        <v>1.51765672573757</v>
      </c>
      <c r="P591" s="16">
        <f>N591*J591</f>
        <v>0.217947105293413</v>
      </c>
      <c r="Q591" s="16">
        <f>O591*K591</f>
        <v>0.211995487166717</v>
      </c>
      <c r="R591" s="16">
        <f>P591-Q591</f>
        <v>0.005951618126696</v>
      </c>
      <c r="S591" s="16">
        <f>R591*C591</f>
        <v>0.017854854380088</v>
      </c>
      <c r="T591" s="16">
        <f>S591*$T$3</f>
        <v>0.780444722049071</v>
      </c>
      <c r="U591" s="16">
        <f>K591-J591</f>
        <v>0.04811234985479</v>
      </c>
      <c r="V591" s="16">
        <f>U591*$T$3</f>
        <v>2.10301516384387</v>
      </c>
      <c r="W591" s="4">
        <f>T591*$W$4</f>
        <v>0.280960099937666</v>
      </c>
      <c r="X591" s="4">
        <f>V591*$X$4</f>
        <v>0.757085458983793</v>
      </c>
      <c r="Y591" s="2"/>
      <c r="Z591" s="2"/>
      <c r="AA591" s="2"/>
    </row>
    <row r="592" ht="13.65" customHeight="1">
      <c r="A592" s="16">
        <f>A591</f>
        <v>4</v>
      </c>
      <c r="B592" s="16">
        <f>B591</f>
        <v>8</v>
      </c>
      <c r="C592" s="4">
        <v>3.5</v>
      </c>
      <c r="D592" s="4">
        <v>0</v>
      </c>
      <c r="E592" s="4">
        <f>E591</f>
        <v>14.5</v>
      </c>
      <c r="F592" s="16">
        <f>A592-E592</f>
        <v>-10.5</v>
      </c>
      <c r="G592" s="16">
        <f>B592-E592</f>
        <v>-6.5</v>
      </c>
      <c r="H592" s="16">
        <f>POWER(F592,2)+POWER(C592,2)</f>
        <v>122.5</v>
      </c>
      <c r="I592" s="16">
        <f>POWER(G592,2)+POWER(C592,2)</f>
        <v>54.5</v>
      </c>
      <c r="J592" s="16">
        <f>POWER(H592,-0.5)</f>
        <v>0.0903507902905251</v>
      </c>
      <c r="K592" s="16">
        <f>POWER(I592,-0.5)</f>
        <v>0.135457092295719</v>
      </c>
      <c r="L592" s="16">
        <f>POWER(H592,0.5)</f>
        <v>11.0679718105893</v>
      </c>
      <c r="M592" s="16">
        <f>POWER(I592,0.5)</f>
        <v>7.3824115301167</v>
      </c>
      <c r="N592" s="16">
        <f>POWER((F592+L592),-1)</f>
        <v>1.76065076004819</v>
      </c>
      <c r="O592" s="16">
        <f>POWER((G592+M592),-1)</f>
        <v>1.13325808409116</v>
      </c>
      <c r="P592" s="16">
        <f>N592*J592</f>
        <v>0.159076187595968</v>
      </c>
      <c r="Q592" s="16">
        <f>O592*K592</f>
        <v>0.153507844891606</v>
      </c>
      <c r="R592" s="16">
        <f>P592-Q592</f>
        <v>0.005568342704362</v>
      </c>
      <c r="S592" s="16">
        <f>R592*C592</f>
        <v>0.019489199465267</v>
      </c>
      <c r="T592" s="16">
        <f>S592*$T$3</f>
        <v>0.851882772933276</v>
      </c>
      <c r="U592" s="16">
        <f>K592-J592</f>
        <v>0.0451063020051939</v>
      </c>
      <c r="V592" s="16">
        <f>U592*$T$3</f>
        <v>1.97161929085033</v>
      </c>
      <c r="W592" s="4">
        <f>T592*$W$4</f>
        <v>0.306677798255979</v>
      </c>
      <c r="X592" s="4">
        <f>V592*$X$4</f>
        <v>0.709782944706119</v>
      </c>
      <c r="Y592" s="2"/>
      <c r="Z592" s="2"/>
      <c r="AA592" s="2"/>
    </row>
    <row r="593" ht="13.65" customHeight="1">
      <c r="A593" s="16">
        <f>A592</f>
        <v>4</v>
      </c>
      <c r="B593" s="16">
        <f>B592</f>
        <v>8</v>
      </c>
      <c r="C593" s="4">
        <v>4</v>
      </c>
      <c r="D593" s="4">
        <v>0</v>
      </c>
      <c r="E593" s="4">
        <f>E592</f>
        <v>14.5</v>
      </c>
      <c r="F593" s="16">
        <f>A593-E593</f>
        <v>-10.5</v>
      </c>
      <c r="G593" s="16">
        <f>B593-E593</f>
        <v>-6.5</v>
      </c>
      <c r="H593" s="16">
        <f>POWER(F593,2)+POWER(C593,2)</f>
        <v>126.25</v>
      </c>
      <c r="I593" s="16">
        <f>POWER(G593,2)+POWER(C593,2)</f>
        <v>58.25</v>
      </c>
      <c r="J593" s="16">
        <f>POWER(H593,-0.5)</f>
        <v>0.088998831897997</v>
      </c>
      <c r="K593" s="16">
        <f>POWER(I593,-0.5)</f>
        <v>0.131024356416084</v>
      </c>
      <c r="L593" s="16">
        <f>POWER(H593,0.5)</f>
        <v>11.2361025271221</v>
      </c>
      <c r="M593" s="16">
        <f>POWER(I593,0.5)</f>
        <v>7.63216876123687</v>
      </c>
      <c r="N593" s="16">
        <f>POWER((F593+L593),-1)</f>
        <v>1.35850640794516</v>
      </c>
      <c r="O593" s="16">
        <f>POWER((G593+M593),-1)</f>
        <v>0.883260547577308</v>
      </c>
      <c r="P593" s="16">
        <f>N593*J593</f>
        <v>0.120905483433063</v>
      </c>
      <c r="Q593" s="16">
        <f>O593*K593</f>
        <v>0.115728644794035</v>
      </c>
      <c r="R593" s="16">
        <f>P593-Q593</f>
        <v>0.005176838639028</v>
      </c>
      <c r="S593" s="16">
        <f>R593*C593</f>
        <v>0.020707354556112</v>
      </c>
      <c r="T593" s="16">
        <f>S593*$T$3</f>
        <v>0.905128948513819</v>
      </c>
      <c r="U593" s="16">
        <f>K593-J593</f>
        <v>0.042025524518087</v>
      </c>
      <c r="V593" s="16">
        <f>U593*$T$3</f>
        <v>1.83695694757737</v>
      </c>
      <c r="W593" s="4">
        <f>T593*$W$4</f>
        <v>0.325846421464975</v>
      </c>
      <c r="X593" s="4">
        <f>V593*$X$4</f>
        <v>0.661304501127853</v>
      </c>
      <c r="Y593" s="2"/>
      <c r="Z593" s="2"/>
      <c r="AA593" s="2"/>
    </row>
    <row r="594" ht="13.65" customHeight="1">
      <c r="A594" s="16">
        <f>A593</f>
        <v>4</v>
      </c>
      <c r="B594" s="16">
        <f>B593</f>
        <v>8</v>
      </c>
      <c r="C594" s="4">
        <v>4.5</v>
      </c>
      <c r="D594" s="4">
        <v>0</v>
      </c>
      <c r="E594" s="4">
        <f>E593</f>
        <v>14.5</v>
      </c>
      <c r="F594" s="16">
        <f>A594-E594</f>
        <v>-10.5</v>
      </c>
      <c r="G594" s="16">
        <f>B594-E594</f>
        <v>-6.5</v>
      </c>
      <c r="H594" s="16">
        <f>POWER(F594,2)+POWER(C594,2)</f>
        <v>130.5</v>
      </c>
      <c r="I594" s="16">
        <f>POWER(G594,2)+POWER(C594,2)</f>
        <v>62.5</v>
      </c>
      <c r="J594" s="16">
        <f>POWER(H594,-0.5)</f>
        <v>0.08753762190648171</v>
      </c>
      <c r="K594" s="16">
        <f>POWER(I594,-0.5)</f>
        <v>0.126491106406735</v>
      </c>
      <c r="L594" s="16">
        <f>POWER(H594,0.5)</f>
        <v>11.4236596587959</v>
      </c>
      <c r="M594" s="16">
        <f>POWER(I594,0.5)</f>
        <v>7.90569415042095</v>
      </c>
      <c r="N594" s="16">
        <f>POWER((F594+L594),-1)</f>
        <v>1.08264985969358</v>
      </c>
      <c r="O594" s="16">
        <f>POWER((G594+M594),-1)</f>
        <v>0.71139230372449</v>
      </c>
      <c r="P594" s="16">
        <f>N594*J594</f>
        <v>0.09477259407496209</v>
      </c>
      <c r="Q594" s="16">
        <f>O594*K594</f>
        <v>0.0899847995873468</v>
      </c>
      <c r="R594" s="16">
        <f>P594-Q594</f>
        <v>0.0047877944876153</v>
      </c>
      <c r="S594" s="16">
        <f>R594*C594</f>
        <v>0.0215450751942689</v>
      </c>
      <c r="T594" s="16">
        <f>S594*$T$3</f>
        <v>0.94174614161343</v>
      </c>
      <c r="U594" s="16">
        <f>K594-J594</f>
        <v>0.0389534845002533</v>
      </c>
      <c r="V594" s="16">
        <f>U594*$T$3</f>
        <v>1.70267652350874</v>
      </c>
      <c r="W594" s="4">
        <f>T594*$W$4</f>
        <v>0.339028610980835</v>
      </c>
      <c r="X594" s="4">
        <f>V594*$X$4</f>
        <v>0.612963548463146</v>
      </c>
      <c r="Y594" s="2"/>
      <c r="Z594" s="2"/>
      <c r="AA594" s="2"/>
    </row>
    <row r="595" ht="13.65" customHeight="1">
      <c r="A595" s="16">
        <f>A594</f>
        <v>4</v>
      </c>
      <c r="B595" s="16">
        <f>B594</f>
        <v>8</v>
      </c>
      <c r="C595" s="4">
        <v>5</v>
      </c>
      <c r="D595" s="4">
        <v>0</v>
      </c>
      <c r="E595" s="4">
        <f>E594</f>
        <v>14.5</v>
      </c>
      <c r="F595" s="16">
        <f>A595-E595</f>
        <v>-10.5</v>
      </c>
      <c r="G595" s="16">
        <f>B595-E595</f>
        <v>-6.5</v>
      </c>
      <c r="H595" s="16">
        <f>POWER(F595,2)+POWER(C595,2)</f>
        <v>135.25</v>
      </c>
      <c r="I595" s="16">
        <f>POWER(G595,2)+POWER(C595,2)</f>
        <v>67.25</v>
      </c>
      <c r="J595" s="16">
        <f>POWER(H595,-0.5)</f>
        <v>0.0859867160784696</v>
      </c>
      <c r="K595" s="16">
        <f>POWER(I595,-0.5)</f>
        <v>0.121942152169938</v>
      </c>
      <c r="L595" s="16">
        <f>POWER(H595,0.5)</f>
        <v>11.629703349613</v>
      </c>
      <c r="M595" s="16">
        <f>POWER(I595,0.5)</f>
        <v>8.20060973342836</v>
      </c>
      <c r="N595" s="16">
        <f>POWER((F595+L595),-1)</f>
        <v>0.885188133984526</v>
      </c>
      <c r="O595" s="16">
        <f>POWER((G595+M595),-1)</f>
        <v>0.588024389337135</v>
      </c>
      <c r="P595" s="16">
        <f>N595*J595</f>
        <v>0.0761144207529577</v>
      </c>
      <c r="Q595" s="16">
        <f>O595*K595</f>
        <v>0.0717049595641838</v>
      </c>
      <c r="R595" s="16">
        <f>P595-Q595</f>
        <v>0.0044094611887739</v>
      </c>
      <c r="S595" s="16">
        <f>R595*C595</f>
        <v>0.0220473059438695</v>
      </c>
      <c r="T595" s="16">
        <f>S595*$T$3</f>
        <v>0.963698901878653</v>
      </c>
      <c r="U595" s="16">
        <f>K595-J595</f>
        <v>0.0359554360914684</v>
      </c>
      <c r="V595" s="16">
        <f>U595*$T$3</f>
        <v>1.57163031012191</v>
      </c>
      <c r="W595" s="4">
        <f>T595*$W$4</f>
        <v>0.346931604676315</v>
      </c>
      <c r="X595" s="4">
        <f>V595*$X$4</f>
        <v>0.5657869116438879</v>
      </c>
      <c r="Y595" s="2"/>
      <c r="Z595" s="2"/>
      <c r="AA595" s="2"/>
    </row>
    <row r="596" ht="13.65" customHeight="1">
      <c r="A596" s="16">
        <f>A595</f>
        <v>4</v>
      </c>
      <c r="B596" s="16">
        <f>B595</f>
        <v>8</v>
      </c>
      <c r="C596" s="4">
        <v>5.5</v>
      </c>
      <c r="D596" s="4">
        <v>0</v>
      </c>
      <c r="E596" s="4">
        <f>E595</f>
        <v>14.5</v>
      </c>
      <c r="F596" s="16">
        <f>A596-E596</f>
        <v>-10.5</v>
      </c>
      <c r="G596" s="16">
        <f>B596-E596</f>
        <v>-6.5</v>
      </c>
      <c r="H596" s="16">
        <f>POWER(F596,2)+POWER(C596,2)</f>
        <v>140.5</v>
      </c>
      <c r="I596" s="16">
        <f>POWER(G596,2)+POWER(C596,2)</f>
        <v>72.5</v>
      </c>
      <c r="J596" s="16">
        <f>POWER(H596,-0.5)</f>
        <v>0.0843649081219196</v>
      </c>
      <c r="K596" s="16">
        <f>POWER(I596,-0.5)</f>
        <v>0.117444043902941</v>
      </c>
      <c r="L596" s="16">
        <f>POWER(H596,0.5)</f>
        <v>11.8532695911297</v>
      </c>
      <c r="M596" s="16">
        <f>POWER(I596,0.5)</f>
        <v>8.5146931829632</v>
      </c>
      <c r="N596" s="16">
        <f>POWER((F596+L596),-1)</f>
        <v>0.738951060863791</v>
      </c>
      <c r="O596" s="16">
        <f>POWER((G596+M596),-1)</f>
        <v>0.496353493651676</v>
      </c>
      <c r="P596" s="16">
        <f>N596*J596</f>
        <v>0.0623415383563687</v>
      </c>
      <c r="Q596" s="16">
        <f>O596*K596</f>
        <v>0.0582937614998056</v>
      </c>
      <c r="R596" s="16">
        <f>P596-Q596</f>
        <v>0.0040477768565631</v>
      </c>
      <c r="S596" s="16">
        <f>R596*C596</f>
        <v>0.0222627727110971</v>
      </c>
      <c r="T596" s="16">
        <f>S596*$T$3</f>
        <v>0.973117063330997</v>
      </c>
      <c r="U596" s="16">
        <f>K596-J596</f>
        <v>0.0330791357810214</v>
      </c>
      <c r="V596" s="16">
        <f>U596*$T$3</f>
        <v>1.44590576773528</v>
      </c>
      <c r="W596" s="4">
        <f>T596*$W$4</f>
        <v>0.350322142799159</v>
      </c>
      <c r="X596" s="4">
        <f>V596*$X$4</f>
        <v>0.5205260763847011</v>
      </c>
      <c r="Y596" s="2"/>
      <c r="Z596" s="2"/>
      <c r="AA596" s="2"/>
    </row>
    <row r="597" ht="13.65" customHeight="1">
      <c r="A597" s="16">
        <f>A596</f>
        <v>4</v>
      </c>
      <c r="B597" s="16">
        <f>B596</f>
        <v>8</v>
      </c>
      <c r="C597" s="4">
        <v>6</v>
      </c>
      <c r="D597" s="4">
        <v>0</v>
      </c>
      <c r="E597" s="4">
        <f>E596</f>
        <v>14.5</v>
      </c>
      <c r="F597" s="16">
        <f>A597-E597</f>
        <v>-10.5</v>
      </c>
      <c r="G597" s="16">
        <f>B597-E597</f>
        <v>-6.5</v>
      </c>
      <c r="H597" s="16">
        <f>POWER(F597,2)+POWER(C597,2)</f>
        <v>146.25</v>
      </c>
      <c r="I597" s="16">
        <f>POWER(G597,2)+POWER(C597,2)</f>
        <v>78.25</v>
      </c>
      <c r="J597" s="16">
        <f>POWER(H597,-0.5)</f>
        <v>0.0826898230594723</v>
      </c>
      <c r="K597" s="16">
        <f>POWER(I597,-0.5)</f>
        <v>0.113046683788844</v>
      </c>
      <c r="L597" s="16">
        <f>POWER(H597,0.5)</f>
        <v>12.0933866224478</v>
      </c>
      <c r="M597" s="16">
        <f>POWER(I597,0.5)</f>
        <v>8.845903006477069</v>
      </c>
      <c r="N597" s="16">
        <f>POWER((F597+L597),-1)</f>
        <v>0.6275940728457829</v>
      </c>
      <c r="O597" s="16">
        <f>POWER((G597+M597),-1)</f>
        <v>0.426275083513251</v>
      </c>
      <c r="P597" s="16">
        <f>N597*J597</f>
        <v>0.0518956428367914</v>
      </c>
      <c r="Q597" s="16">
        <f>O597*K597</f>
        <v>0.0481889845729856</v>
      </c>
      <c r="R597" s="16">
        <f>P597-Q597</f>
        <v>0.0037066582638058</v>
      </c>
      <c r="S597" s="16">
        <f>R597*C597</f>
        <v>0.0222399495828348</v>
      </c>
      <c r="T597" s="16">
        <f>S597*$T$3</f>
        <v>0.972119452842903</v>
      </c>
      <c r="U597" s="16">
        <f>K597-J597</f>
        <v>0.0303568607293717</v>
      </c>
      <c r="V597" s="16">
        <f>U597*$T$3</f>
        <v>1.32691374736936</v>
      </c>
      <c r="W597" s="4">
        <f>T597*$W$4</f>
        <v>0.349963003023445</v>
      </c>
      <c r="X597" s="4">
        <f>V597*$X$4</f>
        <v>0.47768894905297</v>
      </c>
      <c r="Y597" s="2"/>
      <c r="Z597" s="2"/>
      <c r="AA597" s="2"/>
    </row>
    <row r="598" ht="13.65" customHeight="1">
      <c r="A598" s="16">
        <f>A597</f>
        <v>4</v>
      </c>
      <c r="B598" s="16">
        <f>B597</f>
        <v>8</v>
      </c>
      <c r="C598" s="4">
        <v>6.5</v>
      </c>
      <c r="D598" s="4">
        <v>0</v>
      </c>
      <c r="E598" s="4">
        <f>E597</f>
        <v>14.5</v>
      </c>
      <c r="F598" s="16">
        <f>A598-E598</f>
        <v>-10.5</v>
      </c>
      <c r="G598" s="16">
        <f>B598-E598</f>
        <v>-6.5</v>
      </c>
      <c r="H598" s="16">
        <f>POWER(F598,2)+POWER(C598,2)</f>
        <v>152.5</v>
      </c>
      <c r="I598" s="16">
        <f>POWER(G598,2)+POWER(C598,2)</f>
        <v>84.5</v>
      </c>
      <c r="J598" s="16">
        <f>POWER(H598,-0.5)</f>
        <v>0.0809776330178916</v>
      </c>
      <c r="K598" s="16">
        <f>POWER(I598,-0.5)</f>
        <v>0.108785658644084</v>
      </c>
      <c r="L598" s="16">
        <f>POWER(H598,0.5)</f>
        <v>12.3490890352285</v>
      </c>
      <c r="M598" s="16">
        <f>POWER(I598,0.5)</f>
        <v>9.192388155425119</v>
      </c>
      <c r="N598" s="16">
        <f>POWER((F598+L598),-1)</f>
        <v>0.540806841070487</v>
      </c>
      <c r="O598" s="16">
        <f>POWER((G598+M598),-1)</f>
        <v>0.371417471134322</v>
      </c>
      <c r="P598" s="16">
        <f>N598*J598</f>
        <v>0.0437932579097711</v>
      </c>
      <c r="Q598" s="16">
        <f>O598*K598</f>
        <v>0.0404048942292673</v>
      </c>
      <c r="R598" s="16">
        <f>P598-Q598</f>
        <v>0.0033883636805038</v>
      </c>
      <c r="S598" s="16">
        <f>R598*C598</f>
        <v>0.0220243639232747</v>
      </c>
      <c r="T598" s="16">
        <f>S598*$T$3</f>
        <v>0.96269609454653</v>
      </c>
      <c r="U598" s="16">
        <f>K598-J598</f>
        <v>0.0278080256261924</v>
      </c>
      <c r="V598" s="16">
        <f>U598*$T$3</f>
        <v>1.21550287493637</v>
      </c>
      <c r="W598" s="4">
        <f>T598*$W$4</f>
        <v>0.346570594036751</v>
      </c>
      <c r="X598" s="4">
        <f>V598*$X$4</f>
        <v>0.437581034977093</v>
      </c>
      <c r="Y598" s="2"/>
      <c r="Z598" s="2"/>
      <c r="AA598" s="2"/>
    </row>
    <row r="599" ht="13.65" customHeight="1">
      <c r="A599" s="16">
        <f>A598</f>
        <v>4</v>
      </c>
      <c r="B599" s="16">
        <f>B598</f>
        <v>8</v>
      </c>
      <c r="C599" s="4">
        <v>7</v>
      </c>
      <c r="D599" s="4">
        <v>0</v>
      </c>
      <c r="E599" s="4">
        <f>E598</f>
        <v>14.5</v>
      </c>
      <c r="F599" s="16">
        <f>A599-E599</f>
        <v>-10.5</v>
      </c>
      <c r="G599" s="16">
        <f>B599-E599</f>
        <v>-6.5</v>
      </c>
      <c r="H599" s="16">
        <f>POWER(F599,2)+POWER(C599,2)</f>
        <v>159.25</v>
      </c>
      <c r="I599" s="16">
        <f>POWER(G599,2)+POWER(C599,2)</f>
        <v>91.25</v>
      </c>
      <c r="J599" s="16">
        <f>POWER(H599,-0.5)</f>
        <v>0.0792428851750327</v>
      </c>
      <c r="K599" s="16">
        <f>POWER(I599,-0.5)</f>
        <v>0.104684784518043</v>
      </c>
      <c r="L599" s="16">
        <f>POWER(H599,0.5)</f>
        <v>12.619429464124</v>
      </c>
      <c r="M599" s="16">
        <f>POWER(I599,0.5)</f>
        <v>9.5524865872714</v>
      </c>
      <c r="N599" s="16">
        <f>POWER((F599+L599),-1)</f>
        <v>0.471825091104562</v>
      </c>
      <c r="O599" s="16">
        <f>POWER((G599+M599),-1)</f>
        <v>0.327601767087171</v>
      </c>
      <c r="P599" s="16">
        <f>N599*J599</f>
        <v>0.0373887815170981</v>
      </c>
      <c r="Q599" s="16">
        <f>O599*K599</f>
        <v>0.0342949203952506</v>
      </c>
      <c r="R599" s="16">
        <f>P599-Q599</f>
        <v>0.0030938611218475</v>
      </c>
      <c r="S599" s="16">
        <f>R599*C599</f>
        <v>0.0216570278529325</v>
      </c>
      <c r="T599" s="16">
        <f>S599*$T$3</f>
        <v>0.946639648987582</v>
      </c>
      <c r="U599" s="16">
        <f>K599-J599</f>
        <v>0.0254418993430103</v>
      </c>
      <c r="V599" s="16">
        <f>U599*$T$3</f>
        <v>1.1120782975021</v>
      </c>
      <c r="W599" s="4">
        <f>T599*$W$4</f>
        <v>0.34079027363553</v>
      </c>
      <c r="X599" s="4">
        <f>V599*$X$4</f>
        <v>0.400348187100756</v>
      </c>
      <c r="Y599" s="2"/>
      <c r="Z599" s="2"/>
      <c r="AA599" s="2"/>
    </row>
    <row r="600" ht="13.65" customHeight="1">
      <c r="A600" s="16">
        <f>A599</f>
        <v>4</v>
      </c>
      <c r="B600" s="16">
        <f>B599</f>
        <v>8</v>
      </c>
      <c r="C600" s="4">
        <v>7.5</v>
      </c>
      <c r="D600" s="4">
        <v>0</v>
      </c>
      <c r="E600" s="4">
        <f>E599</f>
        <v>14.5</v>
      </c>
      <c r="F600" s="16">
        <f>A600-E600</f>
        <v>-10.5</v>
      </c>
      <c r="G600" s="16">
        <f>B600-E600</f>
        <v>-6.5</v>
      </c>
      <c r="H600" s="16">
        <f>POWER(F600,2)+POWER(C600,2)</f>
        <v>166.5</v>
      </c>
      <c r="I600" s="16">
        <f>POWER(G600,2)+POWER(C600,2)</f>
        <v>98.5</v>
      </c>
      <c r="J600" s="16">
        <f>POWER(H600,-0.5)</f>
        <v>0.07749842582921281</v>
      </c>
      <c r="K600" s="16">
        <f>POWER(I600,-0.5)</f>
        <v>0.100758544371976</v>
      </c>
      <c r="L600" s="16">
        <f>POWER(H600,0.5)</f>
        <v>12.9034879005639</v>
      </c>
      <c r="M600" s="16">
        <f>POWER(I600,0.5)</f>
        <v>9.9247166206396</v>
      </c>
      <c r="N600" s="16">
        <f>POWER((F600+L600),-1)</f>
        <v>0.416062007121144</v>
      </c>
      <c r="O600" s="16">
        <f>POWER((G600+M600),-1)</f>
        <v>0.291994962144704</v>
      </c>
      <c r="P600" s="16">
        <f>N600*J600</f>
        <v>0.0322441505992314</v>
      </c>
      <c r="Q600" s="16">
        <f>O600*K600</f>
        <v>0.0294209873496506</v>
      </c>
      <c r="R600" s="16">
        <f>P600-Q600</f>
        <v>0.0028231632495808</v>
      </c>
      <c r="S600" s="16">
        <f>R600*C600</f>
        <v>0.021173724371856</v>
      </c>
      <c r="T600" s="16">
        <f>S600*$T$3</f>
        <v>0.9255142092094371</v>
      </c>
      <c r="U600" s="16">
        <f>K600-J600</f>
        <v>0.0232601185427632</v>
      </c>
      <c r="V600" s="16">
        <f>U600*$T$3</f>
        <v>1.01671155443194</v>
      </c>
      <c r="W600" s="4">
        <f>T600*$W$4</f>
        <v>0.333185115315397</v>
      </c>
      <c r="X600" s="4">
        <f>V600*$X$4</f>
        <v>0.366016159595498</v>
      </c>
      <c r="Y600" s="2"/>
      <c r="Z600" s="2"/>
      <c r="AA600" s="2"/>
    </row>
    <row r="601" ht="13.65" customHeight="1">
      <c r="A601" s="16">
        <f>A600</f>
        <v>4</v>
      </c>
      <c r="B601" s="16">
        <f>B600</f>
        <v>8</v>
      </c>
      <c r="C601" s="4">
        <v>8</v>
      </c>
      <c r="D601" s="4">
        <v>0</v>
      </c>
      <c r="E601" s="4">
        <f>E600</f>
        <v>14.5</v>
      </c>
      <c r="F601" s="16">
        <f>A601-E601</f>
        <v>-10.5</v>
      </c>
      <c r="G601" s="16">
        <f>B601-E601</f>
        <v>-6.5</v>
      </c>
      <c r="H601" s="16">
        <f>POWER(F601,2)+POWER(C601,2)</f>
        <v>174.25</v>
      </c>
      <c r="I601" s="16">
        <f>POWER(G601,2)+POWER(C601,2)</f>
        <v>106.25</v>
      </c>
      <c r="J601" s="16">
        <f>POWER(H601,-0.5)</f>
        <v>0.075755401907857</v>
      </c>
      <c r="K601" s="16">
        <f>POWER(I601,-0.5)</f>
        <v>0.0970142500145332</v>
      </c>
      <c r="L601" s="16">
        <f>POWER(H601,0.5)</f>
        <v>13.2003787824441</v>
      </c>
      <c r="M601" s="16">
        <f>POWER(I601,0.5)</f>
        <v>10.3077640640442</v>
      </c>
      <c r="N601" s="16">
        <f>POWER((F601+L601),-1)</f>
        <v>0.370318418475687</v>
      </c>
      <c r="O601" s="16">
        <f>POWER((G601+M601),-1)</f>
        <v>0.262621313500687</v>
      </c>
      <c r="P601" s="16">
        <f>N601*J601</f>
        <v>0.0280536206255076</v>
      </c>
      <c r="Q601" s="16">
        <f>O601*K601</f>
        <v>0.0254780097671008</v>
      </c>
      <c r="R601" s="16">
        <f>P601-Q601</f>
        <v>0.0025756108584068</v>
      </c>
      <c r="S601" s="16">
        <f>R601*C601</f>
        <v>0.0206048868672544</v>
      </c>
      <c r="T601" s="16">
        <f>S601*$T$3</f>
        <v>0.900650033970631</v>
      </c>
      <c r="U601" s="16">
        <f>K601-J601</f>
        <v>0.0212588481066762</v>
      </c>
      <c r="V601" s="16">
        <f>U601*$T$3</f>
        <v>0.929235010743143</v>
      </c>
      <c r="W601" s="4">
        <f>T601*$W$4</f>
        <v>0.324234012229427</v>
      </c>
      <c r="X601" s="4">
        <f>V601*$X$4</f>
        <v>0.334524603867531</v>
      </c>
      <c r="Y601" s="2"/>
      <c r="Z601" s="2"/>
      <c r="AA601" s="2"/>
    </row>
    <row r="602" ht="13.65" customHeight="1">
      <c r="A602" s="16">
        <f>A601</f>
        <v>4</v>
      </c>
      <c r="B602" s="16">
        <f>B601</f>
        <v>8</v>
      </c>
      <c r="C602" s="4">
        <v>8.5</v>
      </c>
      <c r="D602" s="4">
        <v>0</v>
      </c>
      <c r="E602" s="4">
        <f>E601</f>
        <v>14.5</v>
      </c>
      <c r="F602" s="16">
        <f>A602-E602</f>
        <v>-10.5</v>
      </c>
      <c r="G602" s="16">
        <f>B602-E602</f>
        <v>-6.5</v>
      </c>
      <c r="H602" s="16">
        <f>POWER(F602,2)+POWER(C602,2)</f>
        <v>182.5</v>
      </c>
      <c r="I602" s="16">
        <f>POWER(G602,2)+POWER(C602,2)</f>
        <v>114.5</v>
      </c>
      <c r="J602" s="16">
        <f>POWER(H602,-0.5)</f>
        <v>0.0740233210197605</v>
      </c>
      <c r="K602" s="16">
        <f>POWER(I602,-0.5)</f>
        <v>0.09345386270319959</v>
      </c>
      <c r="L602" s="16">
        <f>POWER(H602,0.5)</f>
        <v>13.5092560861063</v>
      </c>
      <c r="M602" s="16">
        <f>POWER(I602,0.5)</f>
        <v>10.7004672795163</v>
      </c>
      <c r="N602" s="16">
        <f>POWER((F602+L602),-1)</f>
        <v>0.332308042714274</v>
      </c>
      <c r="O602" s="16">
        <f>POWER((G602+M602),-1)</f>
        <v>0.238068751273585</v>
      </c>
      <c r="P602" s="16">
        <f>N602*J602</f>
        <v>0.024598544923287</v>
      </c>
      <c r="Q602" s="16">
        <f>O602*K602</f>
        <v>0.0222484443954438</v>
      </c>
      <c r="R602" s="16">
        <f>P602-Q602</f>
        <v>0.0023501005278432</v>
      </c>
      <c r="S602" s="16">
        <f>R602*C602</f>
        <v>0.0199758544866672</v>
      </c>
      <c r="T602" s="16">
        <f>S602*$T$3</f>
        <v>0.873154710235326</v>
      </c>
      <c r="U602" s="16">
        <f>K602-J602</f>
        <v>0.0194305416834391</v>
      </c>
      <c r="V602" s="16">
        <f>U602*$T$3</f>
        <v>0.849318811600399</v>
      </c>
      <c r="W602" s="4">
        <f>T602*$W$4</f>
        <v>0.314335695684717</v>
      </c>
      <c r="X602" s="4">
        <f>V602*$X$4</f>
        <v>0.305754772176144</v>
      </c>
      <c r="Y602" s="2"/>
      <c r="Z602" s="2"/>
      <c r="AA602" s="2"/>
    </row>
    <row r="603" ht="13.65" customHeight="1">
      <c r="A603" s="16">
        <f>A602</f>
        <v>4</v>
      </c>
      <c r="B603" s="16">
        <f>B602</f>
        <v>8</v>
      </c>
      <c r="C603" s="4">
        <v>9</v>
      </c>
      <c r="D603" s="4">
        <v>0</v>
      </c>
      <c r="E603" s="4">
        <f>E602</f>
        <v>14.5</v>
      </c>
      <c r="F603" s="16">
        <f>A603-E603</f>
        <v>-10.5</v>
      </c>
      <c r="G603" s="16">
        <f>B603-E603</f>
        <v>-6.5</v>
      </c>
      <c r="H603" s="16">
        <f>POWER(F603,2)+POWER(C603,2)</f>
        <v>191.25</v>
      </c>
      <c r="I603" s="16">
        <f>POWER(G603,2)+POWER(C603,2)</f>
        <v>123.25</v>
      </c>
      <c r="J603" s="16">
        <f>POWER(H603,-0.5)</f>
        <v>0.0723101526062187</v>
      </c>
      <c r="K603" s="16">
        <f>POWER(I603,-0.5)</f>
        <v>0.090075469822209</v>
      </c>
      <c r="L603" s="16">
        <f>POWER(H603,0.5)</f>
        <v>13.8293166859393</v>
      </c>
      <c r="M603" s="16">
        <f>POWER(I603,0.5)</f>
        <v>11.1018016555873</v>
      </c>
      <c r="N603" s="16">
        <f>POWER((F603+L603),-1)</f>
        <v>0.300361934394316</v>
      </c>
      <c r="O603" s="16">
        <f>POWER((G603+M603),-1)</f>
        <v>0.217306193278853</v>
      </c>
      <c r="P603" s="16">
        <f>N603*J603</f>
        <v>0.021719217313152</v>
      </c>
      <c r="Q603" s="16">
        <f>O603*K603</f>
        <v>0.0195739574548684</v>
      </c>
      <c r="R603" s="16">
        <f>P603-Q603</f>
        <v>0.0021452598582836</v>
      </c>
      <c r="S603" s="16">
        <f>R603*C603</f>
        <v>0.0193073387245524</v>
      </c>
      <c r="T603" s="16">
        <f>S603*$T$3</f>
        <v>0.843933547909244</v>
      </c>
      <c r="U603" s="16">
        <f>K603-J603</f>
        <v>0.0177653172159903</v>
      </c>
      <c r="V603" s="16">
        <f>U603*$T$3</f>
        <v>0.776531007287823</v>
      </c>
      <c r="W603" s="4">
        <f>T603*$W$4</f>
        <v>0.303816077247328</v>
      </c>
      <c r="X603" s="4">
        <f>V603*$X$4</f>
        <v>0.279551162623616</v>
      </c>
      <c r="Y603" s="2"/>
      <c r="Z603" s="2"/>
      <c r="AA603" s="2"/>
    </row>
    <row r="604" ht="13.65" customHeight="1">
      <c r="A604" s="16">
        <f>A603</f>
        <v>4</v>
      </c>
      <c r="B604" s="16">
        <f>B603</f>
        <v>8</v>
      </c>
      <c r="C604" s="4">
        <v>9.5</v>
      </c>
      <c r="D604" s="4">
        <v>0</v>
      </c>
      <c r="E604" s="4">
        <f>E603</f>
        <v>14.5</v>
      </c>
      <c r="F604" s="16">
        <f>A604-E604</f>
        <v>-10.5</v>
      </c>
      <c r="G604" s="16">
        <f>B604-E604</f>
        <v>-6.5</v>
      </c>
      <c r="H604" s="16">
        <f>POWER(F604,2)+POWER(C604,2)</f>
        <v>200.5</v>
      </c>
      <c r="I604" s="16">
        <f>POWER(G604,2)+POWER(C604,2)</f>
        <v>132.5</v>
      </c>
      <c r="J604" s="16">
        <f>POWER(H604,-0.5)</f>
        <v>0.07062245515464489</v>
      </c>
      <c r="K604" s="16">
        <f>POWER(I604,-0.5)</f>
        <v>0.08687444855261391</v>
      </c>
      <c r="L604" s="16">
        <f>POWER(H604,0.5)</f>
        <v>14.1598022585063</v>
      </c>
      <c r="M604" s="16">
        <f>POWER(I604,0.5)</f>
        <v>11.5108644332213</v>
      </c>
      <c r="N604" s="16">
        <f>POWER((F604+L604),-1)</f>
        <v>0.273238806188435</v>
      </c>
      <c r="O604" s="16">
        <f>POWER((G604+M604),-1)</f>
        <v>0.199566364911041</v>
      </c>
      <c r="P604" s="16">
        <f>N604*J604</f>
        <v>0.0192967953365515</v>
      </c>
      <c r="Q604" s="16">
        <f>O604*K604</f>
        <v>0.0173372179012964</v>
      </c>
      <c r="R604" s="16">
        <f>P604-Q604</f>
        <v>0.0019595774352551</v>
      </c>
      <c r="S604" s="16">
        <f>R604*C604</f>
        <v>0.0186159856349235</v>
      </c>
      <c r="T604" s="16">
        <f>S604*$T$3</f>
        <v>0.813714154438585</v>
      </c>
      <c r="U604" s="16">
        <f>K604-J604</f>
        <v>0.016251993397969</v>
      </c>
      <c r="V604" s="16">
        <f>U604*$T$3</f>
        <v>0.710382857245053</v>
      </c>
      <c r="W604" s="4">
        <f>T604*$W$4</f>
        <v>0.292937095597891</v>
      </c>
      <c r="X604" s="4">
        <f>V604*$X$4</f>
        <v>0.255737828608219</v>
      </c>
      <c r="Y604" s="2"/>
      <c r="Z604" s="2"/>
      <c r="AA604" s="2"/>
    </row>
    <row r="605" ht="13.65" customHeight="1">
      <c r="A605" s="16">
        <f>A604</f>
        <v>4</v>
      </c>
      <c r="B605" s="16">
        <f>B604</f>
        <v>8</v>
      </c>
      <c r="C605" s="4">
        <v>10</v>
      </c>
      <c r="D605" s="4">
        <v>0</v>
      </c>
      <c r="E605" s="4">
        <f>E604</f>
        <v>14.5</v>
      </c>
      <c r="F605" s="16">
        <f>A605-E605</f>
        <v>-10.5</v>
      </c>
      <c r="G605" s="16">
        <f>B605-E605</f>
        <v>-6.5</v>
      </c>
      <c r="H605" s="16">
        <f>POWER(F605,2)+POWER(C605,2)</f>
        <v>210.25</v>
      </c>
      <c r="I605" s="16">
        <f>POWER(G605,2)+POWER(C605,2)</f>
        <v>142.25</v>
      </c>
      <c r="J605" s="16">
        <f>POWER(H605,-0.5)</f>
        <v>0.0689655172413793</v>
      </c>
      <c r="K605" s="16">
        <f>POWER(I605,-0.5)</f>
        <v>0.0838443616300637</v>
      </c>
      <c r="L605" s="16">
        <f>POWER(H605,0.5)</f>
        <v>14.5</v>
      </c>
      <c r="M605" s="16">
        <f>POWER(I605,0.5)</f>
        <v>11.9268604418766</v>
      </c>
      <c r="N605" s="16">
        <f>POWER((F605+L605),-1)</f>
        <v>0.25</v>
      </c>
      <c r="O605" s="16">
        <f>POWER((G605+M605),-1)</f>
        <v>0.184268604418764</v>
      </c>
      <c r="P605" s="16">
        <f>N605*J605</f>
        <v>0.0172413793103448</v>
      </c>
      <c r="Q605" s="16">
        <f>O605*K605</f>
        <v>0.015449883505954</v>
      </c>
      <c r="R605" s="16">
        <f>P605-Q605</f>
        <v>0.0017914958043908</v>
      </c>
      <c r="S605" s="16">
        <f>R605*C605</f>
        <v>0.017914958043908</v>
      </c>
      <c r="T605" s="16">
        <f>S605*$T$3</f>
        <v>0.7830718836156449</v>
      </c>
      <c r="U605" s="16">
        <f>K605-J605</f>
        <v>0.0148788443886844</v>
      </c>
      <c r="V605" s="16">
        <f>U605*$T$3</f>
        <v>0.650361819040551</v>
      </c>
      <c r="W605" s="4">
        <f>T605*$W$4</f>
        <v>0.281905878101632</v>
      </c>
      <c r="X605" s="4">
        <f>V605*$X$4</f>
        <v>0.234130254854598</v>
      </c>
      <c r="Y605" s="2"/>
      <c r="Z605" s="2"/>
      <c r="AA605" s="2"/>
    </row>
    <row r="606" ht="13.65" customHeight="1">
      <c r="A606" s="16">
        <f>A605</f>
        <v>4</v>
      </c>
      <c r="B606" s="16">
        <f>B605</f>
        <v>8</v>
      </c>
      <c r="C606" s="4">
        <v>0.5</v>
      </c>
      <c r="D606" s="4">
        <v>0</v>
      </c>
      <c r="E606" s="4">
        <v>15</v>
      </c>
      <c r="F606" s="16">
        <f>A606-E606</f>
        <v>-11</v>
      </c>
      <c r="G606" s="16">
        <f>B606-E606</f>
        <v>-7</v>
      </c>
      <c r="H606" s="16">
        <f>POWER(F606,2)+POWER(C606,2)</f>
        <v>121.25</v>
      </c>
      <c r="I606" s="16">
        <f>POWER(G606,2)+POWER(C606,2)</f>
        <v>49.25</v>
      </c>
      <c r="J606" s="16">
        <f>POWER(H606,-0.5)</f>
        <v>0.0908153218373</v>
      </c>
      <c r="K606" s="16">
        <f>POWER(I606,-0.5)</f>
        <v>0.142494099975819</v>
      </c>
      <c r="L606" s="16">
        <f>POWER(H606,0.5)</f>
        <v>11.0113577727726</v>
      </c>
      <c r="M606" s="16">
        <f>POWER(I606,0.5)</f>
        <v>7.0178344238091</v>
      </c>
      <c r="N606" s="16">
        <f>POWER((F606+L606),-1)</f>
        <v>88.04543109124749</v>
      </c>
      <c r="O606" s="16">
        <f>POWER((G606+M606),-1)</f>
        <v>56.0713376952358</v>
      </c>
      <c r="P606" s="16">
        <f>N606*J606</f>
        <v>7.99587416085546</v>
      </c>
      <c r="Q606" s="16">
        <f>O606*K606</f>
        <v>7.98983479932284</v>
      </c>
      <c r="R606" s="16">
        <f>P606-Q606</f>
        <v>0.00603936153262</v>
      </c>
      <c r="S606" s="16">
        <f>R606*C606</f>
        <v>0.00301968076631</v>
      </c>
      <c r="T606" s="16">
        <f>S606*$T$3</f>
        <v>0.131991774683302</v>
      </c>
      <c r="U606" s="16">
        <f>K606-J606</f>
        <v>0.051678778138519</v>
      </c>
      <c r="V606" s="16">
        <f>U606*$T$3</f>
        <v>2.25890554924555</v>
      </c>
      <c r="W606" s="4">
        <f>T606*$W$4</f>
        <v>0.0475170388859887</v>
      </c>
      <c r="X606" s="4">
        <f>V606*$X$4</f>
        <v>0.813205997728398</v>
      </c>
      <c r="Y606" s="2"/>
      <c r="Z606" s="2"/>
      <c r="AA606" s="2"/>
    </row>
    <row r="607" ht="13.65" customHeight="1">
      <c r="A607" s="16">
        <f>A606</f>
        <v>4</v>
      </c>
      <c r="B607" s="16">
        <f>B606</f>
        <v>8</v>
      </c>
      <c r="C607" s="4">
        <v>1</v>
      </c>
      <c r="D607" s="4">
        <v>0</v>
      </c>
      <c r="E607" s="4">
        <f>E606</f>
        <v>15</v>
      </c>
      <c r="F607" s="16">
        <f>A607-E607</f>
        <v>-11</v>
      </c>
      <c r="G607" s="16">
        <f>B607-E607</f>
        <v>-7</v>
      </c>
      <c r="H607" s="16">
        <f>POWER(F607,2)+POWER(C607,2)</f>
        <v>122</v>
      </c>
      <c r="I607" s="16">
        <f>POWER(G607,2)+POWER(C607,2)</f>
        <v>50</v>
      </c>
      <c r="J607" s="16">
        <f>POWER(H607,-0.5)</f>
        <v>0.0905357460425185</v>
      </c>
      <c r="K607" s="16">
        <f>POWER(I607,-0.5)</f>
        <v>0.14142135623731</v>
      </c>
      <c r="L607" s="16">
        <f>POWER(H607,0.5)</f>
        <v>11.0453610171873</v>
      </c>
      <c r="M607" s="16">
        <f>POWER(I607,0.5)</f>
        <v>7.07106781186548</v>
      </c>
      <c r="N607" s="16">
        <f>POWER((F607+L607),-1)</f>
        <v>22.0453610171682</v>
      </c>
      <c r="O607" s="16">
        <f>POWER((G607+M607),-1)</f>
        <v>14.0710678118645</v>
      </c>
      <c r="P607" s="16">
        <f>N607*J607</f>
        <v>1.99589320646598</v>
      </c>
      <c r="Q607" s="16">
        <f>O607*K607</f>
        <v>1.98994949366104</v>
      </c>
      <c r="R607" s="16">
        <f>P607-Q607</f>
        <v>0.00594371280494</v>
      </c>
      <c r="S607" s="16">
        <f>R607*C607</f>
        <v>0.00594371280494</v>
      </c>
      <c r="T607" s="16">
        <f>S607*$T$3</f>
        <v>0.259802695067852</v>
      </c>
      <c r="U607" s="16">
        <f>K607-J607</f>
        <v>0.0508856101947915</v>
      </c>
      <c r="V607" s="16">
        <f>U607*$T$3</f>
        <v>2.22423577696945</v>
      </c>
      <c r="W607" s="4">
        <f>T607*$W$4</f>
        <v>0.0935289702244267</v>
      </c>
      <c r="X607" s="4">
        <f>V607*$X$4</f>
        <v>0.800724879709002</v>
      </c>
      <c r="Y607" s="2"/>
      <c r="Z607" s="2"/>
      <c r="AA607" s="2"/>
    </row>
    <row r="608" ht="13.65" customHeight="1">
      <c r="A608" s="16">
        <f>A607</f>
        <v>4</v>
      </c>
      <c r="B608" s="16">
        <f>B607</f>
        <v>8</v>
      </c>
      <c r="C608" s="4">
        <v>1.5</v>
      </c>
      <c r="D608" s="4">
        <v>0</v>
      </c>
      <c r="E608" s="4">
        <f>E607</f>
        <v>15</v>
      </c>
      <c r="F608" s="16">
        <f>A608-E608</f>
        <v>-11</v>
      </c>
      <c r="G608" s="16">
        <f>B608-E608</f>
        <v>-7</v>
      </c>
      <c r="H608" s="16">
        <f>POWER(F608,2)+POWER(C608,2)</f>
        <v>123.25</v>
      </c>
      <c r="I608" s="16">
        <f>POWER(G608,2)+POWER(C608,2)</f>
        <v>51.25</v>
      </c>
      <c r="J608" s="16">
        <f>POWER(H608,-0.5)</f>
        <v>0.090075469822209</v>
      </c>
      <c r="K608" s="16">
        <f>POWER(I608,-0.5)</f>
        <v>0.139686059153916</v>
      </c>
      <c r="L608" s="16">
        <f>POWER(H608,0.5)</f>
        <v>11.1018016555873</v>
      </c>
      <c r="M608" s="16">
        <f>POWER(I608,0.5)</f>
        <v>7.15891053163818</v>
      </c>
      <c r="N608" s="16">
        <f>POWER((F608+L608),-1)</f>
        <v>9.8230229580348</v>
      </c>
      <c r="O608" s="16">
        <f>POWER((G608+M608),-1)</f>
        <v>6.29284912517239</v>
      </c>
      <c r="P608" s="16">
        <f>N608*J608</f>
        <v>0.8848134080193299</v>
      </c>
      <c r="Q608" s="16">
        <f>O608*K608</f>
        <v>0.879023295145499</v>
      </c>
      <c r="R608" s="16">
        <f>P608-Q608</f>
        <v>0.005790112873831</v>
      </c>
      <c r="S608" s="16">
        <f>R608*C608</f>
        <v>0.008685169310746499</v>
      </c>
      <c r="T608" s="16">
        <f>S608*$T$3</f>
        <v>0.379633146503504</v>
      </c>
      <c r="U608" s="16">
        <f>K608-J608</f>
        <v>0.049610589331707</v>
      </c>
      <c r="V608" s="16">
        <f>U608*$T$3</f>
        <v>2.16850396970215</v>
      </c>
      <c r="W608" s="4">
        <f>T608*$W$4</f>
        <v>0.136667932741261</v>
      </c>
      <c r="X608" s="4">
        <f>V608*$X$4</f>
        <v>0.780661429092774</v>
      </c>
      <c r="Y608" s="2"/>
      <c r="Z608" s="2"/>
      <c r="AA608" s="2"/>
    </row>
    <row r="609" ht="13.65" customHeight="1">
      <c r="A609" s="16">
        <f>A608</f>
        <v>4</v>
      </c>
      <c r="B609" s="16">
        <f>B608</f>
        <v>8</v>
      </c>
      <c r="C609" s="4">
        <v>2</v>
      </c>
      <c r="D609" s="4">
        <v>0</v>
      </c>
      <c r="E609" s="4">
        <f>E608</f>
        <v>15</v>
      </c>
      <c r="F609" s="16">
        <f>A609-E609</f>
        <v>-11</v>
      </c>
      <c r="G609" s="16">
        <f>B609-E609</f>
        <v>-7</v>
      </c>
      <c r="H609" s="16">
        <f>POWER(F609,2)+POWER(C609,2)</f>
        <v>125</v>
      </c>
      <c r="I609" s="16">
        <f>POWER(G609,2)+POWER(C609,2)</f>
        <v>53</v>
      </c>
      <c r="J609" s="16">
        <f>POWER(H609,-0.5)</f>
        <v>0.0894427190999916</v>
      </c>
      <c r="K609" s="16">
        <f>POWER(I609,-0.5)</f>
        <v>0.137360563948689</v>
      </c>
      <c r="L609" s="16">
        <f>POWER(H609,0.5)</f>
        <v>11.1803398874989</v>
      </c>
      <c r="M609" s="16">
        <f>POWER(I609,0.5)</f>
        <v>7.28010988928052</v>
      </c>
      <c r="N609" s="16">
        <f>POWER((F609+L609),-1)</f>
        <v>5.54508497187623</v>
      </c>
      <c r="O609" s="16">
        <f>POWER((G609+M609),-1)</f>
        <v>3.57002747232011</v>
      </c>
      <c r="P609" s="16">
        <f>N609*J609</f>
        <v>0.49596747752511</v>
      </c>
      <c r="Q609" s="16">
        <f>O609*K609</f>
        <v>0.490380986910203</v>
      </c>
      <c r="R609" s="16">
        <f>P609-Q609</f>
        <v>0.005586490614907</v>
      </c>
      <c r="S609" s="16">
        <f>R609*C609</f>
        <v>0.011172981229814</v>
      </c>
      <c r="T609" s="16">
        <f>S609*$T$3</f>
        <v>0.488376664672563</v>
      </c>
      <c r="U609" s="16">
        <f>K609-J609</f>
        <v>0.0479178448486974</v>
      </c>
      <c r="V609" s="16">
        <f>U609*$T$3</f>
        <v>2.09451325158037</v>
      </c>
      <c r="W609" s="4">
        <f>T609*$W$4</f>
        <v>0.175815599282123</v>
      </c>
      <c r="X609" s="4">
        <f>V609*$X$4</f>
        <v>0.754024770568933</v>
      </c>
      <c r="Y609" s="2"/>
      <c r="Z609" s="2"/>
      <c r="AA609" s="2"/>
    </row>
    <row r="610" ht="13.65" customHeight="1">
      <c r="A610" s="16">
        <f>A609</f>
        <v>4</v>
      </c>
      <c r="B610" s="16">
        <f>B609</f>
        <v>8</v>
      </c>
      <c r="C610" s="4">
        <v>2.5</v>
      </c>
      <c r="D610" s="4">
        <v>0</v>
      </c>
      <c r="E610" s="4">
        <f>E609</f>
        <v>15</v>
      </c>
      <c r="F610" s="16">
        <f>A610-E610</f>
        <v>-11</v>
      </c>
      <c r="G610" s="16">
        <f>B610-E610</f>
        <v>-7</v>
      </c>
      <c r="H610" s="16">
        <f>POWER(F610,2)+POWER(C610,2)</f>
        <v>127.25</v>
      </c>
      <c r="I610" s="16">
        <f>POWER(G610,2)+POWER(C610,2)</f>
        <v>55.25</v>
      </c>
      <c r="J610" s="16">
        <f>POWER(H610,-0.5)</f>
        <v>0.0886484414355873</v>
      </c>
      <c r="K610" s="16">
        <f>POWER(I610,-0.5)</f>
        <v>0.134534558799262</v>
      </c>
      <c r="L610" s="16">
        <f>POWER(H610,0.5)</f>
        <v>11.2805141726785</v>
      </c>
      <c r="M610" s="16">
        <f>POWER(I610,0.5)</f>
        <v>7.43303437365925</v>
      </c>
      <c r="N610" s="16">
        <f>POWER((F610+L610),-1)</f>
        <v>3.56488226762827</v>
      </c>
      <c r="O610" s="16">
        <f>POWER((G610+M610),-1)</f>
        <v>2.3092854997855</v>
      </c>
      <c r="P610" s="16">
        <f>N610*J610</f>
        <v>0.316021256926608</v>
      </c>
      <c r="Q610" s="16">
        <f>O610*K610</f>
        <v>0.310678705855175</v>
      </c>
      <c r="R610" s="16">
        <f>P610-Q610</f>
        <v>0.005342551071433</v>
      </c>
      <c r="S610" s="16">
        <f>R610*C610</f>
        <v>0.0133563776785825</v>
      </c>
      <c r="T610" s="16">
        <f>S610*$T$3</f>
        <v>0.583814028557334</v>
      </c>
      <c r="U610" s="16">
        <f>K610-J610</f>
        <v>0.0458861173636747</v>
      </c>
      <c r="V610" s="16">
        <f>U610*$T$3</f>
        <v>2.00570541486699</v>
      </c>
      <c r="W610" s="4">
        <f>T610*$W$4</f>
        <v>0.21017305028064</v>
      </c>
      <c r="X610" s="4">
        <f>V610*$X$4</f>
        <v>0.722053949352116</v>
      </c>
      <c r="Y610" s="2"/>
      <c r="Z610" s="2"/>
      <c r="AA610" s="2"/>
    </row>
    <row r="611" ht="13.65" customHeight="1">
      <c r="A611" s="16">
        <f>A610</f>
        <v>4</v>
      </c>
      <c r="B611" s="16">
        <f>B610</f>
        <v>8</v>
      </c>
      <c r="C611" s="4">
        <v>3</v>
      </c>
      <c r="D611" s="4">
        <v>0</v>
      </c>
      <c r="E611" s="4">
        <f>E610</f>
        <v>15</v>
      </c>
      <c r="F611" s="16">
        <f>A611-E611</f>
        <v>-11</v>
      </c>
      <c r="G611" s="16">
        <f>B611-E611</f>
        <v>-7</v>
      </c>
      <c r="H611" s="16">
        <f>POWER(F611,2)+POWER(C611,2)</f>
        <v>130</v>
      </c>
      <c r="I611" s="16">
        <f>POWER(G611,2)+POWER(C611,2)</f>
        <v>58</v>
      </c>
      <c r="J611" s="16">
        <f>POWER(H611,-0.5)</f>
        <v>0.0877058019307029</v>
      </c>
      <c r="K611" s="16">
        <f>POWER(I611,-0.5)</f>
        <v>0.131306432859723</v>
      </c>
      <c r="L611" s="16">
        <f>POWER(H611,0.5)</f>
        <v>11.4017542509914</v>
      </c>
      <c r="M611" s="16">
        <f>POWER(I611,0.5)</f>
        <v>7.61577310586391</v>
      </c>
      <c r="N611" s="16">
        <f>POWER((F611+L611),-1)</f>
        <v>2.48908380566558</v>
      </c>
      <c r="O611" s="16">
        <f>POWER((G611+M611),-1)</f>
        <v>1.62397478954043</v>
      </c>
      <c r="P611" s="16">
        <f>N611*J611</f>
        <v>0.218307091248626</v>
      </c>
      <c r="Q611" s="16">
        <f>O611*K611</f>
        <v>0.213238336668673</v>
      </c>
      <c r="R611" s="16">
        <f>P611-Q611</f>
        <v>0.005068754579953</v>
      </c>
      <c r="S611" s="16">
        <f>R611*C611</f>
        <v>0.015206263739859</v>
      </c>
      <c r="T611" s="16">
        <f>S611*$T$3</f>
        <v>0.6646734846011459</v>
      </c>
      <c r="U611" s="16">
        <f>K611-J611</f>
        <v>0.0436006309290201</v>
      </c>
      <c r="V611" s="16">
        <f>U611*$T$3</f>
        <v>1.90580564602709</v>
      </c>
      <c r="W611" s="4">
        <f>T611*$W$4</f>
        <v>0.239282454456413</v>
      </c>
      <c r="X611" s="4">
        <f>V611*$X$4</f>
        <v>0.686090032569752</v>
      </c>
      <c r="Y611" s="2"/>
      <c r="Z611" s="2"/>
      <c r="AA611" s="2"/>
    </row>
    <row r="612" ht="13.65" customHeight="1">
      <c r="A612" s="16">
        <f>A611</f>
        <v>4</v>
      </c>
      <c r="B612" s="16">
        <f>B611</f>
        <v>8</v>
      </c>
      <c r="C612" s="4">
        <v>3.5</v>
      </c>
      <c r="D612" s="4">
        <v>0</v>
      </c>
      <c r="E612" s="4">
        <f>E611</f>
        <v>15</v>
      </c>
      <c r="F612" s="16">
        <f>A612-E612</f>
        <v>-11</v>
      </c>
      <c r="G612" s="16">
        <f>B612-E612</f>
        <v>-7</v>
      </c>
      <c r="H612" s="16">
        <f>POWER(F612,2)+POWER(C612,2)</f>
        <v>133.25</v>
      </c>
      <c r="I612" s="16">
        <f>POWER(G612,2)+POWER(C612,2)</f>
        <v>61.25</v>
      </c>
      <c r="J612" s="16">
        <f>POWER(H612,-0.5)</f>
        <v>0.086629616364842</v>
      </c>
      <c r="K612" s="16">
        <f>POWER(I612,-0.5)</f>
        <v>0.127775312999988</v>
      </c>
      <c r="L612" s="16">
        <f>POWER(H612,0.5)</f>
        <v>11.5433963806152</v>
      </c>
      <c r="M612" s="16">
        <f>POWER(I612,0.5)</f>
        <v>7.82623792124926</v>
      </c>
      <c r="N612" s="16">
        <f>POWER((F612+L612),-1)</f>
        <v>1.84027725556041</v>
      </c>
      <c r="O612" s="16">
        <f>POWER((G612+M612),-1)</f>
        <v>1.21030513642852</v>
      </c>
      <c r="P612" s="16">
        <f>N612*J612</f>
        <v>0.159422512654143</v>
      </c>
      <c r="Q612" s="16">
        <f>O612*K612</f>
        <v>0.154647117632647</v>
      </c>
      <c r="R612" s="16">
        <f>P612-Q612</f>
        <v>0.004775395021496</v>
      </c>
      <c r="S612" s="16">
        <f>R612*C612</f>
        <v>0.016713882575236</v>
      </c>
      <c r="T612" s="16">
        <f>S612*$T$3</f>
        <v>0.730572266965001</v>
      </c>
      <c r="U612" s="16">
        <f>K612-J612</f>
        <v>0.041145696635146</v>
      </c>
      <c r="V612" s="16">
        <f>U612*$T$3</f>
        <v>1.79849922549599</v>
      </c>
      <c r="W612" s="4">
        <f>T612*$W$4</f>
        <v>0.2630060161074</v>
      </c>
      <c r="X612" s="4">
        <f>V612*$X$4</f>
        <v>0.647459721178556</v>
      </c>
      <c r="Y612" s="2"/>
      <c r="Z612" s="2"/>
      <c r="AA612" s="2"/>
    </row>
    <row r="613" ht="13.65" customHeight="1">
      <c r="A613" s="16">
        <f>A612</f>
        <v>4</v>
      </c>
      <c r="B613" s="16">
        <f>B612</f>
        <v>8</v>
      </c>
      <c r="C613" s="4">
        <v>4</v>
      </c>
      <c r="D613" s="4">
        <v>0</v>
      </c>
      <c r="E613" s="4">
        <f>E612</f>
        <v>15</v>
      </c>
      <c r="F613" s="16">
        <f>A613-E613</f>
        <v>-11</v>
      </c>
      <c r="G613" s="16">
        <f>B613-E613</f>
        <v>-7</v>
      </c>
      <c r="H613" s="16">
        <f>POWER(F613,2)+POWER(C613,2)</f>
        <v>137</v>
      </c>
      <c r="I613" s="16">
        <f>POWER(G613,2)+POWER(C613,2)</f>
        <v>65</v>
      </c>
      <c r="J613" s="16">
        <f>POWER(H613,-0.5)</f>
        <v>0.08543576577167609</v>
      </c>
      <c r="K613" s="16">
        <f>POWER(I613,-0.5)</f>
        <v>0.124034734589208</v>
      </c>
      <c r="L613" s="16">
        <f>POWER(H613,0.5)</f>
        <v>11.7046999107196</v>
      </c>
      <c r="M613" s="16">
        <f>POWER(I613,0.5)</f>
        <v>8.062257748298549</v>
      </c>
      <c r="N613" s="16">
        <f>POWER((F613+L613),-1)</f>
        <v>1.41904374442003</v>
      </c>
      <c r="O613" s="16">
        <f>POWER((G613+M613),-1)</f>
        <v>0.941391109268659</v>
      </c>
      <c r="P613" s="16">
        <f>N613*J613</f>
        <v>0.121237088968032</v>
      </c>
      <c r="Q613" s="16">
        <f>O613*K613</f>
        <v>0.116765196382778</v>
      </c>
      <c r="R613" s="16">
        <f>P613-Q613</f>
        <v>0.004471892585254</v>
      </c>
      <c r="S613" s="16">
        <f>R613*C613</f>
        <v>0.017887570341016</v>
      </c>
      <c r="T613" s="16">
        <f>S613*$T$3</f>
        <v>0.781874753260163</v>
      </c>
      <c r="U613" s="16">
        <f>K613-J613</f>
        <v>0.0385989688175319</v>
      </c>
      <c r="V613" s="16">
        <f>U613*$T$3</f>
        <v>1.68718046358163</v>
      </c>
      <c r="W613" s="4">
        <f>T613*$W$4</f>
        <v>0.281474911173659</v>
      </c>
      <c r="X613" s="4">
        <f>V613*$X$4</f>
        <v>0.607384966889387</v>
      </c>
      <c r="Y613" s="2"/>
      <c r="Z613" s="2"/>
      <c r="AA613" s="2"/>
    </row>
    <row r="614" ht="13.65" customHeight="1">
      <c r="A614" s="16">
        <f>A613</f>
        <v>4</v>
      </c>
      <c r="B614" s="16">
        <f>B613</f>
        <v>8</v>
      </c>
      <c r="C614" s="4">
        <v>4.5</v>
      </c>
      <c r="D614" s="4">
        <v>0</v>
      </c>
      <c r="E614" s="4">
        <f>E613</f>
        <v>15</v>
      </c>
      <c r="F614" s="16">
        <f>A614-E614</f>
        <v>-11</v>
      </c>
      <c r="G614" s="16">
        <f>B614-E614</f>
        <v>-7</v>
      </c>
      <c r="H614" s="16">
        <f>POWER(F614,2)+POWER(C614,2)</f>
        <v>141.25</v>
      </c>
      <c r="I614" s="16">
        <f>POWER(G614,2)+POWER(C614,2)</f>
        <v>69.25</v>
      </c>
      <c r="J614" s="16">
        <f>POWER(H614,-0.5)</f>
        <v>0.0841406323823343</v>
      </c>
      <c r="K614" s="16">
        <f>POWER(I614,-0.5)</f>
        <v>0.120168353625222</v>
      </c>
      <c r="L614" s="16">
        <f>POWER(H614,0.5)</f>
        <v>11.8848643240047</v>
      </c>
      <c r="M614" s="16">
        <f>POWER(I614,0.5)</f>
        <v>8.321658488546619</v>
      </c>
      <c r="N614" s="16">
        <f>POWER((F614+L614),-1)</f>
        <v>1.13011675674099</v>
      </c>
      <c r="O614" s="16">
        <f>POWER((G614+M614),-1)</f>
        <v>0.756625110545512</v>
      </c>
      <c r="P614" s="16">
        <f>N614*J614</f>
        <v>0.09508873857805961</v>
      </c>
      <c r="Q614" s="16">
        <f>O614*K614</f>
        <v>0.0909223938457558</v>
      </c>
      <c r="R614" s="16">
        <f>P614-Q614</f>
        <v>0.0041663447323038</v>
      </c>
      <c r="S614" s="16">
        <f>R614*C614</f>
        <v>0.0187485512953671</v>
      </c>
      <c r="T614" s="16">
        <f>S614*$T$3</f>
        <v>0.819508666553651</v>
      </c>
      <c r="U614" s="16">
        <f>K614-J614</f>
        <v>0.0360277212428877</v>
      </c>
      <c r="V614" s="16">
        <f>U614*$T$3</f>
        <v>1.57478993067701</v>
      </c>
      <c r="W614" s="4">
        <f>T614*$W$4</f>
        <v>0.295023119959314</v>
      </c>
      <c r="X614" s="4">
        <f>V614*$X$4</f>
        <v>0.5669243750437239</v>
      </c>
      <c r="Y614" s="2"/>
      <c r="Z614" s="2"/>
      <c r="AA614" s="2"/>
    </row>
    <row r="615" ht="13.65" customHeight="1">
      <c r="A615" s="16">
        <f>A614</f>
        <v>4</v>
      </c>
      <c r="B615" s="16">
        <f>B614</f>
        <v>8</v>
      </c>
      <c r="C615" s="4">
        <v>5</v>
      </c>
      <c r="D615" s="4">
        <v>0</v>
      </c>
      <c r="E615" s="4">
        <f>E614</f>
        <v>15</v>
      </c>
      <c r="F615" s="16">
        <f>A615-E615</f>
        <v>-11</v>
      </c>
      <c r="G615" s="16">
        <f>B615-E615</f>
        <v>-7</v>
      </c>
      <c r="H615" s="16">
        <f>POWER(F615,2)+POWER(C615,2)</f>
        <v>146</v>
      </c>
      <c r="I615" s="16">
        <f>POWER(G615,2)+POWER(C615,2)</f>
        <v>74</v>
      </c>
      <c r="J615" s="16">
        <f>POWER(H615,-0.5)</f>
        <v>0.08276058886023679</v>
      </c>
      <c r="K615" s="16">
        <f>POWER(I615,-0.5)</f>
        <v>0.116247638743819</v>
      </c>
      <c r="L615" s="16">
        <f>POWER(H615,0.5)</f>
        <v>12.0830459735946</v>
      </c>
      <c r="M615" s="16">
        <f>POWER(I615,0.5)</f>
        <v>8.60232526704263</v>
      </c>
      <c r="N615" s="16">
        <f>POWER((F615+L615),-1)</f>
        <v>0.923321838943759</v>
      </c>
      <c r="O615" s="16">
        <f>POWER((G615+M615),-1)</f>
        <v>0.624093010681704</v>
      </c>
      <c r="P615" s="16">
        <f>N615*J615</f>
        <v>0.0764146590985022</v>
      </c>
      <c r="Q615" s="16">
        <f>O615*K615</f>
        <v>0.0725493388482691</v>
      </c>
      <c r="R615" s="16">
        <f>P615-Q615</f>
        <v>0.0038653202502331</v>
      </c>
      <c r="S615" s="16">
        <f>R615*C615</f>
        <v>0.0193266012511655</v>
      </c>
      <c r="T615" s="16">
        <f>S615*$T$3</f>
        <v>0.84477552269708</v>
      </c>
      <c r="U615" s="16">
        <f>K615-J615</f>
        <v>0.0334870498835822</v>
      </c>
      <c r="V615" s="16">
        <f>U615*$T$3</f>
        <v>1.46373589962076</v>
      </c>
      <c r="W615" s="4">
        <f>T615*$W$4</f>
        <v>0.304119188170949</v>
      </c>
      <c r="X615" s="4">
        <f>V615*$X$4</f>
        <v>0.526944923863474</v>
      </c>
      <c r="Y615" s="2"/>
      <c r="Z615" s="2"/>
      <c r="AA615" s="2"/>
    </row>
    <row r="616" ht="13.65" customHeight="1">
      <c r="A616" s="16">
        <f>A615</f>
        <v>4</v>
      </c>
      <c r="B616" s="16">
        <f>B615</f>
        <v>8</v>
      </c>
      <c r="C616" s="4">
        <v>5.5</v>
      </c>
      <c r="D616" s="4">
        <v>0</v>
      </c>
      <c r="E616" s="4">
        <f>E615</f>
        <v>15</v>
      </c>
      <c r="F616" s="16">
        <f>A616-E616</f>
        <v>-11</v>
      </c>
      <c r="G616" s="16">
        <f>B616-E616</f>
        <v>-7</v>
      </c>
      <c r="H616" s="16">
        <f>POWER(F616,2)+POWER(C616,2)</f>
        <v>151.25</v>
      </c>
      <c r="I616" s="16">
        <f>POWER(G616,2)+POWER(C616,2)</f>
        <v>79.25</v>
      </c>
      <c r="J616" s="16">
        <f>POWER(H616,-0.5)</f>
        <v>0.0813115628181742</v>
      </c>
      <c r="K616" s="16">
        <f>POWER(I616,-0.5)</f>
        <v>0.112331191260346</v>
      </c>
      <c r="L616" s="16">
        <f>POWER(H616,0.5)</f>
        <v>12.2983738762488</v>
      </c>
      <c r="M616" s="16">
        <f>POWER(I616,0.5)</f>
        <v>8.90224690738243</v>
      </c>
      <c r="N616" s="16">
        <f>POWER((F616+L616),-1)</f>
        <v>0.77019417772726</v>
      </c>
      <c r="O616" s="16">
        <f>POWER((G616+M616),-1)</f>
        <v>0.525694112640741</v>
      </c>
      <c r="P616" s="16">
        <f>N616*J616</f>
        <v>0.0626256922644621</v>
      </c>
      <c r="Q616" s="16">
        <f>O616*K616</f>
        <v>0.059051845911485</v>
      </c>
      <c r="R616" s="16">
        <f>P616-Q616</f>
        <v>0.0035738463529771</v>
      </c>
      <c r="S616" s="16">
        <f>R616*C616</f>
        <v>0.0196561549413741</v>
      </c>
      <c r="T616" s="16">
        <f>S616*$T$3</f>
        <v>0.859180481297131</v>
      </c>
      <c r="U616" s="16">
        <f>K616-J616</f>
        <v>0.0310196284421718</v>
      </c>
      <c r="V616" s="16">
        <f>U616*$T$3</f>
        <v>1.35588365955057</v>
      </c>
      <c r="W616" s="4">
        <f>T616*$W$4</f>
        <v>0.309304973266967</v>
      </c>
      <c r="X616" s="4">
        <f>V616*$X$4</f>
        <v>0.488118117438205</v>
      </c>
      <c r="Y616" s="2"/>
      <c r="Z616" s="2"/>
      <c r="AA616" s="2"/>
    </row>
    <row r="617" ht="13.65" customHeight="1">
      <c r="A617" s="16">
        <f>A616</f>
        <v>4</v>
      </c>
      <c r="B617" s="16">
        <f>B616</f>
        <v>8</v>
      </c>
      <c r="C617" s="4">
        <v>6</v>
      </c>
      <c r="D617" s="4">
        <v>0</v>
      </c>
      <c r="E617" s="4">
        <f>E616</f>
        <v>15</v>
      </c>
      <c r="F617" s="16">
        <f>A617-E617</f>
        <v>-11</v>
      </c>
      <c r="G617" s="16">
        <f>B617-E617</f>
        <v>-7</v>
      </c>
      <c r="H617" s="16">
        <f>POWER(F617,2)+POWER(C617,2)</f>
        <v>157</v>
      </c>
      <c r="I617" s="16">
        <f>POWER(G617,2)+POWER(C617,2)</f>
        <v>85</v>
      </c>
      <c r="J617" s="16">
        <f>POWER(H617,-0.5)</f>
        <v>0.0798086884467622</v>
      </c>
      <c r="K617" s="16">
        <f>POWER(I617,-0.5)</f>
        <v>0.108465228909328</v>
      </c>
      <c r="L617" s="16">
        <f>POWER(H617,0.5)</f>
        <v>12.5299640861417</v>
      </c>
      <c r="M617" s="16">
        <f>POWER(I617,0.5)</f>
        <v>9.219544457292891</v>
      </c>
      <c r="N617" s="16">
        <f>POWER((F617+L617),-1)</f>
        <v>0.653610113503921</v>
      </c>
      <c r="O617" s="16">
        <f>POWER((G617+M617),-1)</f>
        <v>0.450542901591469</v>
      </c>
      <c r="P617" s="16">
        <f>N617*J617</f>
        <v>0.0521637659142873</v>
      </c>
      <c r="Q617" s="16">
        <f>O617*K617</f>
        <v>0.0488682389545915</v>
      </c>
      <c r="R617" s="16">
        <f>P617-Q617</f>
        <v>0.0032955269596958</v>
      </c>
      <c r="S617" s="16">
        <f>R617*C617</f>
        <v>0.0197731617581748</v>
      </c>
      <c r="T617" s="16">
        <f>S617*$T$3</f>
        <v>0.864294908481578</v>
      </c>
      <c r="U617" s="16">
        <f>K617-J617</f>
        <v>0.0286565404625658</v>
      </c>
      <c r="V617" s="16">
        <f>U617*$T$3</f>
        <v>1.25259188790342</v>
      </c>
      <c r="W617" s="4">
        <f>T617*$W$4</f>
        <v>0.311146167053368</v>
      </c>
      <c r="X617" s="4">
        <f>V617*$X$4</f>
        <v>0.450933079645231</v>
      </c>
      <c r="Y617" s="2"/>
      <c r="Z617" s="2"/>
      <c r="AA617" s="2"/>
    </row>
    <row r="618" ht="13.65" customHeight="1">
      <c r="A618" s="16">
        <f>A617</f>
        <v>4</v>
      </c>
      <c r="B618" s="16">
        <f>B617</f>
        <v>8</v>
      </c>
      <c r="C618" s="4">
        <v>6.5</v>
      </c>
      <c r="D618" s="4">
        <v>0</v>
      </c>
      <c r="E618" s="4">
        <f>E617</f>
        <v>15</v>
      </c>
      <c r="F618" s="16">
        <f>A618-E618</f>
        <v>-11</v>
      </c>
      <c r="G618" s="16">
        <f>B618-E618</f>
        <v>-7</v>
      </c>
      <c r="H618" s="16">
        <f>POWER(F618,2)+POWER(C618,2)</f>
        <v>163.25</v>
      </c>
      <c r="I618" s="16">
        <f>POWER(G618,2)+POWER(C618,2)</f>
        <v>91.25</v>
      </c>
      <c r="J618" s="16">
        <f>POWER(H618,-0.5)</f>
        <v>0.0782660480194832</v>
      </c>
      <c r="K618" s="16">
        <f>POWER(I618,-0.5)</f>
        <v>0.104684784518043</v>
      </c>
      <c r="L618" s="16">
        <f>POWER(H618,0.5)</f>
        <v>12.7769323391806</v>
      </c>
      <c r="M618" s="16">
        <f>POWER(I618,0.5)</f>
        <v>9.5524865872714</v>
      </c>
      <c r="N618" s="16">
        <f>POWER((F618+L618),-1)</f>
        <v>0.562767629329731</v>
      </c>
      <c r="O618" s="16">
        <f>POWER((G618+M618),-1)</f>
        <v>0.391774830467962</v>
      </c>
      <c r="P618" s="16">
        <f>N618*J618</f>
        <v>0.0440455983009314</v>
      </c>
      <c r="Q618" s="16">
        <f>O618*K618</f>
        <v>0.0410128637071314</v>
      </c>
      <c r="R618" s="16">
        <f>P618-Q618</f>
        <v>0.0030327345938</v>
      </c>
      <c r="S618" s="16">
        <f>R618*C618</f>
        <v>0.0197127748597</v>
      </c>
      <c r="T618" s="16">
        <f>S618*$T$3</f>
        <v>0.861655366584886</v>
      </c>
      <c r="U618" s="16">
        <f>K618-J618</f>
        <v>0.0264187364985598</v>
      </c>
      <c r="V618" s="16">
        <f>U618*$T$3</f>
        <v>1.15477634398968</v>
      </c>
      <c r="W618" s="4">
        <f>T618*$W$4</f>
        <v>0.310195931970559</v>
      </c>
      <c r="X618" s="4">
        <f>V618*$X$4</f>
        <v>0.415719483836285</v>
      </c>
      <c r="Y618" s="2"/>
      <c r="Z618" s="2"/>
      <c r="AA618" s="2"/>
    </row>
    <row r="619" ht="13.65" customHeight="1">
      <c r="A619" s="16">
        <f>A618</f>
        <v>4</v>
      </c>
      <c r="B619" s="16">
        <f>B618</f>
        <v>8</v>
      </c>
      <c r="C619" s="4">
        <v>7</v>
      </c>
      <c r="D619" s="4">
        <v>0</v>
      </c>
      <c r="E619" s="4">
        <f>E618</f>
        <v>15</v>
      </c>
      <c r="F619" s="16">
        <f>A619-E619</f>
        <v>-11</v>
      </c>
      <c r="G619" s="16">
        <f>B619-E619</f>
        <v>-7</v>
      </c>
      <c r="H619" s="16">
        <f>POWER(F619,2)+POWER(C619,2)</f>
        <v>170</v>
      </c>
      <c r="I619" s="16">
        <f>POWER(G619,2)+POWER(C619,2)</f>
        <v>98</v>
      </c>
      <c r="J619" s="16">
        <f>POWER(H619,-0.5)</f>
        <v>0.07669649888473699</v>
      </c>
      <c r="K619" s="16">
        <f>POWER(I619,-0.5)</f>
        <v>0.101015254455221</v>
      </c>
      <c r="L619" s="16">
        <f>POWER(H619,0.5)</f>
        <v>13.0384048104053</v>
      </c>
      <c r="M619" s="16">
        <f>POWER(I619,0.5)</f>
        <v>9.899494936611671</v>
      </c>
      <c r="N619" s="16">
        <f>POWER((F619+L619),-1)</f>
        <v>0.490579690008271</v>
      </c>
      <c r="O619" s="16">
        <f>POWER((G619+M619),-1)</f>
        <v>0.344887651767584</v>
      </c>
      <c r="P619" s="16">
        <f>N619*J619</f>
        <v>0.037625744647594</v>
      </c>
      <c r="Q619" s="16">
        <f>O619*K619</f>
        <v>0.0348389139017661</v>
      </c>
      <c r="R619" s="16">
        <f>P619-Q619</f>
        <v>0.0027868307458279</v>
      </c>
      <c r="S619" s="16">
        <f>R619*C619</f>
        <v>0.0195078152207953</v>
      </c>
      <c r="T619" s="16">
        <f>S619*$T$3</f>
        <v>0.852696477029638</v>
      </c>
      <c r="U619" s="16">
        <f>K619-J619</f>
        <v>0.024318755570484</v>
      </c>
      <c r="V619" s="16">
        <f>U619*$T$3</f>
        <v>1.0629851147345</v>
      </c>
      <c r="W619" s="4">
        <f>T619*$W$4</f>
        <v>0.30697073173067</v>
      </c>
      <c r="X619" s="4">
        <f>V619*$X$4</f>
        <v>0.38267464130442</v>
      </c>
      <c r="Y619" s="2"/>
      <c r="Z619" s="2"/>
      <c r="AA619" s="2"/>
    </row>
    <row r="620" ht="13.65" customHeight="1">
      <c r="A620" s="16">
        <f>A619</f>
        <v>4</v>
      </c>
      <c r="B620" s="16">
        <f>B619</f>
        <v>8</v>
      </c>
      <c r="C620" s="4">
        <v>7.5</v>
      </c>
      <c r="D620" s="4">
        <v>0</v>
      </c>
      <c r="E620" s="4">
        <f>E619</f>
        <v>15</v>
      </c>
      <c r="F620" s="16">
        <f>A620-E620</f>
        <v>-11</v>
      </c>
      <c r="G620" s="16">
        <f>B620-E620</f>
        <v>-7</v>
      </c>
      <c r="H620" s="16">
        <f>POWER(F620,2)+POWER(C620,2)</f>
        <v>177.25</v>
      </c>
      <c r="I620" s="16">
        <f>POWER(G620,2)+POWER(C620,2)</f>
        <v>105.25</v>
      </c>
      <c r="J620" s="16">
        <f>POWER(H620,-0.5)</f>
        <v>0.075111576618868</v>
      </c>
      <c r="K620" s="16">
        <f>POWER(I620,-0.5)</f>
        <v>0.09747403576571589</v>
      </c>
      <c r="L620" s="16">
        <f>POWER(H620,0.5)</f>
        <v>13.3135269556943</v>
      </c>
      <c r="M620" s="16">
        <f>POWER(I620,0.5)</f>
        <v>10.2591422643416</v>
      </c>
      <c r="N620" s="16">
        <f>POWER((F620+L620),-1)</f>
        <v>0.432240479212353</v>
      </c>
      <c r="O620" s="16">
        <f>POWER((G620+M620),-1)</f>
        <v>0.306829195810517</v>
      </c>
      <c r="P620" s="16">
        <f>N620*J620</f>
        <v>0.0324662638721349</v>
      </c>
      <c r="Q620" s="16">
        <f>O620*K620</f>
        <v>0.0299078800064002</v>
      </c>
      <c r="R620" s="16">
        <f>P620-Q620</f>
        <v>0.0025583838657347</v>
      </c>
      <c r="S620" s="16">
        <f>R620*C620</f>
        <v>0.0191878789930103</v>
      </c>
      <c r="T620" s="16">
        <f>S620*$T$3</f>
        <v>0.838711902579926</v>
      </c>
      <c r="U620" s="16">
        <f>K620-J620</f>
        <v>0.0223624591468479</v>
      </c>
      <c r="V620" s="16">
        <f>U620*$T$3</f>
        <v>0.977474407893177</v>
      </c>
      <c r="W620" s="4">
        <f>T620*$W$4</f>
        <v>0.301936284928773</v>
      </c>
      <c r="X620" s="4">
        <f>V620*$X$4</f>
        <v>0.351890786841544</v>
      </c>
      <c r="Y620" s="2"/>
      <c r="Z620" s="2"/>
      <c r="AA620" s="2"/>
    </row>
    <row r="621" ht="13.65" customHeight="1">
      <c r="A621" s="16">
        <f>A620</f>
        <v>4</v>
      </c>
      <c r="B621" s="16">
        <f>B620</f>
        <v>8</v>
      </c>
      <c r="C621" s="4">
        <v>8</v>
      </c>
      <c r="D621" s="4">
        <v>0</v>
      </c>
      <c r="E621" s="4">
        <f>E620</f>
        <v>15</v>
      </c>
      <c r="F621" s="16">
        <f>A621-E621</f>
        <v>-11</v>
      </c>
      <c r="G621" s="16">
        <f>B621-E621</f>
        <v>-7</v>
      </c>
      <c r="H621" s="16">
        <f>POWER(F621,2)+POWER(C621,2)</f>
        <v>185</v>
      </c>
      <c r="I621" s="16">
        <f>POWER(G621,2)+POWER(C621,2)</f>
        <v>113</v>
      </c>
      <c r="J621" s="16">
        <f>POWER(H621,-0.5)</f>
        <v>0.0735214622093808</v>
      </c>
      <c r="K621" s="16">
        <f>POWER(I621,-0.5)</f>
        <v>0.0940720868383597</v>
      </c>
      <c r="L621" s="16">
        <f>POWER(H621,0.5)</f>
        <v>13.6014705087354</v>
      </c>
      <c r="M621" s="16">
        <f>POWER(I621,0.5)</f>
        <v>10.6301458127346</v>
      </c>
      <c r="N621" s="16">
        <f>POWER((F621+L621),-1)</f>
        <v>0.384397976698998</v>
      </c>
      <c r="O621" s="16">
        <f>POWER((G621+M621),-1)</f>
        <v>0.275471028323983</v>
      </c>
      <c r="P621" s="16">
        <f>N621*J621</f>
        <v>0.0282615013172378</v>
      </c>
      <c r="Q621" s="16">
        <f>O621*K621</f>
        <v>0.025914134497946</v>
      </c>
      <c r="R621" s="16">
        <f>P621-Q621</f>
        <v>0.0023473668192918</v>
      </c>
      <c r="S621" s="16">
        <f>R621*C621</f>
        <v>0.0187789345543344</v>
      </c>
      <c r="T621" s="16">
        <f>S621*$T$3</f>
        <v>0.820836734181361</v>
      </c>
      <c r="U621" s="16">
        <f>K621-J621</f>
        <v>0.0205506246289789</v>
      </c>
      <c r="V621" s="16">
        <f>U621*$T$3</f>
        <v>0.898278204071199</v>
      </c>
      <c r="W621" s="4">
        <f>T621*$W$4</f>
        <v>0.29550122430529</v>
      </c>
      <c r="X621" s="4">
        <f>V621*$X$4</f>
        <v>0.323380153465632</v>
      </c>
      <c r="Y621" s="2"/>
      <c r="Z621" s="2"/>
      <c r="AA621" s="2"/>
    </row>
    <row r="622" ht="13.65" customHeight="1">
      <c r="A622" s="16">
        <f>A621</f>
        <v>4</v>
      </c>
      <c r="B622" s="16">
        <f>B621</f>
        <v>8</v>
      </c>
      <c r="C622" s="4">
        <v>8.5</v>
      </c>
      <c r="D622" s="4">
        <v>0</v>
      </c>
      <c r="E622" s="4">
        <f>E621</f>
        <v>15</v>
      </c>
      <c r="F622" s="16">
        <f>A622-E622</f>
        <v>-11</v>
      </c>
      <c r="G622" s="16">
        <f>B622-E622</f>
        <v>-7</v>
      </c>
      <c r="H622" s="16">
        <f>POWER(F622,2)+POWER(C622,2)</f>
        <v>193.25</v>
      </c>
      <c r="I622" s="16">
        <f>POWER(G622,2)+POWER(C622,2)</f>
        <v>121.25</v>
      </c>
      <c r="J622" s="16">
        <f>POWER(H622,-0.5)</f>
        <v>0.07193500012656059</v>
      </c>
      <c r="K622" s="16">
        <f>POWER(I622,-0.5)</f>
        <v>0.0908153218373</v>
      </c>
      <c r="L622" s="16">
        <f>POWER(H622,0.5)</f>
        <v>13.9014387744578</v>
      </c>
      <c r="M622" s="16">
        <f>POWER(I622,0.5)</f>
        <v>11.0113577727726</v>
      </c>
      <c r="N622" s="16">
        <f>POWER((F622+L622),-1)</f>
        <v>0.344656592034024</v>
      </c>
      <c r="O622" s="16">
        <f>POWER((G622+M622),-1)</f>
        <v>0.249292149104121</v>
      </c>
      <c r="P622" s="16">
        <f>N622*J622</f>
        <v>0.0247928719915875</v>
      </c>
      <c r="Q622" s="16">
        <f>O622*K622</f>
        <v>0.0226395467524029</v>
      </c>
      <c r="R622" s="16">
        <f>P622-Q622</f>
        <v>0.0021533252391846</v>
      </c>
      <c r="S622" s="16">
        <f>R622*C622</f>
        <v>0.0183032645330691</v>
      </c>
      <c r="T622" s="16">
        <f>S622*$T$3</f>
        <v>0.80004495679518</v>
      </c>
      <c r="U622" s="16">
        <f>K622-J622</f>
        <v>0.0188803217107394</v>
      </c>
      <c r="V622" s="16">
        <f>U622*$T$3</f>
        <v>0.825268418104143</v>
      </c>
      <c r="W622" s="4">
        <f>T622*$W$4</f>
        <v>0.288016184446265</v>
      </c>
      <c r="X622" s="4">
        <f>V622*$X$4</f>
        <v>0.297096630517491</v>
      </c>
      <c r="Y622" s="2"/>
      <c r="Z622" s="2"/>
      <c r="AA622" s="2"/>
    </row>
    <row r="623" ht="13.65" customHeight="1">
      <c r="A623" s="16">
        <f>A622</f>
        <v>4</v>
      </c>
      <c r="B623" s="16">
        <f>B622</f>
        <v>8</v>
      </c>
      <c r="C623" s="4">
        <v>9</v>
      </c>
      <c r="D623" s="4">
        <v>0</v>
      </c>
      <c r="E623" s="4">
        <f>E622</f>
        <v>15</v>
      </c>
      <c r="F623" s="16">
        <f>A623-E623</f>
        <v>-11</v>
      </c>
      <c r="G623" s="16">
        <f>B623-E623</f>
        <v>-7</v>
      </c>
      <c r="H623" s="16">
        <f>POWER(F623,2)+POWER(C623,2)</f>
        <v>202</v>
      </c>
      <c r="I623" s="16">
        <f>POWER(G623,2)+POWER(C623,2)</f>
        <v>130</v>
      </c>
      <c r="J623" s="16">
        <f>POWER(H623,-0.5)</f>
        <v>0.0703597544730292</v>
      </c>
      <c r="K623" s="16">
        <f>POWER(I623,-0.5)</f>
        <v>0.0877058019307029</v>
      </c>
      <c r="L623" s="16">
        <f>POWER(H623,0.5)</f>
        <v>14.2126704035519</v>
      </c>
      <c r="M623" s="16">
        <f>POWER(I623,0.5)</f>
        <v>11.4017542509914</v>
      </c>
      <c r="N623" s="16">
        <f>POWER((F623+L623),-1)</f>
        <v>0.311267535846319</v>
      </c>
      <c r="O623" s="16">
        <f>POWER((G623+M623),-1)</f>
        <v>0.227182151246806</v>
      </c>
      <c r="P623" s="16">
        <f>N623*J623</f>
        <v>0.0219007073975718</v>
      </c>
      <c r="Q623" s="16">
        <f>O623*K623</f>
        <v>0.0199251927594434</v>
      </c>
      <c r="R623" s="16">
        <f>P623-Q623</f>
        <v>0.0019755146381284</v>
      </c>
      <c r="S623" s="16">
        <f>R623*C623</f>
        <v>0.0177796317431556</v>
      </c>
      <c r="T623" s="16">
        <f>S623*$T$3</f>
        <v>0.777156702515405</v>
      </c>
      <c r="U623" s="16">
        <f>K623-J623</f>
        <v>0.0173460474576737</v>
      </c>
      <c r="V623" s="16">
        <f>U623*$T$3</f>
        <v>0.758204513941683</v>
      </c>
      <c r="W623" s="4">
        <f>T623*$W$4</f>
        <v>0.279776412905546</v>
      </c>
      <c r="X623" s="4">
        <f>V623*$X$4</f>
        <v>0.272953625019006</v>
      </c>
      <c r="Y623" s="2"/>
      <c r="Z623" s="2"/>
      <c r="AA623" s="2"/>
    </row>
    <row r="624" ht="13.65" customHeight="1">
      <c r="A624" s="16">
        <f>A623</f>
        <v>4</v>
      </c>
      <c r="B624" s="16">
        <f>B623</f>
        <v>8</v>
      </c>
      <c r="C624" s="4">
        <v>9.5</v>
      </c>
      <c r="D624" s="4">
        <v>0</v>
      </c>
      <c r="E624" s="4">
        <f>E623</f>
        <v>15</v>
      </c>
      <c r="F624" s="16">
        <f>A624-E624</f>
        <v>-11</v>
      </c>
      <c r="G624" s="16">
        <f>B624-E624</f>
        <v>-7</v>
      </c>
      <c r="H624" s="16">
        <f>POWER(F624,2)+POWER(C624,2)</f>
        <v>211.25</v>
      </c>
      <c r="I624" s="16">
        <f>POWER(G624,2)+POWER(C624,2)</f>
        <v>139.25</v>
      </c>
      <c r="J624" s="16">
        <f>POWER(H624,-0.5)</f>
        <v>0.06880209161537811</v>
      </c>
      <c r="K624" s="16">
        <f>POWER(I624,-0.5)</f>
        <v>0.08474271972140721</v>
      </c>
      <c r="L624" s="16">
        <f>POWER(H624,0.5)</f>
        <v>14.5344418537486</v>
      </c>
      <c r="M624" s="16">
        <f>POWER(I624,0.5)</f>
        <v>11.8004237212059</v>
      </c>
      <c r="N624" s="16">
        <f>POWER((F624+L624),-1)</f>
        <v>0.282930103642647</v>
      </c>
      <c r="O624" s="16">
        <f>POWER((G624+M624),-1)</f>
        <v>0.208314944279292</v>
      </c>
      <c r="P624" s="16">
        <f>N624*J624</f>
        <v>0.0194661829115698</v>
      </c>
      <c r="Q624" s="16">
        <f>O624*K624</f>
        <v>0.0176531749368406</v>
      </c>
      <c r="R624" s="16">
        <f>P624-Q624</f>
        <v>0.0018130079747292</v>
      </c>
      <c r="S624" s="16">
        <f>R624*C624</f>
        <v>0.0172235757599274</v>
      </c>
      <c r="T624" s="16">
        <f>S624*$T$3</f>
        <v>0.752851214045097</v>
      </c>
      <c r="U624" s="16">
        <f>K624-J624</f>
        <v>0.0159406281060291</v>
      </c>
      <c r="V624" s="16">
        <f>U624*$T$3</f>
        <v>0.696772922739243</v>
      </c>
      <c r="W624" s="4">
        <f>T624*$W$4</f>
        <v>0.271026437056235</v>
      </c>
      <c r="X624" s="4">
        <f>V624*$X$4</f>
        <v>0.250838252186127</v>
      </c>
      <c r="Y624" s="2"/>
      <c r="Z624" s="2"/>
      <c r="AA624" s="2"/>
    </row>
    <row r="625" ht="13.65" customHeight="1">
      <c r="A625" s="16">
        <f>A624</f>
        <v>4</v>
      </c>
      <c r="B625" s="16">
        <f>B624</f>
        <v>8</v>
      </c>
      <c r="C625" s="4">
        <v>10</v>
      </c>
      <c r="D625" s="4">
        <v>0</v>
      </c>
      <c r="E625" s="4">
        <f>E624</f>
        <v>15</v>
      </c>
      <c r="F625" s="16">
        <f>A625-E625</f>
        <v>-11</v>
      </c>
      <c r="G625" s="16">
        <f>B625-E625</f>
        <v>-7</v>
      </c>
      <c r="H625" s="16">
        <f>POWER(F625,2)+POWER(C625,2)</f>
        <v>221</v>
      </c>
      <c r="I625" s="16">
        <f>POWER(G625,2)+POWER(C625,2)</f>
        <v>149</v>
      </c>
      <c r="J625" s="16">
        <f>POWER(H625,-0.5)</f>
        <v>0.0672672793996312</v>
      </c>
      <c r="K625" s="16">
        <f>POWER(I625,-0.5)</f>
        <v>0.081923192051904</v>
      </c>
      <c r="L625" s="16">
        <f>POWER(H625,0.5)</f>
        <v>14.8660687473185</v>
      </c>
      <c r="M625" s="16">
        <f>POWER(I625,0.5)</f>
        <v>12.2065556157337</v>
      </c>
      <c r="N625" s="16">
        <f>POWER((F625+L625),-1)</f>
        <v>0.258660687473185</v>
      </c>
      <c r="O625" s="16">
        <f>POWER((G625+M625),-1)</f>
        <v>0.192065556157337</v>
      </c>
      <c r="P625" s="16">
        <f>N625*J625</f>
        <v>0.0173994007339594</v>
      </c>
      <c r="Q625" s="16">
        <f>O625*K625</f>
        <v>0.0157346234436333</v>
      </c>
      <c r="R625" s="16">
        <f>P625-Q625</f>
        <v>0.0016647772903261</v>
      </c>
      <c r="S625" s="16">
        <f>R625*C625</f>
        <v>0.016647772903261</v>
      </c>
      <c r="T625" s="16">
        <f>S625*$T$3</f>
        <v>0.7276825797420789</v>
      </c>
      <c r="U625" s="16">
        <f>K625-J625</f>
        <v>0.0146559126522728</v>
      </c>
      <c r="V625" s="16">
        <f>U625*$T$3</f>
        <v>0.640617360006839</v>
      </c>
      <c r="W625" s="4">
        <f>T625*$W$4</f>
        <v>0.261965728707148</v>
      </c>
      <c r="X625" s="4">
        <f>V625*$X$4</f>
        <v>0.230622249602462</v>
      </c>
      <c r="Y625" s="2"/>
      <c r="Z625" s="2"/>
      <c r="AA625" s="2"/>
    </row>
    <row r="626" ht="13.65" customHeight="1">
      <c r="A626" s="16">
        <f>A625</f>
        <v>4</v>
      </c>
      <c r="B626" s="16">
        <f>B625</f>
        <v>8</v>
      </c>
      <c r="C626" s="4">
        <v>0.5</v>
      </c>
      <c r="D626" s="4">
        <v>0</v>
      </c>
      <c r="E626" s="4">
        <v>15.5</v>
      </c>
      <c r="F626" s="16">
        <f>A626-E626</f>
        <v>-11.5</v>
      </c>
      <c r="G626" s="16">
        <f>B626-E626</f>
        <v>-7.5</v>
      </c>
      <c r="H626" s="16">
        <f>POWER(F626,2)+POWER(C626,2)</f>
        <v>132.5</v>
      </c>
      <c r="I626" s="16">
        <f>POWER(G626,2)+POWER(C626,2)</f>
        <v>56.5</v>
      </c>
      <c r="J626" s="16">
        <f>POWER(H626,-0.5)</f>
        <v>0.08687444855261391</v>
      </c>
      <c r="K626" s="16">
        <f>POWER(I626,-0.5)</f>
        <v>0.133038021047548</v>
      </c>
      <c r="L626" s="16">
        <f>POWER(H626,0.5)</f>
        <v>11.5108644332213</v>
      </c>
      <c r="M626" s="16">
        <f>POWER(I626,0.5)</f>
        <v>7.51664818918645</v>
      </c>
      <c r="N626" s="16">
        <f>POWER((F626+L626),-1)</f>
        <v>92.04345773320919</v>
      </c>
      <c r="O626" s="16">
        <f>POWER((G626+M626),-1)</f>
        <v>60.0665927567607</v>
      </c>
      <c r="P626" s="16">
        <f>N626*J626</f>
        <v>7.99622463344837</v>
      </c>
      <c r="Q626" s="16">
        <f>O626*K626</f>
        <v>7.99114063142842</v>
      </c>
      <c r="R626" s="16">
        <f>P626-Q626</f>
        <v>0.00508400201995</v>
      </c>
      <c r="S626" s="16">
        <f>R626*C626</f>
        <v>0.002542001009975</v>
      </c>
      <c r="T626" s="16">
        <f>S626*$T$3</f>
        <v>0.111112150760012</v>
      </c>
      <c r="U626" s="16">
        <f>K626-J626</f>
        <v>0.0461635724949341</v>
      </c>
      <c r="V626" s="16">
        <f>U626*$T$3</f>
        <v>2.0178331190861</v>
      </c>
      <c r="W626" s="4">
        <f>T626*$W$4</f>
        <v>0.0400003742736043</v>
      </c>
      <c r="X626" s="4">
        <f>V626*$X$4</f>
        <v>0.726419922870996</v>
      </c>
      <c r="Y626" s="2"/>
      <c r="Z626" s="2"/>
      <c r="AA626" s="2"/>
    </row>
    <row r="627" ht="13.65" customHeight="1">
      <c r="A627" s="16">
        <f>A626</f>
        <v>4</v>
      </c>
      <c r="B627" s="16">
        <f>B626</f>
        <v>8</v>
      </c>
      <c r="C627" s="4">
        <v>1</v>
      </c>
      <c r="D627" s="4">
        <v>0</v>
      </c>
      <c r="E627" s="4">
        <f>E626</f>
        <v>15.5</v>
      </c>
      <c r="F627" s="16">
        <f>A627-E627</f>
        <v>-11.5</v>
      </c>
      <c r="G627" s="16">
        <f>B627-E627</f>
        <v>-7.5</v>
      </c>
      <c r="H627" s="16">
        <f>POWER(F627,2)+POWER(C627,2)</f>
        <v>133.25</v>
      </c>
      <c r="I627" s="16">
        <f>POWER(G627,2)+POWER(C627,2)</f>
        <v>57.25</v>
      </c>
      <c r="J627" s="16">
        <f>POWER(H627,-0.5)</f>
        <v>0.086629616364842</v>
      </c>
      <c r="K627" s="16">
        <f>POWER(I627,-0.5)</f>
        <v>0.132163720091018</v>
      </c>
      <c r="L627" s="16">
        <f>POWER(H627,0.5)</f>
        <v>11.5433963806152</v>
      </c>
      <c r="M627" s="16">
        <f>POWER(I627,0.5)</f>
        <v>7.56637297521078</v>
      </c>
      <c r="N627" s="16">
        <f>POWER((F627+L627),-1)</f>
        <v>23.0433963806129</v>
      </c>
      <c r="O627" s="16">
        <f>POWER((G627+M627),-1)</f>
        <v>15.0663729752103</v>
      </c>
      <c r="P627" s="16">
        <f>N627*J627</f>
        <v>1.99624058819548</v>
      </c>
      <c r="Q627" s="16">
        <f>O627*K627</f>
        <v>1.99122790068257</v>
      </c>
      <c r="R627" s="16">
        <f>P627-Q627</f>
        <v>0.00501268751291</v>
      </c>
      <c r="S627" s="16">
        <f>R627*C627</f>
        <v>0.00501268751291</v>
      </c>
      <c r="T627" s="16">
        <f>S627*$T$3</f>
        <v>0.219107108322023</v>
      </c>
      <c r="U627" s="16">
        <f>K627-J627</f>
        <v>0.045534103726176</v>
      </c>
      <c r="V627" s="16">
        <f>U627*$T$3</f>
        <v>1.99031872060297</v>
      </c>
      <c r="W627" s="4">
        <f>T627*$W$4</f>
        <v>0.0788785589959283</v>
      </c>
      <c r="X627" s="4">
        <f>V627*$X$4</f>
        <v>0.716514739417069</v>
      </c>
      <c r="Y627" s="2"/>
      <c r="Z627" s="2"/>
      <c r="AA627" s="2"/>
    </row>
    <row r="628" ht="13.65" customHeight="1">
      <c r="A628" s="16">
        <f>A627</f>
        <v>4</v>
      </c>
      <c r="B628" s="16">
        <f>B627</f>
        <v>8</v>
      </c>
      <c r="C628" s="4">
        <v>1.5</v>
      </c>
      <c r="D628" s="4">
        <v>0</v>
      </c>
      <c r="E628" s="4">
        <f>E627</f>
        <v>15.5</v>
      </c>
      <c r="F628" s="16">
        <f>A628-E628</f>
        <v>-11.5</v>
      </c>
      <c r="G628" s="16">
        <f>B628-E628</f>
        <v>-7.5</v>
      </c>
      <c r="H628" s="16">
        <f>POWER(F628,2)+POWER(C628,2)</f>
        <v>134.5</v>
      </c>
      <c r="I628" s="16">
        <f>POWER(G628,2)+POWER(C628,2)</f>
        <v>58.5</v>
      </c>
      <c r="J628" s="16">
        <f>POWER(H628,-0.5)</f>
        <v>0.0862261227118454</v>
      </c>
      <c r="K628" s="16">
        <f>POWER(I628,-0.5)</f>
        <v>0.130744090092123</v>
      </c>
      <c r="L628" s="16">
        <f>POWER(H628,0.5)</f>
        <v>11.5974135047432</v>
      </c>
      <c r="M628" s="16">
        <f>POWER(I628,0.5)</f>
        <v>7.64852927038918</v>
      </c>
      <c r="N628" s="16">
        <f>POWER((F628+L628),-1)</f>
        <v>10.2655171132194</v>
      </c>
      <c r="O628" s="16">
        <f>POWER((G628+M628),-1)</f>
        <v>6.7326796757284</v>
      </c>
      <c r="P628" s="16">
        <f>N628*J628</f>
        <v>0.885155738305005</v>
      </c>
      <c r="Q628" s="16">
        <f>O628*K628</f>
        <v>0.880258078084839</v>
      </c>
      <c r="R628" s="16">
        <f>P628-Q628</f>
        <v>0.004897660220166</v>
      </c>
      <c r="S628" s="16">
        <f>R628*C628</f>
        <v>0.007346490330249</v>
      </c>
      <c r="T628" s="16">
        <f>S628*$T$3</f>
        <v>0.321118810704023</v>
      </c>
      <c r="U628" s="16">
        <f>K628-J628</f>
        <v>0.0445179673802776</v>
      </c>
      <c r="V628" s="16">
        <f>U628*$T$3</f>
        <v>1.94590288661425</v>
      </c>
      <c r="W628" s="4">
        <f>T628*$W$4</f>
        <v>0.115602771853448</v>
      </c>
      <c r="X628" s="4">
        <f>V628*$X$4</f>
        <v>0.70052503918113</v>
      </c>
      <c r="Y628" s="2"/>
      <c r="Z628" s="2"/>
      <c r="AA628" s="2"/>
    </row>
    <row r="629" ht="13.65" customHeight="1">
      <c r="A629" s="16">
        <f>A628</f>
        <v>4</v>
      </c>
      <c r="B629" s="16">
        <f>B628</f>
        <v>8</v>
      </c>
      <c r="C629" s="4">
        <v>2</v>
      </c>
      <c r="D629" s="4">
        <v>0</v>
      </c>
      <c r="E629" s="4">
        <f>E628</f>
        <v>15.5</v>
      </c>
      <c r="F629" s="16">
        <f>A629-E629</f>
        <v>-11.5</v>
      </c>
      <c r="G629" s="16">
        <f>B629-E629</f>
        <v>-7.5</v>
      </c>
      <c r="H629" s="16">
        <f>POWER(F629,2)+POWER(C629,2)</f>
        <v>136.25</v>
      </c>
      <c r="I629" s="16">
        <f>POWER(G629,2)+POWER(C629,2)</f>
        <v>60.25</v>
      </c>
      <c r="J629" s="16">
        <f>POWER(H629,-0.5)</f>
        <v>0.0856705873756239</v>
      </c>
      <c r="K629" s="16">
        <f>POWER(I629,-0.5)</f>
        <v>0.128831325280166</v>
      </c>
      <c r="L629" s="16">
        <f>POWER(H629,0.5)</f>
        <v>11.6726175299288</v>
      </c>
      <c r="M629" s="16">
        <f>POWER(I629,0.5)</f>
        <v>7.76208734813001</v>
      </c>
      <c r="N629" s="16">
        <f>POWER((F629+L629),-1)</f>
        <v>5.79315438248058</v>
      </c>
      <c r="O629" s="16">
        <f>POWER((G629+M629),-1)</f>
        <v>3.81552183703253</v>
      </c>
      <c r="P629" s="16">
        <f>N629*J629</f>
        <v>0.496302938704781</v>
      </c>
      <c r="Q629" s="16">
        <f>O629*K629</f>
        <v>0.491558734900314</v>
      </c>
      <c r="R629" s="16">
        <f>P629-Q629</f>
        <v>0.004744203804467</v>
      </c>
      <c r="S629" s="16">
        <f>R629*C629</f>
        <v>0.009488407608933999</v>
      </c>
      <c r="T629" s="16">
        <f>S629*$T$3</f>
        <v>0.414743099070086</v>
      </c>
      <c r="U629" s="16">
        <f>K629-J629</f>
        <v>0.0431607379045421</v>
      </c>
      <c r="V629" s="16">
        <f>U629*$T$3</f>
        <v>1.88657769927873</v>
      </c>
      <c r="W629" s="4">
        <f>T629*$W$4</f>
        <v>0.149307515665231</v>
      </c>
      <c r="X629" s="4">
        <f>V629*$X$4</f>
        <v>0.679167971740343</v>
      </c>
      <c r="Y629" s="2"/>
      <c r="Z629" s="2"/>
      <c r="AA629" s="2"/>
    </row>
    <row r="630" ht="13.65" customHeight="1">
      <c r="A630" s="16">
        <f>A629</f>
        <v>4</v>
      </c>
      <c r="B630" s="16">
        <f>B629</f>
        <v>8</v>
      </c>
      <c r="C630" s="4">
        <v>2.5</v>
      </c>
      <c r="D630" s="4">
        <v>0</v>
      </c>
      <c r="E630" s="4">
        <f>E629</f>
        <v>15.5</v>
      </c>
      <c r="F630" s="16">
        <f>A630-E630</f>
        <v>-11.5</v>
      </c>
      <c r="G630" s="16">
        <f>B630-E630</f>
        <v>-7.5</v>
      </c>
      <c r="H630" s="16">
        <f>POWER(F630,2)+POWER(C630,2)</f>
        <v>138.5</v>
      </c>
      <c r="I630" s="16">
        <f>POWER(G630,2)+POWER(C630,2)</f>
        <v>62.5</v>
      </c>
      <c r="J630" s="16">
        <f>POWER(H630,-0.5)</f>
        <v>0.0849718577324175</v>
      </c>
      <c r="K630" s="16">
        <f>POWER(I630,-0.5)</f>
        <v>0.126491106406735</v>
      </c>
      <c r="L630" s="16">
        <f>POWER(H630,0.5)</f>
        <v>11.7686022959398</v>
      </c>
      <c r="M630" s="16">
        <f>POWER(I630,0.5)</f>
        <v>7.90569415042095</v>
      </c>
      <c r="N630" s="16">
        <f>POWER((F630+L630),-1)</f>
        <v>3.72297636735065</v>
      </c>
      <c r="O630" s="16">
        <f>POWER((G630+M630),-1)</f>
        <v>2.46491106406734</v>
      </c>
      <c r="P630" s="16">
        <f>N630*J630</f>
        <v>0.316348218227672</v>
      </c>
      <c r="Q630" s="16">
        <f>O630*K630</f>
        <v>0.31178932768808</v>
      </c>
      <c r="R630" s="16">
        <f>P630-Q630</f>
        <v>0.004558890539592</v>
      </c>
      <c r="S630" s="16">
        <f>R630*C630</f>
        <v>0.01139722634898</v>
      </c>
      <c r="T630" s="16">
        <f>S630*$T$3</f>
        <v>0.498178532331229</v>
      </c>
      <c r="U630" s="16">
        <f>K630-J630</f>
        <v>0.0415192486743175</v>
      </c>
      <c r="V630" s="16">
        <f>U630*$T$3</f>
        <v>1.81482737419863</v>
      </c>
      <c r="W630" s="4">
        <f>T630*$W$4</f>
        <v>0.179344271639242</v>
      </c>
      <c r="X630" s="4">
        <f>V630*$X$4</f>
        <v>0.653337854711507</v>
      </c>
      <c r="Y630" s="2"/>
      <c r="Z630" s="2"/>
      <c r="AA630" s="2"/>
    </row>
    <row r="631" ht="13.65" customHeight="1">
      <c r="A631" s="16">
        <f>A630</f>
        <v>4</v>
      </c>
      <c r="B631" s="16">
        <f>B630</f>
        <v>8</v>
      </c>
      <c r="C631" s="4">
        <v>3</v>
      </c>
      <c r="D631" s="4">
        <v>0</v>
      </c>
      <c r="E631" s="4">
        <f>E630</f>
        <v>15.5</v>
      </c>
      <c r="F631" s="16">
        <f>A631-E631</f>
        <v>-11.5</v>
      </c>
      <c r="G631" s="16">
        <f>B631-E631</f>
        <v>-7.5</v>
      </c>
      <c r="H631" s="16">
        <f>POWER(F631,2)+POWER(C631,2)</f>
        <v>141.25</v>
      </c>
      <c r="I631" s="16">
        <f>POWER(G631,2)+POWER(C631,2)</f>
        <v>65.25</v>
      </c>
      <c r="J631" s="16">
        <f>POWER(H631,-0.5)</f>
        <v>0.0841406323823343</v>
      </c>
      <c r="K631" s="16">
        <f>POWER(I631,-0.5)</f>
        <v>0.123796892118035</v>
      </c>
      <c r="L631" s="16">
        <f>POWER(H631,0.5)</f>
        <v>11.8848643240047</v>
      </c>
      <c r="M631" s="16">
        <f>POWER(I631,0.5)</f>
        <v>8.07774721070176</v>
      </c>
      <c r="N631" s="16">
        <f>POWER((F631+L631),-1)</f>
        <v>2.59831825822283</v>
      </c>
      <c r="O631" s="16">
        <f>POWER((G631+M631),-1)</f>
        <v>1.73086080118907</v>
      </c>
      <c r="P631" s="16">
        <f>N631*J631</f>
        <v>0.218624141377434</v>
      </c>
      <c r="Q631" s="16">
        <f>O631*K631</f>
        <v>0.214275187876139</v>
      </c>
      <c r="R631" s="16">
        <f>P631-Q631</f>
        <v>0.004348953501295</v>
      </c>
      <c r="S631" s="16">
        <f>R631*C631</f>
        <v>0.013046860503885</v>
      </c>
      <c r="T631" s="16">
        <f>S631*$T$3</f>
        <v>0.5702848761916</v>
      </c>
      <c r="U631" s="16">
        <f>K631-J631</f>
        <v>0.0396562597357007</v>
      </c>
      <c r="V631" s="16">
        <f>U631*$T$3</f>
        <v>1.73339518475435</v>
      </c>
      <c r="W631" s="4">
        <f>T631*$W$4</f>
        <v>0.205302555428976</v>
      </c>
      <c r="X631" s="4">
        <f>V631*$X$4</f>
        <v>0.624022266511566</v>
      </c>
      <c r="Y631" s="2"/>
      <c r="Z631" s="2"/>
      <c r="AA631" s="2"/>
    </row>
    <row r="632" ht="13.65" customHeight="1">
      <c r="A632" s="16">
        <f>A631</f>
        <v>4</v>
      </c>
      <c r="B632" s="16">
        <f>B631</f>
        <v>8</v>
      </c>
      <c r="C632" s="4">
        <v>3.5</v>
      </c>
      <c r="D632" s="4">
        <v>0</v>
      </c>
      <c r="E632" s="4">
        <f>E631</f>
        <v>15.5</v>
      </c>
      <c r="F632" s="16">
        <f>A632-E632</f>
        <v>-11.5</v>
      </c>
      <c r="G632" s="16">
        <f>B632-E632</f>
        <v>-7.5</v>
      </c>
      <c r="H632" s="16">
        <f>POWER(F632,2)+POWER(C632,2)</f>
        <v>144.5</v>
      </c>
      <c r="I632" s="16">
        <f>POWER(G632,2)+POWER(C632,2)</f>
        <v>68.5</v>
      </c>
      <c r="J632" s="16">
        <f>POWER(H632,-0.5)</f>
        <v>0.0831890330807703</v>
      </c>
      <c r="K632" s="16">
        <f>POWER(I632,-0.5)</f>
        <v>0.120824418666035</v>
      </c>
      <c r="L632" s="16">
        <f>POWER(H632,0.5)</f>
        <v>12.0208152801713</v>
      </c>
      <c r="M632" s="16">
        <f>POWER(I632,0.5)</f>
        <v>8.276472678623421</v>
      </c>
      <c r="N632" s="16">
        <f>POWER((F632+L632),-1)</f>
        <v>1.9200665534834</v>
      </c>
      <c r="O632" s="16">
        <f>POWER((G632+M632),-1)</f>
        <v>1.28787532070396</v>
      </c>
      <c r="P632" s="16">
        <f>N632*J632</f>
        <v>0.159728480035011</v>
      </c>
      <c r="Q632" s="16">
        <f>O632*K632</f>
        <v>0.155606786938389</v>
      </c>
      <c r="R632" s="16">
        <f>P632-Q632</f>
        <v>0.004121693096622</v>
      </c>
      <c r="S632" s="16">
        <f>R632*C632</f>
        <v>0.014425925838177</v>
      </c>
      <c r="T632" s="16">
        <f>S632*$T$3</f>
        <v>0.6305645199566769</v>
      </c>
      <c r="U632" s="16">
        <f>K632-J632</f>
        <v>0.0376353855852647</v>
      </c>
      <c r="V632" s="16">
        <f>U632*$T$3</f>
        <v>1.64506175278909</v>
      </c>
      <c r="W632" s="4">
        <f>T632*$W$4</f>
        <v>0.227003227184404</v>
      </c>
      <c r="X632" s="4">
        <f>V632*$X$4</f>
        <v>0.592222231004072</v>
      </c>
      <c r="Y632" s="2"/>
      <c r="Z632" s="2"/>
      <c r="AA632" s="2"/>
    </row>
    <row r="633" ht="13.65" customHeight="1">
      <c r="A633" s="16">
        <f>A632</f>
        <v>4</v>
      </c>
      <c r="B633" s="16">
        <f>B632</f>
        <v>8</v>
      </c>
      <c r="C633" s="4">
        <v>4</v>
      </c>
      <c r="D633" s="4">
        <v>0</v>
      </c>
      <c r="E633" s="4">
        <f>E632</f>
        <v>15.5</v>
      </c>
      <c r="F633" s="16">
        <f>A633-E633</f>
        <v>-11.5</v>
      </c>
      <c r="G633" s="16">
        <f>B633-E633</f>
        <v>-7.5</v>
      </c>
      <c r="H633" s="16">
        <f>POWER(F633,2)+POWER(C633,2)</f>
        <v>148.25</v>
      </c>
      <c r="I633" s="16">
        <f>POWER(G633,2)+POWER(C633,2)</f>
        <v>72.25</v>
      </c>
      <c r="J633" s="16">
        <f>POWER(H633,-0.5)</f>
        <v>0.08213015623531821</v>
      </c>
      <c r="K633" s="16">
        <f>POWER(I633,-0.5)</f>
        <v>0.117647058823529</v>
      </c>
      <c r="L633" s="16">
        <f>POWER(H633,0.5)</f>
        <v>12.1757956618859</v>
      </c>
      <c r="M633" s="16">
        <f>POWER(I633,0.5)</f>
        <v>8.5</v>
      </c>
      <c r="N633" s="16">
        <f>POWER((F633+L633),-1)</f>
        <v>1.47973722886791</v>
      </c>
      <c r="O633" s="16">
        <f>POWER((G633+M633),-1)</f>
        <v>1</v>
      </c>
      <c r="P633" s="16">
        <f>N633*J633</f>
        <v>0.121531049794138</v>
      </c>
      <c r="Q633" s="16">
        <f>O633*K633</f>
        <v>0.117647058823529</v>
      </c>
      <c r="R633" s="16">
        <f>P633-Q633</f>
        <v>0.003883990970609</v>
      </c>
      <c r="S633" s="16">
        <f>R633*C633</f>
        <v>0.015535963882436</v>
      </c>
      <c r="T633" s="16">
        <f>S633*$T$3</f>
        <v>0.679084844708345</v>
      </c>
      <c r="U633" s="16">
        <f>K633-J633</f>
        <v>0.0355169025882108</v>
      </c>
      <c r="V633" s="16">
        <f>U633*$T$3</f>
        <v>1.5524617887342</v>
      </c>
      <c r="W633" s="4">
        <f>T633*$W$4</f>
        <v>0.244470544095004</v>
      </c>
      <c r="X633" s="4">
        <f>V633*$X$4</f>
        <v>0.558886243944312</v>
      </c>
      <c r="Y633" s="2"/>
      <c r="Z633" s="2"/>
      <c r="AA633" s="2"/>
    </row>
    <row r="634" ht="13.65" customHeight="1">
      <c r="A634" s="16">
        <f>A633</f>
        <v>4</v>
      </c>
      <c r="B634" s="16">
        <f>B633</f>
        <v>8</v>
      </c>
      <c r="C634" s="4">
        <v>4.5</v>
      </c>
      <c r="D634" s="4">
        <v>0</v>
      </c>
      <c r="E634" s="4">
        <f>E633</f>
        <v>15.5</v>
      </c>
      <c r="F634" s="16">
        <f>A634-E634</f>
        <v>-11.5</v>
      </c>
      <c r="G634" s="16">
        <f>B634-E634</f>
        <v>-7.5</v>
      </c>
      <c r="H634" s="16">
        <f>POWER(F634,2)+POWER(C634,2)</f>
        <v>152.5</v>
      </c>
      <c r="I634" s="16">
        <f>POWER(G634,2)+POWER(C634,2)</f>
        <v>76.5</v>
      </c>
      <c r="J634" s="16">
        <f>POWER(H634,-0.5)</f>
        <v>0.0809776330178916</v>
      </c>
      <c r="K634" s="16">
        <f>POWER(I634,-0.5)</f>
        <v>0.114332390095006</v>
      </c>
      <c r="L634" s="16">
        <f>POWER(H634,0.5)</f>
        <v>12.3490890352285</v>
      </c>
      <c r="M634" s="16">
        <f>POWER(I634,0.5)</f>
        <v>8.74642784226795</v>
      </c>
      <c r="N634" s="16">
        <f>POWER((F634+L634),-1)</f>
        <v>1.17773279186309</v>
      </c>
      <c r="O634" s="16">
        <f>POWER((G634+M634),-1)</f>
        <v>0.8022927329515041</v>
      </c>
      <c r="P634" s="16">
        <f>N634*J634</f>
        <v>0.09537001381262621</v>
      </c>
      <c r="Q634" s="16">
        <f>O634*K634</f>
        <v>0.0917280457141998</v>
      </c>
      <c r="R634" s="16">
        <f>P634-Q634</f>
        <v>0.0036419680984264</v>
      </c>
      <c r="S634" s="16">
        <f>R634*C634</f>
        <v>0.0163888564429188</v>
      </c>
      <c r="T634" s="16">
        <f>S634*$T$3</f>
        <v>0.716365210211972</v>
      </c>
      <c r="U634" s="16">
        <f>K634-J634</f>
        <v>0.0333547570771144</v>
      </c>
      <c r="V634" s="16">
        <f>U634*$T$3</f>
        <v>1.45795331409107</v>
      </c>
      <c r="W634" s="4">
        <f>T634*$W$4</f>
        <v>0.25789147567631</v>
      </c>
      <c r="X634" s="4">
        <f>V634*$X$4</f>
        <v>0.524863193072785</v>
      </c>
      <c r="Y634" s="2"/>
      <c r="Z634" s="2"/>
      <c r="AA634" s="2"/>
    </row>
    <row r="635" ht="13.65" customHeight="1">
      <c r="A635" s="16">
        <f>A634</f>
        <v>4</v>
      </c>
      <c r="B635" s="16">
        <f>B634</f>
        <v>8</v>
      </c>
      <c r="C635" s="4">
        <v>5</v>
      </c>
      <c r="D635" s="4">
        <v>0</v>
      </c>
      <c r="E635" s="4">
        <f>E634</f>
        <v>15.5</v>
      </c>
      <c r="F635" s="16">
        <f>A635-E635</f>
        <v>-11.5</v>
      </c>
      <c r="G635" s="16">
        <f>B635-E635</f>
        <v>-7.5</v>
      </c>
      <c r="H635" s="16">
        <f>POWER(F635,2)+POWER(C635,2)</f>
        <v>157.25</v>
      </c>
      <c r="I635" s="16">
        <f>POWER(G635,2)+POWER(C635,2)</f>
        <v>81.25</v>
      </c>
      <c r="J635" s="16">
        <f>POWER(H635,-0.5)</f>
        <v>0.07974522228288999</v>
      </c>
      <c r="K635" s="16">
        <f>POWER(I635,-0.5)</f>
        <v>0.110940039245046</v>
      </c>
      <c r="L635" s="16">
        <f>POWER(H635,0.5)</f>
        <v>12.5399362039845</v>
      </c>
      <c r="M635" s="16">
        <f>POWER(I635,0.5)</f>
        <v>9.013878188659969</v>
      </c>
      <c r="N635" s="16">
        <f>POWER((F635+L635),-1)</f>
        <v>0.961597448159334</v>
      </c>
      <c r="O635" s="16">
        <f>POWER((G635+M635),-1)</f>
        <v>0.6605551275464</v>
      </c>
      <c r="P635" s="16">
        <f>N635*J635</f>
        <v>0.0766828022501259</v>
      </c>
      <c r="Q635" s="16">
        <f>O635*K635</f>
        <v>0.073282011773514</v>
      </c>
      <c r="R635" s="16">
        <f>P635-Q635</f>
        <v>0.0034007904766119</v>
      </c>
      <c r="S635" s="16">
        <f>R635*C635</f>
        <v>0.0170039523830595</v>
      </c>
      <c r="T635" s="16">
        <f>S635*$T$3</f>
        <v>0.74325136508154</v>
      </c>
      <c r="U635" s="16">
        <f>K635-J635</f>
        <v>0.031194816962156</v>
      </c>
      <c r="V635" s="16">
        <f>U635*$T$3</f>
        <v>1.36354123842938</v>
      </c>
      <c r="W635" s="4">
        <f>T635*$W$4</f>
        <v>0.267570491429354</v>
      </c>
      <c r="X635" s="4">
        <f>V635*$X$4</f>
        <v>0.490874845834577</v>
      </c>
      <c r="Y635" s="2"/>
      <c r="Z635" s="2"/>
      <c r="AA635" s="2"/>
    </row>
    <row r="636" ht="13.65" customHeight="1">
      <c r="A636" s="16">
        <f>A635</f>
        <v>4</v>
      </c>
      <c r="B636" s="16">
        <f>B635</f>
        <v>8</v>
      </c>
      <c r="C636" s="4">
        <v>5.5</v>
      </c>
      <c r="D636" s="4">
        <v>0</v>
      </c>
      <c r="E636" s="4">
        <f>E635</f>
        <v>15.5</v>
      </c>
      <c r="F636" s="16">
        <f>A636-E636</f>
        <v>-11.5</v>
      </c>
      <c r="G636" s="16">
        <f>B636-E636</f>
        <v>-7.5</v>
      </c>
      <c r="H636" s="16">
        <f>POWER(F636,2)+POWER(C636,2)</f>
        <v>162.5</v>
      </c>
      <c r="I636" s="16">
        <f>POWER(G636,2)+POWER(C636,2)</f>
        <v>86.5</v>
      </c>
      <c r="J636" s="16">
        <f>POWER(H636,-0.5)</f>
        <v>0.0784464540552736</v>
      </c>
      <c r="K636" s="16">
        <f>POWER(I636,-0.5)</f>
        <v>0.107520666114094</v>
      </c>
      <c r="L636" s="16">
        <f>POWER(H636,0.5)</f>
        <v>12.747548783982</v>
      </c>
      <c r="M636" s="16">
        <f>POWER(I636,0.5)</f>
        <v>9.300537618869139</v>
      </c>
      <c r="N636" s="16">
        <f>POWER((F636+L636),-1)</f>
        <v>0.801571860627478</v>
      </c>
      <c r="O636" s="16">
        <f>POWER((G636+M636),-1)</f>
        <v>0.5553896733510451</v>
      </c>
      <c r="P636" s="16">
        <f>N636*J636</f>
        <v>0.06288047013671361</v>
      </c>
      <c r="Q636" s="16">
        <f>O636*K636</f>
        <v>0.0597158676315934</v>
      </c>
      <c r="R636" s="16">
        <f>P636-Q636</f>
        <v>0.0031646025051202</v>
      </c>
      <c r="S636" s="16">
        <f>R636*C636</f>
        <v>0.0174053137781611</v>
      </c>
      <c r="T636" s="16">
        <f>S636*$T$3</f>
        <v>0.760795074807374</v>
      </c>
      <c r="U636" s="16">
        <f>K636-J636</f>
        <v>0.0290742120588204</v>
      </c>
      <c r="V636" s="16">
        <f>U636*$T$3</f>
        <v>1.27084852477694</v>
      </c>
      <c r="W636" s="4">
        <f>T636*$W$4</f>
        <v>0.273886226930655</v>
      </c>
      <c r="X636" s="4">
        <f>V636*$X$4</f>
        <v>0.457505468919698</v>
      </c>
      <c r="Y636" s="2"/>
      <c r="Z636" s="2"/>
      <c r="AA636" s="2"/>
    </row>
    <row r="637" ht="13.65" customHeight="1">
      <c r="A637" s="16">
        <f>A636</f>
        <v>4</v>
      </c>
      <c r="B637" s="16">
        <f>B636</f>
        <v>8</v>
      </c>
      <c r="C637" s="4">
        <v>6</v>
      </c>
      <c r="D637" s="4">
        <v>0</v>
      </c>
      <c r="E637" s="4">
        <f>E636</f>
        <v>15.5</v>
      </c>
      <c r="F637" s="16">
        <f>A637-E637</f>
        <v>-11.5</v>
      </c>
      <c r="G637" s="16">
        <f>B637-E637</f>
        <v>-7.5</v>
      </c>
      <c r="H637" s="16">
        <f>POWER(F637,2)+POWER(C637,2)</f>
        <v>168.25</v>
      </c>
      <c r="I637" s="16">
        <f>POWER(G637,2)+POWER(C637,2)</f>
        <v>92.25</v>
      </c>
      <c r="J637" s="16">
        <f>POWER(H637,-0.5)</f>
        <v>0.07709433444916999</v>
      </c>
      <c r="K637" s="16">
        <f>POWER(I637,-0.5)</f>
        <v>0.104115841259071</v>
      </c>
      <c r="L637" s="16">
        <f>POWER(H637,0.5)</f>
        <v>12.9711217710728</v>
      </c>
      <c r="M637" s="16">
        <f>POWER(I637,0.5)</f>
        <v>9.604686356149269</v>
      </c>
      <c r="N637" s="16">
        <f>POWER((F637+L637),-1)</f>
        <v>0.679753382529823</v>
      </c>
      <c r="O637" s="16">
        <f>POWER((G637+M637),-1)</f>
        <v>0.475130176559703</v>
      </c>
      <c r="P637" s="16">
        <f>N637*J637</f>
        <v>0.0524051346157088</v>
      </c>
      <c r="Q637" s="16">
        <f>O637*K637</f>
        <v>0.0494685780400844</v>
      </c>
      <c r="R637" s="16">
        <f>P637-Q637</f>
        <v>0.0029365565756244</v>
      </c>
      <c r="S637" s="16">
        <f>R637*C637</f>
        <v>0.0176193394537464</v>
      </c>
      <c r="T637" s="16">
        <f>S637*$T$3</f>
        <v>0.7701502454146349</v>
      </c>
      <c r="U637" s="16">
        <f>K637-J637</f>
        <v>0.027021506809901</v>
      </c>
      <c r="V637" s="16">
        <f>U637*$T$3</f>
        <v>1.1811237393859</v>
      </c>
      <c r="W637" s="4">
        <f>T637*$W$4</f>
        <v>0.277254088349269</v>
      </c>
      <c r="X637" s="4">
        <f>V637*$X$4</f>
        <v>0.425204546178924</v>
      </c>
      <c r="Y637" s="2"/>
      <c r="Z637" s="2"/>
      <c r="AA637" s="2"/>
    </row>
    <row r="638" ht="13.65" customHeight="1">
      <c r="A638" s="16">
        <f>A637</f>
        <v>4</v>
      </c>
      <c r="B638" s="16">
        <f>B637</f>
        <v>8</v>
      </c>
      <c r="C638" s="4">
        <v>6.5</v>
      </c>
      <c r="D638" s="4">
        <v>0</v>
      </c>
      <c r="E638" s="4">
        <f>E637</f>
        <v>15.5</v>
      </c>
      <c r="F638" s="16">
        <f>A638-E638</f>
        <v>-11.5</v>
      </c>
      <c r="G638" s="16">
        <f>B638-E638</f>
        <v>-7.5</v>
      </c>
      <c r="H638" s="16">
        <f>POWER(F638,2)+POWER(C638,2)</f>
        <v>174.5</v>
      </c>
      <c r="I638" s="16">
        <f>POWER(G638,2)+POWER(C638,2)</f>
        <v>98.5</v>
      </c>
      <c r="J638" s="16">
        <f>POWER(H638,-0.5)</f>
        <v>0.0757011164104465</v>
      </c>
      <c r="K638" s="16">
        <f>POWER(I638,-0.5)</f>
        <v>0.100758544371976</v>
      </c>
      <c r="L638" s="16">
        <f>POWER(H638,0.5)</f>
        <v>13.2098448136229</v>
      </c>
      <c r="M638" s="16">
        <f>POWER(I638,0.5)</f>
        <v>9.9247166206396</v>
      </c>
      <c r="N638" s="16">
        <f>POWER((F638+L638),-1)</f>
        <v>0.584848397955574</v>
      </c>
      <c r="O638" s="16">
        <f>POWER((G638+M638),-1)</f>
        <v>0.412419328299163</v>
      </c>
      <c r="P638" s="16">
        <f>N638*J638</f>
        <v>0.044273676656098</v>
      </c>
      <c r="Q638" s="16">
        <f>O638*K638</f>
        <v>0.0415547711902918</v>
      </c>
      <c r="R638" s="16">
        <f>P638-Q638</f>
        <v>0.0027189054658062</v>
      </c>
      <c r="S638" s="16">
        <f>R638*C638</f>
        <v>0.0176728855277403</v>
      </c>
      <c r="T638" s="16">
        <f>S638*$T$3</f>
        <v>0.772490771410837</v>
      </c>
      <c r="U638" s="16">
        <f>K638-J638</f>
        <v>0.0250574279615295</v>
      </c>
      <c r="V638" s="16">
        <f>U638*$T$3</f>
        <v>1.09527285882038</v>
      </c>
      <c r="W638" s="4">
        <f>T638*$W$4</f>
        <v>0.278096677707901</v>
      </c>
      <c r="X638" s="4">
        <f>V638*$X$4</f>
        <v>0.394298229175337</v>
      </c>
      <c r="Y638" s="2"/>
      <c r="Z638" s="2"/>
      <c r="AA638" s="2"/>
    </row>
    <row r="639" ht="13.65" customHeight="1">
      <c r="A639" s="16">
        <f>A638</f>
        <v>4</v>
      </c>
      <c r="B639" s="16">
        <f>B638</f>
        <v>8</v>
      </c>
      <c r="C639" s="4">
        <v>7</v>
      </c>
      <c r="D639" s="4">
        <v>0</v>
      </c>
      <c r="E639" s="4">
        <f>E638</f>
        <v>15.5</v>
      </c>
      <c r="F639" s="16">
        <f>A639-E639</f>
        <v>-11.5</v>
      </c>
      <c r="G639" s="16">
        <f>B639-E639</f>
        <v>-7.5</v>
      </c>
      <c r="H639" s="16">
        <f>POWER(F639,2)+POWER(C639,2)</f>
        <v>181.25</v>
      </c>
      <c r="I639" s="16">
        <f>POWER(G639,2)+POWER(C639,2)</f>
        <v>105.25</v>
      </c>
      <c r="J639" s="16">
        <f>POWER(H639,-0.5)</f>
        <v>0.07427813527082069</v>
      </c>
      <c r="K639" s="16">
        <f>POWER(I639,-0.5)</f>
        <v>0.09747403576571589</v>
      </c>
      <c r="L639" s="16">
        <f>POWER(H639,0.5)</f>
        <v>13.4629120178363</v>
      </c>
      <c r="M639" s="16">
        <f>POWER(I639,0.5)</f>
        <v>10.2591422643416</v>
      </c>
      <c r="N639" s="16">
        <f>POWER((F639+L639),-1)</f>
        <v>0.509447184037464</v>
      </c>
      <c r="O639" s="16">
        <f>POWER((G639+M639),-1)</f>
        <v>0.362431474782481</v>
      </c>
      <c r="P639" s="16">
        <f>N639*J639</f>
        <v>0.0378407868492734</v>
      </c>
      <c r="Q639" s="16">
        <f>O639*K639</f>
        <v>0.0353276585355687</v>
      </c>
      <c r="R639" s="16">
        <f>P639-Q639</f>
        <v>0.0025131283137047</v>
      </c>
      <c r="S639" s="16">
        <f>R639*C639</f>
        <v>0.0175918981959329</v>
      </c>
      <c r="T639" s="16">
        <f>S639*$T$3</f>
        <v>0.768950774146428</v>
      </c>
      <c r="U639" s="16">
        <f>K639-J639</f>
        <v>0.0231959004948952</v>
      </c>
      <c r="V639" s="16">
        <f>U639*$T$3</f>
        <v>1.01390455105617</v>
      </c>
      <c r="W639" s="4">
        <f>T639*$W$4</f>
        <v>0.276822278692714</v>
      </c>
      <c r="X639" s="4">
        <f>V639*$X$4</f>
        <v>0.365005638380221</v>
      </c>
      <c r="Y639" s="2"/>
      <c r="Z639" s="2"/>
      <c r="AA639" s="2"/>
    </row>
    <row r="640" ht="13.65" customHeight="1">
      <c r="A640" s="16">
        <f>A639</f>
        <v>4</v>
      </c>
      <c r="B640" s="16">
        <f>B639</f>
        <v>8</v>
      </c>
      <c r="C640" s="4">
        <v>7.5</v>
      </c>
      <c r="D640" s="4">
        <v>0</v>
      </c>
      <c r="E640" s="4">
        <f>E639</f>
        <v>15.5</v>
      </c>
      <c r="F640" s="16">
        <f>A640-E640</f>
        <v>-11.5</v>
      </c>
      <c r="G640" s="16">
        <f>B640-E640</f>
        <v>-7.5</v>
      </c>
      <c r="H640" s="16">
        <f>POWER(F640,2)+POWER(C640,2)</f>
        <v>188.5</v>
      </c>
      <c r="I640" s="16">
        <f>POWER(G640,2)+POWER(C640,2)</f>
        <v>112.5</v>
      </c>
      <c r="J640" s="16">
        <f>POWER(H640,-0.5)</f>
        <v>0.072835704072923</v>
      </c>
      <c r="K640" s="16">
        <f>POWER(I640,-0.5)</f>
        <v>0.09428090415820629</v>
      </c>
      <c r="L640" s="16">
        <f>POWER(H640,0.5)</f>
        <v>13.729530217746</v>
      </c>
      <c r="M640" s="16">
        <f>POWER(I640,0.5)</f>
        <v>10.6066017177982</v>
      </c>
      <c r="N640" s="16">
        <f>POWER((F640+L640),-1)</f>
        <v>0.448524981648814</v>
      </c>
      <c r="O640" s="16">
        <f>POWER((G640+M640),-1)</f>
        <v>0.321895141649747</v>
      </c>
      <c r="P640" s="16">
        <f>N640*J640</f>
        <v>0.0326686328326862</v>
      </c>
      <c r="Q640" s="16">
        <f>O640*K640</f>
        <v>0.030348564998872</v>
      </c>
      <c r="R640" s="16">
        <f>P640-Q640</f>
        <v>0.0023200678338142</v>
      </c>
      <c r="S640" s="16">
        <f>R640*C640</f>
        <v>0.0174005087536065</v>
      </c>
      <c r="T640" s="16">
        <f>S640*$T$3</f>
        <v>0.760585044752066</v>
      </c>
      <c r="U640" s="16">
        <f>K640-J640</f>
        <v>0.0214452000852833</v>
      </c>
      <c r="V640" s="16">
        <f>U640*$T$3</f>
        <v>0.9373805500486621</v>
      </c>
      <c r="W640" s="4">
        <f>T640*$W$4</f>
        <v>0.273810616110744</v>
      </c>
      <c r="X640" s="4">
        <f>V640*$X$4</f>
        <v>0.337456998017518</v>
      </c>
      <c r="Y640" s="2"/>
      <c r="Z640" s="2"/>
      <c r="AA640" s="2"/>
    </row>
    <row r="641" ht="13.65" customHeight="1">
      <c r="A641" s="16">
        <f>A640</f>
        <v>4</v>
      </c>
      <c r="B641" s="16">
        <f>B640</f>
        <v>8</v>
      </c>
      <c r="C641" s="4">
        <v>8</v>
      </c>
      <c r="D641" s="4">
        <v>0</v>
      </c>
      <c r="E641" s="4">
        <f>E640</f>
        <v>15.5</v>
      </c>
      <c r="F641" s="16">
        <f>A641-E641</f>
        <v>-11.5</v>
      </c>
      <c r="G641" s="16">
        <f>B641-E641</f>
        <v>-7.5</v>
      </c>
      <c r="H641" s="16">
        <f>POWER(F641,2)+POWER(C641,2)</f>
        <v>196.25</v>
      </c>
      <c r="I641" s="16">
        <f>POWER(G641,2)+POWER(C641,2)</f>
        <v>120.25</v>
      </c>
      <c r="J641" s="16">
        <f>POWER(H641,-0.5)</f>
        <v>0.071383061024825</v>
      </c>
      <c r="K641" s="16">
        <f>POWER(I641,-0.5)</f>
        <v>0.0911921505175106</v>
      </c>
      <c r="L641" s="16">
        <f>POWER(H641,0.5)</f>
        <v>14.0089257261219</v>
      </c>
      <c r="M641" s="16">
        <f>POWER(I641,0.5)</f>
        <v>10.9658560997307</v>
      </c>
      <c r="N641" s="16">
        <f>POWER((F641+L641),-1)</f>
        <v>0.398576964470655</v>
      </c>
      <c r="O641" s="16">
        <f>POWER((G641+M641),-1)</f>
        <v>0.288529001558288</v>
      </c>
      <c r="P641" s="16">
        <f>N641*J641</f>
        <v>0.0284516437778983</v>
      </c>
      <c r="Q641" s="16">
        <f>O641*K641</f>
        <v>0.0263115801387704</v>
      </c>
      <c r="R641" s="16">
        <f>P641-Q641</f>
        <v>0.0021400636391279</v>
      </c>
      <c r="S641" s="16">
        <f>R641*C641</f>
        <v>0.0171205091130232</v>
      </c>
      <c r="T641" s="16">
        <f>S641*$T$3</f>
        <v>0.748346118742534</v>
      </c>
      <c r="U641" s="16">
        <f>K641-J641</f>
        <v>0.0198090894926856</v>
      </c>
      <c r="V641" s="16">
        <f>U641*$T$3</f>
        <v>0.865865327941588</v>
      </c>
      <c r="W641" s="4">
        <f>T641*$W$4</f>
        <v>0.269404602747312</v>
      </c>
      <c r="X641" s="4">
        <f>V641*$X$4</f>
        <v>0.311711518058972</v>
      </c>
      <c r="Y641" s="2"/>
      <c r="Z641" s="2"/>
      <c r="AA641" s="2"/>
    </row>
    <row r="642" ht="13.65" customHeight="1">
      <c r="A642" s="16">
        <f>A641</f>
        <v>4</v>
      </c>
      <c r="B642" s="16">
        <f>B641</f>
        <v>8</v>
      </c>
      <c r="C642" s="4">
        <v>8.5</v>
      </c>
      <c r="D642" s="4">
        <v>0</v>
      </c>
      <c r="E642" s="4">
        <f>E641</f>
        <v>15.5</v>
      </c>
      <c r="F642" s="16">
        <f>A642-E642</f>
        <v>-11.5</v>
      </c>
      <c r="G642" s="16">
        <f>B642-E642</f>
        <v>-7.5</v>
      </c>
      <c r="H642" s="16">
        <f>POWER(F642,2)+POWER(C642,2)</f>
        <v>204.5</v>
      </c>
      <c r="I642" s="16">
        <f>POWER(G642,2)+POWER(C642,2)</f>
        <v>128.5</v>
      </c>
      <c r="J642" s="16">
        <f>POWER(H642,-0.5)</f>
        <v>0.0699283601275066</v>
      </c>
      <c r="K642" s="16">
        <f>POWER(I642,-0.5)</f>
        <v>0.0882162182782462</v>
      </c>
      <c r="L642" s="16">
        <f>POWER(H642,0.5)</f>
        <v>14.3003496460751</v>
      </c>
      <c r="M642" s="16">
        <f>POWER(I642,0.5)</f>
        <v>11.3357840487546</v>
      </c>
      <c r="N642" s="16">
        <f>POWER((F642+L642),-1)</f>
        <v>0.357098264997578</v>
      </c>
      <c r="O642" s="16">
        <f>POWER((G642+M642),-1)</f>
        <v>0.260702893408371</v>
      </c>
      <c r="P642" s="16">
        <f>N642*J642</f>
        <v>0.0249712960756584</v>
      </c>
      <c r="Q642" s="16">
        <f>O642*K642</f>
        <v>0.0229982233506832</v>
      </c>
      <c r="R642" s="16">
        <f>P642-Q642</f>
        <v>0.0019730727249752</v>
      </c>
      <c r="S642" s="16">
        <f>R642*C642</f>
        <v>0.0167711181622892</v>
      </c>
      <c r="T642" s="16">
        <f>S642*$T$3</f>
        <v>0.733074063444443</v>
      </c>
      <c r="U642" s="16">
        <f>K642-J642</f>
        <v>0.0182878581507396</v>
      </c>
      <c r="V642" s="16">
        <f>U642*$T$3</f>
        <v>0.799371536025737</v>
      </c>
      <c r="W642" s="4">
        <f>T642*$W$4</f>
        <v>0.263906662839999</v>
      </c>
      <c r="X642" s="4">
        <f>V642*$X$4</f>
        <v>0.287773752969265</v>
      </c>
      <c r="Y642" s="2"/>
      <c r="Z642" s="2"/>
      <c r="AA642" s="2"/>
    </row>
    <row r="643" ht="13.65" customHeight="1">
      <c r="A643" s="16">
        <f>A642</f>
        <v>4</v>
      </c>
      <c r="B643" s="16">
        <f>B642</f>
        <v>8</v>
      </c>
      <c r="C643" s="4">
        <v>9</v>
      </c>
      <c r="D643" s="4">
        <v>0</v>
      </c>
      <c r="E643" s="4">
        <f>E642</f>
        <v>15.5</v>
      </c>
      <c r="F643" s="16">
        <f>A643-E643</f>
        <v>-11.5</v>
      </c>
      <c r="G643" s="16">
        <f>B643-E643</f>
        <v>-7.5</v>
      </c>
      <c r="H643" s="16">
        <f>POWER(F643,2)+POWER(C643,2)</f>
        <v>213.25</v>
      </c>
      <c r="I643" s="16">
        <f>POWER(G643,2)+POWER(C643,2)</f>
        <v>137.25</v>
      </c>
      <c r="J643" s="16">
        <f>POWER(H643,-0.5)</f>
        <v>0.0684786957397901</v>
      </c>
      <c r="K643" s="16">
        <f>POWER(I643,-0.5)</f>
        <v>0.085357919955264</v>
      </c>
      <c r="L643" s="16">
        <f>POWER(H643,0.5)</f>
        <v>14.6030818665102</v>
      </c>
      <c r="M643" s="16">
        <f>POWER(I643,0.5)</f>
        <v>11.715374513860</v>
      </c>
      <c r="N643" s="16">
        <f>POWER((F643+L643),-1)</f>
        <v>0.32226026995692</v>
      </c>
      <c r="O643" s="16">
        <f>POWER((G643+M643),-1)</f>
        <v>0.237226845850122</v>
      </c>
      <c r="P643" s="16">
        <f>N643*J643</f>
        <v>0.0220679629754025</v>
      </c>
      <c r="Q643" s="16">
        <f>O643*K643</f>
        <v>0.0202491901193145</v>
      </c>
      <c r="R643" s="16">
        <f>P643-Q643</f>
        <v>0.001818772856088</v>
      </c>
      <c r="S643" s="16">
        <f>R643*C643</f>
        <v>0.016368955704792</v>
      </c>
      <c r="T643" s="16">
        <f>S643*$T$3</f>
        <v>0.715495338875846</v>
      </c>
      <c r="U643" s="16">
        <f>K643-J643</f>
        <v>0.0168792242154739</v>
      </c>
      <c r="V643" s="16">
        <f>U643*$T$3</f>
        <v>0.737799433746183</v>
      </c>
      <c r="W643" s="4">
        <f>T643*$W$4</f>
        <v>0.257578321995305</v>
      </c>
      <c r="X643" s="4">
        <f>V643*$X$4</f>
        <v>0.265607796148626</v>
      </c>
      <c r="Y643" s="2"/>
      <c r="Z643" s="2"/>
      <c r="AA643" s="2"/>
    </row>
    <row r="644" ht="13.65" customHeight="1">
      <c r="A644" s="16">
        <f>A643</f>
        <v>4</v>
      </c>
      <c r="B644" s="16">
        <f>B643</f>
        <v>8</v>
      </c>
      <c r="C644" s="4">
        <v>9.5</v>
      </c>
      <c r="D644" s="4">
        <v>0</v>
      </c>
      <c r="E644" s="4">
        <f>E643</f>
        <v>15.5</v>
      </c>
      <c r="F644" s="16">
        <f>A644-E644</f>
        <v>-11.5</v>
      </c>
      <c r="G644" s="16">
        <f>B644-E644</f>
        <v>-7.5</v>
      </c>
      <c r="H644" s="16">
        <f>POWER(F644,2)+POWER(C644,2)</f>
        <v>222.5</v>
      </c>
      <c r="I644" s="16">
        <f>POWER(G644,2)+POWER(C644,2)</f>
        <v>146.5</v>
      </c>
      <c r="J644" s="16">
        <f>POWER(H644,-0.5)</f>
        <v>0.0670401523153991</v>
      </c>
      <c r="K644" s="16">
        <f>POWER(I644,-0.5)</f>
        <v>0.0826192384772028</v>
      </c>
      <c r="L644" s="16">
        <f>POWER(H644,0.5)</f>
        <v>14.9164338901763</v>
      </c>
      <c r="M644" s="16">
        <f>POWER(I644,0.5)</f>
        <v>12.1037184369102</v>
      </c>
      <c r="N644" s="16">
        <f>POWER((F644+L644),-1)</f>
        <v>0.292702868589211</v>
      </c>
      <c r="O644" s="16">
        <f>POWER((G644+M644),-1)</f>
        <v>0.217215716752468</v>
      </c>
      <c r="P644" s="16">
        <f>N644*J644</f>
        <v>0.019622844893375</v>
      </c>
      <c r="Q644" s="16">
        <f>O644*K644</f>
        <v>0.0179461971033687</v>
      </c>
      <c r="R644" s="16">
        <f>P644-Q644</f>
        <v>0.0016766477900063</v>
      </c>
      <c r="S644" s="16">
        <f>R644*C644</f>
        <v>0.0159281540050599</v>
      </c>
      <c r="T644" s="16">
        <f>S644*$T$3</f>
        <v>0.69622767347221</v>
      </c>
      <c r="U644" s="16">
        <f>K644-J644</f>
        <v>0.0155790861618037</v>
      </c>
      <c r="V644" s="16">
        <f>U644*$T$3</f>
        <v>0.680969741365513</v>
      </c>
      <c r="W644" s="4">
        <f>T644*$W$4</f>
        <v>0.250641962449996</v>
      </c>
      <c r="X644" s="4">
        <f>V644*$X$4</f>
        <v>0.245149106891585</v>
      </c>
      <c r="Y644" s="2"/>
      <c r="Z644" s="2"/>
      <c r="AA644" s="2"/>
    </row>
    <row r="645" ht="13.65" customHeight="1">
      <c r="A645" s="16">
        <f>A644</f>
        <v>4</v>
      </c>
      <c r="B645" s="16">
        <f>B644</f>
        <v>8</v>
      </c>
      <c r="C645" s="4">
        <v>10</v>
      </c>
      <c r="D645" s="4">
        <v>0</v>
      </c>
      <c r="E645" s="4">
        <f>E644</f>
        <v>15.5</v>
      </c>
      <c r="F645" s="16">
        <f>A645-E645</f>
        <v>-11.5</v>
      </c>
      <c r="G645" s="16">
        <f>B645-E645</f>
        <v>-7.5</v>
      </c>
      <c r="H645" s="16">
        <f>POWER(F645,2)+POWER(C645,2)</f>
        <v>232.25</v>
      </c>
      <c r="I645" s="16">
        <f>POWER(G645,2)+POWER(C645,2)</f>
        <v>156.25</v>
      </c>
      <c r="J645" s="16">
        <f>POWER(H645,-0.5)</f>
        <v>0.0656178714924787</v>
      </c>
      <c r="K645" s="16">
        <f>POWER(I645,-0.5)</f>
        <v>0.08</v>
      </c>
      <c r="L645" s="16">
        <f>POWER(H645,0.5)</f>
        <v>15.2397506541282</v>
      </c>
      <c r="M645" s="16">
        <f>POWER(I645,0.5)</f>
        <v>12.5</v>
      </c>
      <c r="N645" s="16">
        <f>POWER((F645+L645),-1)</f>
        <v>0.26739750654128</v>
      </c>
      <c r="O645" s="16">
        <f>POWER((G645+M645),-1)</f>
        <v>0.2</v>
      </c>
      <c r="P645" s="16">
        <f>N645*J645</f>
        <v>0.0175460552216349</v>
      </c>
      <c r="Q645" s="16">
        <f>O645*K645</f>
        <v>0.016</v>
      </c>
      <c r="R645" s="16">
        <f>P645-Q645</f>
        <v>0.0015460552216349</v>
      </c>
      <c r="S645" s="16">
        <f>R645*C645</f>
        <v>0.015460552216349</v>
      </c>
      <c r="T645" s="16">
        <f>S645*$T$3</f>
        <v>0.675788562614655</v>
      </c>
      <c r="U645" s="16">
        <f>K645-J645</f>
        <v>0.0143821285075213</v>
      </c>
      <c r="V645" s="16">
        <f>U645*$T$3</f>
        <v>0.628650116466039</v>
      </c>
      <c r="W645" s="4">
        <f>T645*$W$4</f>
        <v>0.243283882541276</v>
      </c>
      <c r="X645" s="4">
        <f>V645*$X$4</f>
        <v>0.226314041927774</v>
      </c>
      <c r="Y645" s="2"/>
      <c r="Z645" s="2"/>
      <c r="AA645" s="2"/>
    </row>
    <row r="646" ht="13.65" customHeight="1">
      <c r="A646" s="16">
        <f>A645</f>
        <v>4</v>
      </c>
      <c r="B646" s="16">
        <f>B645</f>
        <v>8</v>
      </c>
      <c r="C646" s="4">
        <v>0.5</v>
      </c>
      <c r="D646" s="4">
        <v>0</v>
      </c>
      <c r="E646" s="4">
        <v>16</v>
      </c>
      <c r="F646" s="16">
        <f>A646-E646</f>
        <v>-12</v>
      </c>
      <c r="G646" s="16">
        <f>B646-E646</f>
        <v>-8</v>
      </c>
      <c r="H646" s="16">
        <f>POWER(F646,2)+POWER(C646,2)</f>
        <v>144.25</v>
      </c>
      <c r="I646" s="16">
        <f>POWER(G646,2)+POWER(C646,2)</f>
        <v>64.25</v>
      </c>
      <c r="J646" s="16">
        <f>POWER(H646,-0.5)</f>
        <v>0.08326108942436269</v>
      </c>
      <c r="K646" s="16">
        <f>POWER(I646,-0.5)</f>
        <v>0.124756572310361</v>
      </c>
      <c r="L646" s="16">
        <f>POWER(H646,0.5)</f>
        <v>12.0104121494643</v>
      </c>
      <c r="M646" s="16">
        <f>POWER(I646,0.5)</f>
        <v>8.015609770940699</v>
      </c>
      <c r="N646" s="16">
        <f>POWER((F646+L646),-1)</f>
        <v>96.0416485979852</v>
      </c>
      <c r="O646" s="16">
        <f>POWER((G646+M646),-1)</f>
        <v>64.0624390837574</v>
      </c>
      <c r="P646" s="16">
        <f>N646*J646</f>
        <v>7.99653229238006</v>
      </c>
      <c r="Q646" s="16">
        <f>O646*K646</f>
        <v>7.99221031393088</v>
      </c>
      <c r="R646" s="16">
        <f>P646-Q646</f>
        <v>0.00432197844918</v>
      </c>
      <c r="S646" s="16">
        <f>R646*C646</f>
        <v>0.00216098922459</v>
      </c>
      <c r="T646" s="16">
        <f>S646*$T$3</f>
        <v>0.0944579327746871</v>
      </c>
      <c r="U646" s="16">
        <f>K646-J646</f>
        <v>0.0414954828859983</v>
      </c>
      <c r="V646" s="16">
        <f>U646*$T$3</f>
        <v>1.81378855956233</v>
      </c>
      <c r="W646" s="4">
        <f>T646*$W$4</f>
        <v>0.0340048557988874</v>
      </c>
      <c r="X646" s="4">
        <f>V646*$X$4</f>
        <v>0.652963881442439</v>
      </c>
      <c r="Y646" s="2"/>
      <c r="Z646" s="2"/>
      <c r="AA646" s="2"/>
    </row>
    <row r="647" ht="13.65" customHeight="1">
      <c r="A647" s="16">
        <f>A646</f>
        <v>4</v>
      </c>
      <c r="B647" s="16">
        <f>B646</f>
        <v>8</v>
      </c>
      <c r="C647" s="4">
        <v>1</v>
      </c>
      <c r="D647" s="4">
        <v>0</v>
      </c>
      <c r="E647" s="4">
        <f>E646</f>
        <v>16</v>
      </c>
      <c r="F647" s="16">
        <f>A647-E647</f>
        <v>-12</v>
      </c>
      <c r="G647" s="16">
        <f>B647-E647</f>
        <v>-8</v>
      </c>
      <c r="H647" s="16">
        <f>POWER(F647,2)+POWER(C647,2)</f>
        <v>145</v>
      </c>
      <c r="I647" s="16">
        <f>POWER(G647,2)+POWER(C647,2)</f>
        <v>65</v>
      </c>
      <c r="J647" s="16">
        <f>POWER(H647,-0.5)</f>
        <v>0.08304547985374</v>
      </c>
      <c r="K647" s="16">
        <f>POWER(I647,-0.5)</f>
        <v>0.124034734589208</v>
      </c>
      <c r="L647" s="16">
        <f>POWER(H647,0.5)</f>
        <v>12.0415945787923</v>
      </c>
      <c r="M647" s="16">
        <f>POWER(I647,0.5)</f>
        <v>8.062257748298549</v>
      </c>
      <c r="N647" s="16">
        <f>POWER((F647+L647),-1)</f>
        <v>24.0415945787897</v>
      </c>
      <c r="O647" s="16">
        <f>POWER((G647+M647),-1)</f>
        <v>16.0622577482985</v>
      </c>
      <c r="P647" s="16">
        <f>N647*J647</f>
        <v>1.99654575824466</v>
      </c>
      <c r="Q647" s="16">
        <f>O647*K647</f>
        <v>1.99227787671365</v>
      </c>
      <c r="R647" s="16">
        <f>P647-Q647</f>
        <v>0.00426788153101</v>
      </c>
      <c r="S647" s="16">
        <f>R647*C647</f>
        <v>0.00426788153101</v>
      </c>
      <c r="T647" s="16">
        <f>S647*$T$3</f>
        <v>0.18655126187543</v>
      </c>
      <c r="U647" s="16">
        <f>K647-J647</f>
        <v>0.040989254735468</v>
      </c>
      <c r="V647" s="16">
        <f>U647*$T$3</f>
        <v>1.79166107087921</v>
      </c>
      <c r="W647" s="4">
        <f>T647*$W$4</f>
        <v>0.06715845427515479</v>
      </c>
      <c r="X647" s="4">
        <f>V647*$X$4</f>
        <v>0.644997985516516</v>
      </c>
      <c r="Y647" s="2"/>
      <c r="Z647" s="2"/>
      <c r="AA647" s="2"/>
    </row>
    <row r="648" ht="13.65" customHeight="1">
      <c r="A648" s="16">
        <f>A647</f>
        <v>4</v>
      </c>
      <c r="B648" s="16">
        <f>B647</f>
        <v>8</v>
      </c>
      <c r="C648" s="4">
        <v>1.5</v>
      </c>
      <c r="D648" s="4">
        <v>0</v>
      </c>
      <c r="E648" s="4">
        <f>E647</f>
        <v>16</v>
      </c>
      <c r="F648" s="16">
        <f>A648-E648</f>
        <v>-12</v>
      </c>
      <c r="G648" s="16">
        <f>B648-E648</f>
        <v>-8</v>
      </c>
      <c r="H648" s="16">
        <f>POWER(F648,2)+POWER(C648,2)</f>
        <v>146.25</v>
      </c>
      <c r="I648" s="16">
        <f>POWER(G648,2)+POWER(C648,2)</f>
        <v>66.25</v>
      </c>
      <c r="J648" s="16">
        <f>POWER(H648,-0.5)</f>
        <v>0.0826898230594723</v>
      </c>
      <c r="K648" s="16">
        <f>POWER(I648,-0.5)</f>
        <v>0.12285902336679</v>
      </c>
      <c r="L648" s="16">
        <f>POWER(H648,0.5)</f>
        <v>12.0933866224478</v>
      </c>
      <c r="M648" s="16">
        <f>POWER(I648,0.5)</f>
        <v>8.13941029804985</v>
      </c>
      <c r="N648" s="16">
        <f>POWER((F648+L648),-1)</f>
        <v>10.7081718322018</v>
      </c>
      <c r="O648" s="16">
        <f>POWER((G648+M648),-1)</f>
        <v>7.17307124357788</v>
      </c>
      <c r="P648" s="16">
        <f>N648*J648</f>
        <v>0.885456834095192</v>
      </c>
      <c r="Q648" s="16">
        <f>O648*K648</f>
        <v>0.881276527526384</v>
      </c>
      <c r="R648" s="16">
        <f>P648-Q648</f>
        <v>0.004180306568808</v>
      </c>
      <c r="S648" s="16">
        <f>R648*C648</f>
        <v>0.006270459853212</v>
      </c>
      <c r="T648" s="16">
        <f>S648*$T$3</f>
        <v>0.274084973928294</v>
      </c>
      <c r="U648" s="16">
        <f>K648-J648</f>
        <v>0.0401692003073177</v>
      </c>
      <c r="V648" s="16">
        <f>U648*$T$3</f>
        <v>1.75581607676061</v>
      </c>
      <c r="W648" s="4">
        <f>T648*$W$4</f>
        <v>0.0986705906141858</v>
      </c>
      <c r="X648" s="4">
        <f>V648*$X$4</f>
        <v>0.63209378763382</v>
      </c>
      <c r="Y648" s="2"/>
      <c r="Z648" s="2"/>
      <c r="AA648" s="2"/>
    </row>
    <row r="649" ht="13.65" customHeight="1">
      <c r="A649" s="16">
        <f>A648</f>
        <v>4</v>
      </c>
      <c r="B649" s="16">
        <f>B648</f>
        <v>8</v>
      </c>
      <c r="C649" s="4">
        <v>2</v>
      </c>
      <c r="D649" s="4">
        <v>0</v>
      </c>
      <c r="E649" s="4">
        <f>E648</f>
        <v>16</v>
      </c>
      <c r="F649" s="16">
        <f>A649-E649</f>
        <v>-12</v>
      </c>
      <c r="G649" s="16">
        <f>B649-E649</f>
        <v>-8</v>
      </c>
      <c r="H649" s="16">
        <f>POWER(F649,2)+POWER(C649,2)</f>
        <v>148</v>
      </c>
      <c r="I649" s="16">
        <f>POWER(G649,2)+POWER(C649,2)</f>
        <v>68</v>
      </c>
      <c r="J649" s="16">
        <f>POWER(H649,-0.5)</f>
        <v>0.0821994936526786</v>
      </c>
      <c r="K649" s="16">
        <f>POWER(I649,-0.5)</f>
        <v>0.121267812518166</v>
      </c>
      <c r="L649" s="16">
        <f>POWER(H649,0.5)</f>
        <v>12.1655250605964</v>
      </c>
      <c r="M649" s="16">
        <f>POWER(I649,0.5)</f>
        <v>8.246211251235319</v>
      </c>
      <c r="N649" s="16">
        <f>POWER((F649+L649),-1)</f>
        <v>6.04138126515055</v>
      </c>
      <c r="O649" s="16">
        <f>POWER((G649+M649),-1)</f>
        <v>4.06155281280885</v>
      </c>
      <c r="P649" s="16">
        <f>N649*J649</f>
        <v>0.496598480958154</v>
      </c>
      <c r="Q649" s="16">
        <f>O649*K649</f>
        <v>0.492535625036333</v>
      </c>
      <c r="R649" s="16">
        <f>P649-Q649</f>
        <v>0.004062855921821</v>
      </c>
      <c r="S649" s="16">
        <f>R649*C649</f>
        <v>0.008125711843642001</v>
      </c>
      <c r="T649" s="16">
        <f>S649*$T$3</f>
        <v>0.355178977451328</v>
      </c>
      <c r="U649" s="16">
        <f>K649-J649</f>
        <v>0.0390683188654874</v>
      </c>
      <c r="V649" s="16">
        <f>U649*$T$3</f>
        <v>1.70769599173564</v>
      </c>
      <c r="W649" s="4">
        <f>T649*$W$4</f>
        <v>0.127864431882478</v>
      </c>
      <c r="X649" s="4">
        <f>V649*$X$4</f>
        <v>0.61477055702483</v>
      </c>
      <c r="Y649" s="2"/>
      <c r="Z649" s="2"/>
      <c r="AA649" s="2"/>
    </row>
    <row r="650" ht="13.65" customHeight="1">
      <c r="A650" s="16">
        <f>A649</f>
        <v>4</v>
      </c>
      <c r="B650" s="16">
        <f>B649</f>
        <v>8</v>
      </c>
      <c r="C650" s="4">
        <v>2.5</v>
      </c>
      <c r="D650" s="4">
        <v>0</v>
      </c>
      <c r="E650" s="4">
        <f>E649</f>
        <v>16</v>
      </c>
      <c r="F650" s="16">
        <f>A650-E650</f>
        <v>-12</v>
      </c>
      <c r="G650" s="16">
        <f>B650-E650</f>
        <v>-8</v>
      </c>
      <c r="H650" s="16">
        <f>POWER(F650,2)+POWER(C650,2)</f>
        <v>150.25</v>
      </c>
      <c r="I650" s="16">
        <f>POWER(G650,2)+POWER(C650,2)</f>
        <v>70.25</v>
      </c>
      <c r="J650" s="16">
        <f>POWER(H650,-0.5)</f>
        <v>0.0815817016448004</v>
      </c>
      <c r="K650" s="16">
        <f>POWER(I650,-0.5)</f>
        <v>0.119309997254379</v>
      </c>
      <c r="L650" s="16">
        <f>POWER(H650,0.5)</f>
        <v>12.2576506721313</v>
      </c>
      <c r="M650" s="16">
        <f>POWER(I650,0.5)</f>
        <v>8.381527307120111</v>
      </c>
      <c r="N650" s="16">
        <f>POWER((F650+L650),-1)</f>
        <v>3.88122410754044</v>
      </c>
      <c r="O650" s="16">
        <f>POWER((G650+M650),-1)</f>
        <v>2.62104436913918</v>
      </c>
      <c r="P650" s="16">
        <f>N650*J650</f>
        <v>0.316636867157971</v>
      </c>
      <c r="Q650" s="16">
        <f>O650*K650</f>
        <v>0.312716796485601</v>
      </c>
      <c r="R650" s="16">
        <f>P650-Q650</f>
        <v>0.00392007067237</v>
      </c>
      <c r="S650" s="16">
        <f>R650*C650</f>
        <v>0.009800176680924999</v>
      </c>
      <c r="T650" s="16">
        <f>S650*$T$3</f>
        <v>0.428370683006299</v>
      </c>
      <c r="U650" s="16">
        <f>K650-J650</f>
        <v>0.0377282956095786</v>
      </c>
      <c r="V650" s="16">
        <f>U650*$T$3</f>
        <v>1.64912289697754</v>
      </c>
      <c r="W650" s="4">
        <f>T650*$W$4</f>
        <v>0.154213445882268</v>
      </c>
      <c r="X650" s="4">
        <f>V650*$X$4</f>
        <v>0.593684242911914</v>
      </c>
      <c r="Y650" s="2"/>
      <c r="Z650" s="2"/>
      <c r="AA650" s="2"/>
    </row>
    <row r="651" ht="13.65" customHeight="1">
      <c r="A651" s="16">
        <f>A650</f>
        <v>4</v>
      </c>
      <c r="B651" s="16">
        <f>B650</f>
        <v>8</v>
      </c>
      <c r="C651" s="4">
        <v>3</v>
      </c>
      <c r="D651" s="4">
        <v>0</v>
      </c>
      <c r="E651" s="4">
        <f>E650</f>
        <v>16</v>
      </c>
      <c r="F651" s="16">
        <f>A651-E651</f>
        <v>-12</v>
      </c>
      <c r="G651" s="16">
        <f>B651-E651</f>
        <v>-8</v>
      </c>
      <c r="H651" s="16">
        <f>POWER(F651,2)+POWER(C651,2)</f>
        <v>153</v>
      </c>
      <c r="I651" s="16">
        <f>POWER(G651,2)+POWER(C651,2)</f>
        <v>73</v>
      </c>
      <c r="J651" s="16">
        <f>POWER(H651,-0.5)</f>
        <v>0.0808452083454443</v>
      </c>
      <c r="K651" s="16">
        <f>POWER(I651,-0.5)</f>
        <v>0.117041147196131</v>
      </c>
      <c r="L651" s="16">
        <f>POWER(H651,0.5)</f>
        <v>12.369316876853</v>
      </c>
      <c r="M651" s="16">
        <f>POWER(I651,0.5)</f>
        <v>8.54400374531753</v>
      </c>
      <c r="N651" s="16">
        <f>POWER((F651+L651),-1)</f>
        <v>2.70770187520575</v>
      </c>
      <c r="O651" s="16">
        <f>POWER((G651+M651),-1)</f>
        <v>1.83822263836862</v>
      </c>
      <c r="P651" s="16">
        <f>N651*J651</f>
        <v>0.218904722238359</v>
      </c>
      <c r="Q651" s="16">
        <f>O651*K651</f>
        <v>0.215147686396562</v>
      </c>
      <c r="R651" s="16">
        <f>P651-Q651</f>
        <v>0.003757035841797</v>
      </c>
      <c r="S651" s="16">
        <f>R651*C651</f>
        <v>0.011271107525391</v>
      </c>
      <c r="T651" s="16">
        <f>S651*$T$3</f>
        <v>0.492665814718093</v>
      </c>
      <c r="U651" s="16">
        <f>K651-J651</f>
        <v>0.0361959388506867</v>
      </c>
      <c r="V651" s="16">
        <f>U651*$T$3</f>
        <v>1.58214280745594</v>
      </c>
      <c r="W651" s="4">
        <f>T651*$W$4</f>
        <v>0.177359693298513</v>
      </c>
      <c r="X651" s="4">
        <f>V651*$X$4</f>
        <v>0.569571410684138</v>
      </c>
      <c r="Y651" s="2"/>
      <c r="Z651" s="2"/>
      <c r="AA651" s="2"/>
    </row>
    <row r="652" ht="13.65" customHeight="1">
      <c r="A652" s="16">
        <f>A651</f>
        <v>4</v>
      </c>
      <c r="B652" s="16">
        <f>B651</f>
        <v>8</v>
      </c>
      <c r="C652" s="4">
        <v>3.5</v>
      </c>
      <c r="D652" s="4">
        <v>0</v>
      </c>
      <c r="E652" s="4">
        <f>E651</f>
        <v>16</v>
      </c>
      <c r="F652" s="16">
        <f>A652-E652</f>
        <v>-12</v>
      </c>
      <c r="G652" s="16">
        <f>B652-E652</f>
        <v>-8</v>
      </c>
      <c r="H652" s="16">
        <f>POWER(F652,2)+POWER(C652,2)</f>
        <v>156.25</v>
      </c>
      <c r="I652" s="16">
        <f>POWER(G652,2)+POWER(C652,2)</f>
        <v>76.25</v>
      </c>
      <c r="J652" s="16">
        <f>POWER(H652,-0.5)</f>
        <v>0.08</v>
      </c>
      <c r="K652" s="16">
        <f>POWER(I652,-0.5)</f>
        <v>0.114519666862774</v>
      </c>
      <c r="L652" s="16">
        <f>POWER(H652,0.5)</f>
        <v>12.5</v>
      </c>
      <c r="M652" s="16">
        <f>POWER(I652,0.5)</f>
        <v>8.732124598286489</v>
      </c>
      <c r="N652" s="16">
        <f>POWER((F652+L652),-1)</f>
        <v>2</v>
      </c>
      <c r="O652" s="16">
        <f>POWER((G652+M652),-1)</f>
        <v>1.3658877223091</v>
      </c>
      <c r="P652" s="16">
        <f>N652*J652</f>
        <v>0.16</v>
      </c>
      <c r="Q652" s="16">
        <f>O652*K652</f>
        <v>0.156421006930791</v>
      </c>
      <c r="R652" s="16">
        <f>P652-Q652</f>
        <v>0.003578993069209</v>
      </c>
      <c r="S652" s="16">
        <f>R652*C652</f>
        <v>0.0125264757422315</v>
      </c>
      <c r="T652" s="16">
        <f>S652*$T$3</f>
        <v>0.547538594871033</v>
      </c>
      <c r="U652" s="16">
        <f>K652-J652</f>
        <v>0.034519666862774</v>
      </c>
      <c r="V652" s="16">
        <f>U652*$T$3</f>
        <v>1.50887211043227</v>
      </c>
      <c r="W652" s="4">
        <f>T652*$W$4</f>
        <v>0.197113894153572</v>
      </c>
      <c r="X652" s="4">
        <f>V652*$X$4</f>
        <v>0.543193959755617</v>
      </c>
      <c r="Y652" s="2"/>
      <c r="Z652" s="2"/>
      <c r="AA652" s="2"/>
    </row>
    <row r="653" ht="13.65" customHeight="1">
      <c r="A653" s="16">
        <f>A652</f>
        <v>4</v>
      </c>
      <c r="B653" s="16">
        <f>B652</f>
        <v>8</v>
      </c>
      <c r="C653" s="4">
        <v>4</v>
      </c>
      <c r="D653" s="4">
        <v>0</v>
      </c>
      <c r="E653" s="4">
        <f>E652</f>
        <v>16</v>
      </c>
      <c r="F653" s="16">
        <f>A653-E653</f>
        <v>-12</v>
      </c>
      <c r="G653" s="16">
        <f>B653-E653</f>
        <v>-8</v>
      </c>
      <c r="H653" s="16">
        <f>POWER(F653,2)+POWER(C653,2)</f>
        <v>160</v>
      </c>
      <c r="I653" s="16">
        <f>POWER(G653,2)+POWER(C653,2)</f>
        <v>80</v>
      </c>
      <c r="J653" s="16">
        <f>POWER(H653,-0.5)</f>
        <v>0.0790569415042095</v>
      </c>
      <c r="K653" s="16">
        <f>POWER(I653,-0.5)</f>
        <v>0.111803398874989</v>
      </c>
      <c r="L653" s="16">
        <f>POWER(H653,0.5)</f>
        <v>12.6491106406735</v>
      </c>
      <c r="M653" s="16">
        <f>POWER(I653,0.5)</f>
        <v>8.944271909999159</v>
      </c>
      <c r="N653" s="16">
        <f>POWER((F653+L653),-1)</f>
        <v>1.54056941504214</v>
      </c>
      <c r="O653" s="16">
        <f>POWER((G653+M653),-1)</f>
        <v>1.05901699437495</v>
      </c>
      <c r="P653" s="16">
        <f>N653*J653</f>
        <v>0.121792706128161</v>
      </c>
      <c r="Q653" s="16">
        <f>O653*K653</f>
        <v>0.118401699437495</v>
      </c>
      <c r="R653" s="16">
        <f>P653-Q653</f>
        <v>0.003391006690666</v>
      </c>
      <c r="S653" s="16">
        <f>R653*C653</f>
        <v>0.013564026762664</v>
      </c>
      <c r="T653" s="16">
        <f>S653*$T$3</f>
        <v>0.592890475122503</v>
      </c>
      <c r="U653" s="16">
        <f>K653-J653</f>
        <v>0.0327464573707795</v>
      </c>
      <c r="V653" s="16">
        <f>U653*$T$3</f>
        <v>1.43136422604102</v>
      </c>
      <c r="W653" s="4">
        <f>T653*$W$4</f>
        <v>0.213440571044101</v>
      </c>
      <c r="X653" s="4">
        <f>V653*$X$4</f>
        <v>0.515291121374767</v>
      </c>
      <c r="Y653" s="2"/>
      <c r="Z653" s="2"/>
      <c r="AA653" s="2"/>
    </row>
    <row r="654" ht="13.65" customHeight="1">
      <c r="A654" s="16">
        <f>A653</f>
        <v>4</v>
      </c>
      <c r="B654" s="16">
        <f>B653</f>
        <v>8</v>
      </c>
      <c r="C654" s="4">
        <v>4.5</v>
      </c>
      <c r="D654" s="4">
        <v>0</v>
      </c>
      <c r="E654" s="4">
        <f>E653</f>
        <v>16</v>
      </c>
      <c r="F654" s="16">
        <f>A654-E654</f>
        <v>-12</v>
      </c>
      <c r="G654" s="16">
        <f>B654-E654</f>
        <v>-8</v>
      </c>
      <c r="H654" s="16">
        <f>POWER(F654,2)+POWER(C654,2)</f>
        <v>164.25</v>
      </c>
      <c r="I654" s="16">
        <f>POWER(G654,2)+POWER(C654,2)</f>
        <v>84.25</v>
      </c>
      <c r="J654" s="16">
        <f>POWER(H654,-0.5)</f>
        <v>0.078027431464087</v>
      </c>
      <c r="K654" s="16">
        <f>POWER(I654,-0.5)</f>
        <v>0.108946942140569</v>
      </c>
      <c r="L654" s="16">
        <f>POWER(H654,0.5)</f>
        <v>12.8160056179763</v>
      </c>
      <c r="M654" s="16">
        <f>POWER(I654,0.5)</f>
        <v>9.17877987534291</v>
      </c>
      <c r="N654" s="16">
        <f>POWER((F654+L654),-1)</f>
        <v>1.2254817589124</v>
      </c>
      <c r="O654" s="16">
        <f>POWER((G654+M654),-1)</f>
        <v>0.848334808658909</v>
      </c>
      <c r="P654" s="16">
        <f>N654*J654</f>
        <v>0.0956211939540261</v>
      </c>
      <c r="Q654" s="16">
        <f>O654*K654</f>
        <v>0.0924234833147928</v>
      </c>
      <c r="R654" s="16">
        <f>P654-Q654</f>
        <v>0.0031977106392333</v>
      </c>
      <c r="S654" s="16">
        <f>R654*C654</f>
        <v>0.0143896978765499</v>
      </c>
      <c r="T654" s="16">
        <f>S654*$T$3</f>
        <v>0.628980977417456</v>
      </c>
      <c r="U654" s="16">
        <f>K654-J654</f>
        <v>0.030919510676482</v>
      </c>
      <c r="V654" s="16">
        <f>U654*$T$3</f>
        <v>1.35150746133844</v>
      </c>
      <c r="W654" s="4">
        <f>T654*$W$4</f>
        <v>0.226433151870284</v>
      </c>
      <c r="X654" s="4">
        <f>V654*$X$4</f>
        <v>0.486542686081838</v>
      </c>
      <c r="Y654" s="2"/>
      <c r="Z654" s="2"/>
      <c r="AA654" s="2"/>
    </row>
    <row r="655" ht="13.65" customHeight="1">
      <c r="A655" s="16">
        <f>A654</f>
        <v>4</v>
      </c>
      <c r="B655" s="16">
        <f>B654</f>
        <v>8</v>
      </c>
      <c r="C655" s="4">
        <v>5</v>
      </c>
      <c r="D655" s="4">
        <v>0</v>
      </c>
      <c r="E655" s="4">
        <f>E654</f>
        <v>16</v>
      </c>
      <c r="F655" s="16">
        <f>A655-E655</f>
        <v>-12</v>
      </c>
      <c r="G655" s="16">
        <f>B655-E655</f>
        <v>-8</v>
      </c>
      <c r="H655" s="16">
        <f>POWER(F655,2)+POWER(C655,2)</f>
        <v>169</v>
      </c>
      <c r="I655" s="16">
        <f>POWER(G655,2)+POWER(C655,2)</f>
        <v>89</v>
      </c>
      <c r="J655" s="16">
        <f>POWER(H655,-0.5)</f>
        <v>0.0769230769230769</v>
      </c>
      <c r="K655" s="16">
        <f>POWER(I655,-0.5)</f>
        <v>0.105999788000636</v>
      </c>
      <c r="L655" s="16">
        <f>POWER(H655,0.5)</f>
        <v>13</v>
      </c>
      <c r="M655" s="16">
        <f>POWER(I655,0.5)</f>
        <v>9.4339811320566</v>
      </c>
      <c r="N655" s="16">
        <f>POWER((F655+L655),-1)</f>
        <v>1</v>
      </c>
      <c r="O655" s="16">
        <f>POWER((G655+M655),-1)</f>
        <v>0.697359245282266</v>
      </c>
      <c r="P655" s="16">
        <f>N655*J655</f>
        <v>0.0769230769230769</v>
      </c>
      <c r="Q655" s="16">
        <f>O655*K655</f>
        <v>0.07391993216020371</v>
      </c>
      <c r="R655" s="16">
        <f>P655-Q655</f>
        <v>0.0030031447628732</v>
      </c>
      <c r="S655" s="16">
        <f>R655*C655</f>
        <v>0.015015723814366</v>
      </c>
      <c r="T655" s="16">
        <f>S655*$T$3</f>
        <v>0.656344888017548</v>
      </c>
      <c r="U655" s="16">
        <f>K655-J655</f>
        <v>0.0290767110775591</v>
      </c>
      <c r="V655" s="16">
        <f>U655*$T$3</f>
        <v>1.27095775815086</v>
      </c>
      <c r="W655" s="4">
        <f>T655*$W$4</f>
        <v>0.236284159686317</v>
      </c>
      <c r="X655" s="4">
        <f>V655*$X$4</f>
        <v>0.45754479293431</v>
      </c>
      <c r="Y655" s="2"/>
      <c r="Z655" s="2"/>
      <c r="AA655" s="2"/>
    </row>
    <row r="656" ht="13.65" customHeight="1">
      <c r="A656" s="16">
        <f>A655</f>
        <v>4</v>
      </c>
      <c r="B656" s="16">
        <f>B655</f>
        <v>8</v>
      </c>
      <c r="C656" s="4">
        <v>5.5</v>
      </c>
      <c r="D656" s="4">
        <v>0</v>
      </c>
      <c r="E656" s="4">
        <f>E655</f>
        <v>16</v>
      </c>
      <c r="F656" s="16">
        <f>A656-E656</f>
        <v>-12</v>
      </c>
      <c r="G656" s="16">
        <f>B656-E656</f>
        <v>-8</v>
      </c>
      <c r="H656" s="16">
        <f>POWER(F656,2)+POWER(C656,2)</f>
        <v>174.25</v>
      </c>
      <c r="I656" s="16">
        <f>POWER(G656,2)+POWER(C656,2)</f>
        <v>94.25</v>
      </c>
      <c r="J656" s="16">
        <f>POWER(H656,-0.5)</f>
        <v>0.075755401907857</v>
      </c>
      <c r="K656" s="16">
        <f>POWER(I656,-0.5)</f>
        <v>0.103005240524921</v>
      </c>
      <c r="L656" s="16">
        <f>POWER(H656,0.5)</f>
        <v>13.2003787824441</v>
      </c>
      <c r="M656" s="16">
        <f>POWER(I656,0.5)</f>
        <v>9.7082439194738</v>
      </c>
      <c r="N656" s="16">
        <f>POWER((F656+L656),-1)</f>
        <v>0.833070372973348</v>
      </c>
      <c r="O656" s="16">
        <f>POWER((G656+M656),-1)</f>
        <v>0.585396493205745</v>
      </c>
      <c r="P656" s="16">
        <f>N656*J656</f>
        <v>0.06310958092212431</v>
      </c>
      <c r="Q656" s="16">
        <f>O656*K656</f>
        <v>0.060298906585103</v>
      </c>
      <c r="R656" s="16">
        <f>P656-Q656</f>
        <v>0.0028106743370213</v>
      </c>
      <c r="S656" s="16">
        <f>R656*C656</f>
        <v>0.0154587088536172</v>
      </c>
      <c r="T656" s="16">
        <f>S656*$T$3</f>
        <v>0.675707988296644</v>
      </c>
      <c r="U656" s="16">
        <f>K656-J656</f>
        <v>0.027249838617064</v>
      </c>
      <c r="V656" s="16">
        <f>U656*$T$3</f>
        <v>1.19110423824536</v>
      </c>
      <c r="W656" s="4">
        <f>T656*$W$4</f>
        <v>0.243254875786792</v>
      </c>
      <c r="X656" s="4">
        <f>V656*$X$4</f>
        <v>0.42879752576833</v>
      </c>
      <c r="Y656" s="2"/>
      <c r="Z656" s="2"/>
      <c r="AA656" s="2"/>
    </row>
    <row r="657" ht="13.65" customHeight="1">
      <c r="A657" s="16">
        <f>A656</f>
        <v>4</v>
      </c>
      <c r="B657" s="16">
        <f>B656</f>
        <v>8</v>
      </c>
      <c r="C657" s="4">
        <v>6</v>
      </c>
      <c r="D657" s="4">
        <v>0</v>
      </c>
      <c r="E657" s="4">
        <f>E656</f>
        <v>16</v>
      </c>
      <c r="F657" s="16">
        <f>A657-E657</f>
        <v>-12</v>
      </c>
      <c r="G657" s="16">
        <f>B657-E657</f>
        <v>-8</v>
      </c>
      <c r="H657" s="16">
        <f>POWER(F657,2)+POWER(C657,2)</f>
        <v>180</v>
      </c>
      <c r="I657" s="16">
        <f>POWER(G657,2)+POWER(C657,2)</f>
        <v>100</v>
      </c>
      <c r="J657" s="16">
        <f>POWER(H657,-0.5)</f>
        <v>0.07453559924999301</v>
      </c>
      <c r="K657" s="16">
        <f>POWER(I657,-0.5)</f>
        <v>0.1</v>
      </c>
      <c r="L657" s="16">
        <f>POWER(H657,0.5)</f>
        <v>13.4164078649987</v>
      </c>
      <c r="M657" s="16">
        <f>POWER(I657,0.5)</f>
        <v>10</v>
      </c>
      <c r="N657" s="16">
        <f>POWER((F657+L657),-1)</f>
        <v>0.706011329583317</v>
      </c>
      <c r="O657" s="16">
        <f>POWER((G657+M657),-1)</f>
        <v>0.5</v>
      </c>
      <c r="P657" s="16">
        <f>N657*J657</f>
        <v>0.0526229775277768</v>
      </c>
      <c r="Q657" s="16">
        <f>O657*K657</f>
        <v>0.05</v>
      </c>
      <c r="R657" s="16">
        <f>P657-Q657</f>
        <v>0.0026229775277768</v>
      </c>
      <c r="S657" s="16">
        <f>R657*C657</f>
        <v>0.0157378651666608</v>
      </c>
      <c r="T657" s="16">
        <f>S657*$T$3</f>
        <v>0.687910052032573</v>
      </c>
      <c r="U657" s="16">
        <f>K657-J657</f>
        <v>0.025464400750007</v>
      </c>
      <c r="V657" s="16">
        <f>U657*$T$3</f>
        <v>1.11306184539083</v>
      </c>
      <c r="W657" s="4">
        <f>T657*$W$4</f>
        <v>0.247647618731726</v>
      </c>
      <c r="X657" s="4">
        <f>V657*$X$4</f>
        <v>0.400702264340699</v>
      </c>
      <c r="Y657" s="2"/>
      <c r="Z657" s="2"/>
      <c r="AA657" s="2"/>
    </row>
    <row r="658" ht="13.65" customHeight="1">
      <c r="A658" s="16">
        <f>A657</f>
        <v>4</v>
      </c>
      <c r="B658" s="16">
        <f>B657</f>
        <v>8</v>
      </c>
      <c r="C658" s="4">
        <v>6.5</v>
      </c>
      <c r="D658" s="4">
        <v>0</v>
      </c>
      <c r="E658" s="4">
        <f>E657</f>
        <v>16</v>
      </c>
      <c r="F658" s="16">
        <f>A658-E658</f>
        <v>-12</v>
      </c>
      <c r="G658" s="16">
        <f>B658-E658</f>
        <v>-8</v>
      </c>
      <c r="H658" s="16">
        <f>POWER(F658,2)+POWER(C658,2)</f>
        <v>186.25</v>
      </c>
      <c r="I658" s="16">
        <f>POWER(G658,2)+POWER(C658,2)</f>
        <v>106.25</v>
      </c>
      <c r="J658" s="16">
        <f>POWER(H658,-0.5)</f>
        <v>0.0732743305447312</v>
      </c>
      <c r="K658" s="16">
        <f>POWER(I658,-0.5)</f>
        <v>0.0970142500145332</v>
      </c>
      <c r="L658" s="16">
        <f>POWER(H658,0.5)</f>
        <v>13.6473440639562</v>
      </c>
      <c r="M658" s="16">
        <f>POWER(I658,0.5)</f>
        <v>10.3077640640442</v>
      </c>
      <c r="N658" s="16">
        <f>POWER((F658+L658),-1)</f>
        <v>0.607037729324399</v>
      </c>
      <c r="O658" s="16">
        <f>POWER((G658+M658),-1)</f>
        <v>0.433319859503994</v>
      </c>
      <c r="P658" s="16">
        <f>N658*J658</f>
        <v>0.0444802832316391</v>
      </c>
      <c r="Q658" s="16">
        <f>O658*K658</f>
        <v>0.0420382011861829</v>
      </c>
      <c r="R658" s="16">
        <f>P658-Q658</f>
        <v>0.0024420820454562</v>
      </c>
      <c r="S658" s="16">
        <f>R658*C658</f>
        <v>0.0158735332954653</v>
      </c>
      <c r="T658" s="16">
        <f>S658*$T$3</f>
        <v>0.693840174609984</v>
      </c>
      <c r="U658" s="16">
        <f>K658-J658</f>
        <v>0.023739919469802</v>
      </c>
      <c r="V658" s="16">
        <f>U658*$T$3</f>
        <v>1.03768389580031</v>
      </c>
      <c r="W658" s="4">
        <f>T658*$W$4</f>
        <v>0.249782462859594</v>
      </c>
      <c r="X658" s="4">
        <f>V658*$X$4</f>
        <v>0.373566202488112</v>
      </c>
      <c r="Y658" s="2"/>
      <c r="Z658" s="2"/>
      <c r="AA658" s="2"/>
    </row>
    <row r="659" ht="13.65" customHeight="1">
      <c r="A659" s="16">
        <f>A658</f>
        <v>4</v>
      </c>
      <c r="B659" s="16">
        <f>B658</f>
        <v>8</v>
      </c>
      <c r="C659" s="4">
        <v>7</v>
      </c>
      <c r="D659" s="4">
        <v>0</v>
      </c>
      <c r="E659" s="4">
        <f>E658</f>
        <v>16</v>
      </c>
      <c r="F659" s="16">
        <f>A659-E659</f>
        <v>-12</v>
      </c>
      <c r="G659" s="16">
        <f>B659-E659</f>
        <v>-8</v>
      </c>
      <c r="H659" s="16">
        <f>POWER(F659,2)+POWER(C659,2)</f>
        <v>193</v>
      </c>
      <c r="I659" s="16">
        <f>POWER(G659,2)+POWER(C659,2)</f>
        <v>113</v>
      </c>
      <c r="J659" s="16">
        <f>POWER(H659,-0.5)</f>
        <v>0.07198157507486939</v>
      </c>
      <c r="K659" s="16">
        <f>POWER(I659,-0.5)</f>
        <v>0.0940720868383597</v>
      </c>
      <c r="L659" s="16">
        <f>POWER(H659,0.5)</f>
        <v>13.8924439894498</v>
      </c>
      <c r="M659" s="16">
        <f>POWER(I659,0.5)</f>
        <v>10.6301458127346</v>
      </c>
      <c r="N659" s="16">
        <f>POWER((F659+L659),-1)</f>
        <v>0.528417224274487</v>
      </c>
      <c r="O659" s="16">
        <f>POWER((G659+M659),-1)</f>
        <v>0.380207057402755</v>
      </c>
      <c r="P659" s="16">
        <f>N659*J659</f>
        <v>0.0380363040999681</v>
      </c>
      <c r="Q659" s="16">
        <f>O659*K659</f>
        <v>0.0357668713205492</v>
      </c>
      <c r="R659" s="16">
        <f>P659-Q659</f>
        <v>0.0022694327794189</v>
      </c>
      <c r="S659" s="16">
        <f>R659*C659</f>
        <v>0.0158860294559323</v>
      </c>
      <c r="T659" s="16">
        <f>S659*$T$3</f>
        <v>0.694386388108831</v>
      </c>
      <c r="U659" s="16">
        <f>K659-J659</f>
        <v>0.0220905117634903</v>
      </c>
      <c r="V659" s="16">
        <f>U659*$T$3</f>
        <v>0.965587450122567</v>
      </c>
      <c r="W659" s="4">
        <f>T659*$W$4</f>
        <v>0.249979099719179</v>
      </c>
      <c r="X659" s="4">
        <f>V659*$X$4</f>
        <v>0.347611482044124</v>
      </c>
      <c r="Y659" s="2"/>
      <c r="Z659" s="2"/>
      <c r="AA659" s="2"/>
    </row>
    <row r="660" ht="13.65" customHeight="1">
      <c r="A660" s="16">
        <f>A659</f>
        <v>4</v>
      </c>
      <c r="B660" s="16">
        <f>B659</f>
        <v>8</v>
      </c>
      <c r="C660" s="4">
        <v>7.5</v>
      </c>
      <c r="D660" s="4">
        <v>0</v>
      </c>
      <c r="E660" s="4">
        <f>E659</f>
        <v>16</v>
      </c>
      <c r="F660" s="16">
        <f>A660-E660</f>
        <v>-12</v>
      </c>
      <c r="G660" s="16">
        <f>B660-E660</f>
        <v>-8</v>
      </c>
      <c r="H660" s="16">
        <f>POWER(F660,2)+POWER(C660,2)</f>
        <v>200.25</v>
      </c>
      <c r="I660" s="16">
        <f>POWER(G660,2)+POWER(C660,2)</f>
        <v>120.25</v>
      </c>
      <c r="J660" s="16">
        <f>POWER(H660,-0.5)</f>
        <v>0.07066652533375729</v>
      </c>
      <c r="K660" s="16">
        <f>POWER(I660,-0.5)</f>
        <v>0.0911921505175106</v>
      </c>
      <c r="L660" s="16">
        <f>POWER(H660,0.5)</f>
        <v>14.1509716980849</v>
      </c>
      <c r="M660" s="16">
        <f>POWER(I660,0.5)</f>
        <v>10.9658560997307</v>
      </c>
      <c r="N660" s="16">
        <f>POWER((F660+L660),-1)</f>
        <v>0.464906163521511</v>
      </c>
      <c r="O660" s="16">
        <f>POWER((G660+M660),-1)</f>
        <v>0.337170775106318</v>
      </c>
      <c r="P660" s="16">
        <f>N660*J660</f>
        <v>0.0328533031823128</v>
      </c>
      <c r="Q660" s="16">
        <f>O660*K660</f>
        <v>0.0307473280736011</v>
      </c>
      <c r="R660" s="16">
        <f>P660-Q660</f>
        <v>0.0021059751087117</v>
      </c>
      <c r="S660" s="16">
        <f>R660*C660</f>
        <v>0.0157948133153378</v>
      </c>
      <c r="T660" s="16">
        <f>S660*$T$3</f>
        <v>0.690399284435106</v>
      </c>
      <c r="U660" s="16">
        <f>K660-J660</f>
        <v>0.0205256251837533</v>
      </c>
      <c r="V660" s="16">
        <f>U660*$T$3</f>
        <v>0.897185465667114</v>
      </c>
      <c r="W660" s="4">
        <f>T660*$W$4</f>
        <v>0.248543742396638</v>
      </c>
      <c r="X660" s="4">
        <f>V660*$X$4</f>
        <v>0.322986767640161</v>
      </c>
      <c r="Y660" s="2"/>
      <c r="Z660" s="2"/>
      <c r="AA660" s="2"/>
    </row>
    <row r="661" ht="13.65" customHeight="1">
      <c r="A661" s="16">
        <f>A660</f>
        <v>4</v>
      </c>
      <c r="B661" s="16">
        <f>B660</f>
        <v>8</v>
      </c>
      <c r="C661" s="4">
        <v>8</v>
      </c>
      <c r="D661" s="4">
        <v>0</v>
      </c>
      <c r="E661" s="4">
        <f>E660</f>
        <v>16</v>
      </c>
      <c r="F661" s="16">
        <f>A661-E661</f>
        <v>-12</v>
      </c>
      <c r="G661" s="16">
        <f>B661-E661</f>
        <v>-8</v>
      </c>
      <c r="H661" s="16">
        <f>POWER(F661,2)+POWER(C661,2)</f>
        <v>208</v>
      </c>
      <c r="I661" s="16">
        <f>POWER(G661,2)+POWER(C661,2)</f>
        <v>128</v>
      </c>
      <c r="J661" s="16">
        <f>POWER(H661,-0.5)</f>
        <v>0.0693375245281536</v>
      </c>
      <c r="K661" s="16">
        <f>POWER(I661,-0.5)</f>
        <v>0.0883883476483184</v>
      </c>
      <c r="L661" s="16">
        <f>POWER(H661,0.5)</f>
        <v>14.422205101856</v>
      </c>
      <c r="M661" s="16">
        <f>POWER(I661,0.5)</f>
        <v>11.3137084989848</v>
      </c>
      <c r="N661" s="16">
        <f>POWER((F661+L661),-1)</f>
        <v>0.412846954716492</v>
      </c>
      <c r="O661" s="16">
        <f>POWER((G661+M661),-1)</f>
        <v>0.301776695296633</v>
      </c>
      <c r="P661" s="16">
        <f>N661*J661</f>
        <v>0.0286257858490283</v>
      </c>
      <c r="Q661" s="16">
        <f>O661*K661</f>
        <v>0.0266735434560394</v>
      </c>
      <c r="R661" s="16">
        <f>P661-Q661</f>
        <v>0.0019522423929889</v>
      </c>
      <c r="S661" s="16">
        <f>R661*C661</f>
        <v>0.0156179391439112</v>
      </c>
      <c r="T661" s="16">
        <f>S661*$T$3</f>
        <v>0.682668024878566</v>
      </c>
      <c r="U661" s="16">
        <f>K661-J661</f>
        <v>0.0190508231201648</v>
      </c>
      <c r="V661" s="16">
        <f>U661*$T$3</f>
        <v>0.832721121008087</v>
      </c>
      <c r="W661" s="4">
        <f>T661*$W$4</f>
        <v>0.245760488956284</v>
      </c>
      <c r="X661" s="4">
        <f>V661*$X$4</f>
        <v>0.299779603562911</v>
      </c>
      <c r="Y661" s="2"/>
      <c r="Z661" s="2"/>
      <c r="AA661" s="2"/>
    </row>
    <row r="662" ht="13.65" customHeight="1">
      <c r="A662" s="16">
        <f>A661</f>
        <v>4</v>
      </c>
      <c r="B662" s="16">
        <f>B661</f>
        <v>8</v>
      </c>
      <c r="C662" s="4">
        <v>8.5</v>
      </c>
      <c r="D662" s="4">
        <v>0</v>
      </c>
      <c r="E662" s="4">
        <f>E661</f>
        <v>16</v>
      </c>
      <c r="F662" s="16">
        <f>A662-E662</f>
        <v>-12</v>
      </c>
      <c r="G662" s="16">
        <f>B662-E662</f>
        <v>-8</v>
      </c>
      <c r="H662" s="16">
        <f>POWER(F662,2)+POWER(C662,2)</f>
        <v>216.25</v>
      </c>
      <c r="I662" s="16">
        <f>POWER(G662,2)+POWER(C662,2)</f>
        <v>136.25</v>
      </c>
      <c r="J662" s="16">
        <f>POWER(H662,-0.5)</f>
        <v>0.06800204009180461</v>
      </c>
      <c r="K662" s="16">
        <f>POWER(I662,-0.5)</f>
        <v>0.0856705873756239</v>
      </c>
      <c r="L662" s="16">
        <f>POWER(H662,0.5)</f>
        <v>14.7054411698527</v>
      </c>
      <c r="M662" s="16">
        <f>POWER(I662,0.5)</f>
        <v>11.6726175299288</v>
      </c>
      <c r="N662" s="16">
        <f>POWER((F662+L662),-1)</f>
        <v>0.369625483319767</v>
      </c>
      <c r="O662" s="16">
        <f>POWER((G662+M662),-1)</f>
        <v>0.272285363736035</v>
      </c>
      <c r="P662" s="16">
        <f>N662*J662</f>
        <v>0.0251352869356634</v>
      </c>
      <c r="Q662" s="16">
        <f>O662*K662</f>
        <v>0.0233268470450515</v>
      </c>
      <c r="R662" s="16">
        <f>P662-Q662</f>
        <v>0.0018084398906119</v>
      </c>
      <c r="S662" s="16">
        <f>R662*C662</f>
        <v>0.0153717390702012</v>
      </c>
      <c r="T662" s="16">
        <f>S662*$T$3</f>
        <v>0.671906495044453</v>
      </c>
      <c r="U662" s="16">
        <f>K662-J662</f>
        <v>0.0176685472838193</v>
      </c>
      <c r="V662" s="16">
        <f>U662*$T$3</f>
        <v>0.772301144573281</v>
      </c>
      <c r="W662" s="4">
        <f>T662*$W$4</f>
        <v>0.241886338216003</v>
      </c>
      <c r="X662" s="4">
        <f>V662*$X$4</f>
        <v>0.278028412046381</v>
      </c>
      <c r="Y662" s="2"/>
      <c r="Z662" s="2"/>
      <c r="AA662" s="2"/>
    </row>
    <row r="663" ht="13.65" customHeight="1">
      <c r="A663" s="16">
        <f>A662</f>
        <v>4</v>
      </c>
      <c r="B663" s="16">
        <f>B662</f>
        <v>8</v>
      </c>
      <c r="C663" s="4">
        <v>9</v>
      </c>
      <c r="D663" s="4">
        <v>0</v>
      </c>
      <c r="E663" s="4">
        <f>E662</f>
        <v>16</v>
      </c>
      <c r="F663" s="16">
        <f>A663-E663</f>
        <v>-12</v>
      </c>
      <c r="G663" s="16">
        <f>B663-E663</f>
        <v>-8</v>
      </c>
      <c r="H663" s="16">
        <f>POWER(F663,2)+POWER(C663,2)</f>
        <v>225</v>
      </c>
      <c r="I663" s="16">
        <f>POWER(G663,2)+POWER(C663,2)</f>
        <v>145</v>
      </c>
      <c r="J663" s="16">
        <f>POWER(H663,-0.5)</f>
        <v>0.06666666666666669</v>
      </c>
      <c r="K663" s="16">
        <f>POWER(I663,-0.5)</f>
        <v>0.08304547985374</v>
      </c>
      <c r="L663" s="16">
        <f>POWER(H663,0.5)</f>
        <v>15</v>
      </c>
      <c r="M663" s="16">
        <f>POWER(I663,0.5)</f>
        <v>12.0415945787923</v>
      </c>
      <c r="N663" s="16">
        <f>POWER((F663+L663),-1)</f>
        <v>0.333333333333333</v>
      </c>
      <c r="O663" s="16">
        <f>POWER((G663+M663),-1)</f>
        <v>0.247427093565337</v>
      </c>
      <c r="P663" s="16">
        <f>N663*J663</f>
        <v>0.0222222222222222</v>
      </c>
      <c r="Q663" s="16">
        <f>O663*K663</f>
        <v>0.0205477017139496</v>
      </c>
      <c r="R663" s="16">
        <f>P663-Q663</f>
        <v>0.0016745205082726</v>
      </c>
      <c r="S663" s="16">
        <f>R663*C663</f>
        <v>0.0150706845744534</v>
      </c>
      <c r="T663" s="16">
        <f>S663*$T$3</f>
        <v>0.658747250658929</v>
      </c>
      <c r="U663" s="16">
        <f>K663-J663</f>
        <v>0.0163788131870733</v>
      </c>
      <c r="V663" s="16">
        <f>U663*$T$3</f>
        <v>0.71592621441565</v>
      </c>
      <c r="W663" s="4">
        <f>T663*$W$4</f>
        <v>0.237149010237214</v>
      </c>
      <c r="X663" s="4">
        <f>V663*$X$4</f>
        <v>0.257733437189634</v>
      </c>
      <c r="Y663" s="2"/>
      <c r="Z663" s="2"/>
      <c r="AA663" s="2"/>
    </row>
    <row r="664" ht="13.65" customHeight="1">
      <c r="A664" s="16">
        <f>A663</f>
        <v>4</v>
      </c>
      <c r="B664" s="16">
        <f>B663</f>
        <v>8</v>
      </c>
      <c r="C664" s="4">
        <v>9.5</v>
      </c>
      <c r="D664" s="4">
        <v>0</v>
      </c>
      <c r="E664" s="4">
        <f>E663</f>
        <v>16</v>
      </c>
      <c r="F664" s="16">
        <f>A664-E664</f>
        <v>-12</v>
      </c>
      <c r="G664" s="16">
        <f>B664-E664</f>
        <v>-8</v>
      </c>
      <c r="H664" s="16">
        <f>POWER(F664,2)+POWER(C664,2)</f>
        <v>234.25</v>
      </c>
      <c r="I664" s="16">
        <f>POWER(G664,2)+POWER(C664,2)</f>
        <v>154.25</v>
      </c>
      <c r="J664" s="16">
        <f>POWER(H664,-0.5)</f>
        <v>0.0653371520384801</v>
      </c>
      <c r="K664" s="16">
        <f>POWER(I664,-0.5)</f>
        <v>0.0805169682228475</v>
      </c>
      <c r="L664" s="16">
        <f>POWER(H664,0.5)</f>
        <v>15.305227865014</v>
      </c>
      <c r="M664" s="16">
        <f>POWER(I664,0.5)</f>
        <v>12.4197423483742</v>
      </c>
      <c r="N664" s="16">
        <f>POWER((F664+L664),-1)</f>
        <v>0.30255100127439</v>
      </c>
      <c r="O664" s="16">
        <f>POWER((G664+M664),-1)</f>
        <v>0.226257532945976</v>
      </c>
      <c r="P664" s="16">
        <f>N664*J664</f>
        <v>0.0197678207696592</v>
      </c>
      <c r="Q664" s="16">
        <f>O664*K664</f>
        <v>0.018217570590391</v>
      </c>
      <c r="R664" s="16">
        <f>P664-Q664</f>
        <v>0.0015502501792682</v>
      </c>
      <c r="S664" s="16">
        <f>R664*C664</f>
        <v>0.0147273767030479</v>
      </c>
      <c r="T664" s="16">
        <f>S664*$T$3</f>
        <v>0.643741089837191</v>
      </c>
      <c r="U664" s="16">
        <f>K664-J664</f>
        <v>0.0151798161843674</v>
      </c>
      <c r="V664" s="16">
        <f>U664*$T$3</f>
        <v>0.663517448564384</v>
      </c>
      <c r="W664" s="4">
        <f>T664*$W$4</f>
        <v>0.231746792341389</v>
      </c>
      <c r="X664" s="4">
        <f>V664*$X$4</f>
        <v>0.238866281483178</v>
      </c>
      <c r="Y664" s="2"/>
      <c r="Z664" s="2"/>
      <c r="AA664" s="2"/>
    </row>
    <row r="665" ht="13.65" customHeight="1">
      <c r="A665" s="16">
        <f>A664</f>
        <v>4</v>
      </c>
      <c r="B665" s="16">
        <f>B664</f>
        <v>8</v>
      </c>
      <c r="C665" s="4">
        <v>10</v>
      </c>
      <c r="D665" s="4">
        <v>0</v>
      </c>
      <c r="E665" s="4">
        <f>E664</f>
        <v>16</v>
      </c>
      <c r="F665" s="16">
        <f>A665-E665</f>
        <v>-12</v>
      </c>
      <c r="G665" s="16">
        <f>B665-E665</f>
        <v>-8</v>
      </c>
      <c r="H665" s="16">
        <f>POWER(F665,2)+POWER(C665,2)</f>
        <v>244</v>
      </c>
      <c r="I665" s="16">
        <f>POWER(G665,2)+POWER(C665,2)</f>
        <v>164</v>
      </c>
      <c r="J665" s="16">
        <f>POWER(H665,-0.5)</f>
        <v>0.064018439966448</v>
      </c>
      <c r="K665" s="16">
        <f>POWER(I665,-0.5)</f>
        <v>0.07808688094430299</v>
      </c>
      <c r="L665" s="16">
        <f>POWER(H665,0.5)</f>
        <v>15.6204993518133</v>
      </c>
      <c r="M665" s="16">
        <f>POWER(I665,0.5)</f>
        <v>12.8062484748657</v>
      </c>
      <c r="N665" s="16">
        <f>POWER((F665+L665),-1)</f>
        <v>0.276204993518134</v>
      </c>
      <c r="O665" s="16">
        <f>POWER((G665+M665),-1)</f>
        <v>0.208062484748657</v>
      </c>
      <c r="P665" s="16">
        <f>N665*J665</f>
        <v>0.0176822127959738</v>
      </c>
      <c r="Q665" s="16">
        <f>O665*K665</f>
        <v>0.0162469504755442</v>
      </c>
      <c r="R665" s="16">
        <f>P665-Q665</f>
        <v>0.0014352623204296</v>
      </c>
      <c r="S665" s="16">
        <f>R665*C665</f>
        <v>0.014352623204296</v>
      </c>
      <c r="T665" s="16">
        <f>S665*$T$3</f>
        <v>0.627360424728182</v>
      </c>
      <c r="U665" s="16">
        <f>K665-J665</f>
        <v>0.014068440977855</v>
      </c>
      <c r="V665" s="16">
        <f>U665*$T$3</f>
        <v>0.614938675773826</v>
      </c>
      <c r="W665" s="4">
        <f>T665*$W$4</f>
        <v>0.225849752902146</v>
      </c>
      <c r="X665" s="4">
        <f>V665*$X$4</f>
        <v>0.221377923278577</v>
      </c>
      <c r="Y665" s="2"/>
      <c r="Z665" s="2"/>
      <c r="AA665" s="2"/>
    </row>
    <row r="666" ht="13.65" customHeight="1">
      <c r="A666" s="16">
        <f>A665</f>
        <v>4</v>
      </c>
      <c r="B666" s="16">
        <f>B665</f>
        <v>8</v>
      </c>
      <c r="C666" s="4">
        <v>0.5</v>
      </c>
      <c r="D666" s="4">
        <v>0</v>
      </c>
      <c r="E666" s="4">
        <v>16.5</v>
      </c>
      <c r="F666" s="16">
        <f>A666-E666</f>
        <v>-12.5</v>
      </c>
      <c r="G666" s="16">
        <f>B666-E666</f>
        <v>-8.5</v>
      </c>
      <c r="H666" s="16">
        <f>POWER(F666,2)+POWER(C666,2)</f>
        <v>156.5</v>
      </c>
      <c r="I666" s="16">
        <f>POWER(G666,2)+POWER(C666,2)</f>
        <v>72.5</v>
      </c>
      <c r="J666" s="16">
        <f>POWER(H666,-0.5)</f>
        <v>0.07993607669774309</v>
      </c>
      <c r="K666" s="16">
        <f>POWER(I666,-0.5)</f>
        <v>0.117444043902941</v>
      </c>
      <c r="L666" s="16">
        <f>POWER(H666,0.5)</f>
        <v>12.5099960031968</v>
      </c>
      <c r="M666" s="16">
        <f>POWER(I666,0.5)</f>
        <v>8.5146931829632</v>
      </c>
      <c r="N666" s="16">
        <f>POWER((F666+L666),-1)</f>
        <v>100.039984012823</v>
      </c>
      <c r="O666" s="16">
        <f>POWER((G666+M666),-1)</f>
        <v>68.0587727318555</v>
      </c>
      <c r="P666" s="16">
        <f>N666*J666</f>
        <v>7.99680383489001</v>
      </c>
      <c r="Q666" s="16">
        <f>O666*K666</f>
        <v>7.99309749270032</v>
      </c>
      <c r="R666" s="16">
        <f>P666-Q666</f>
        <v>0.00370634218969</v>
      </c>
      <c r="S666" s="16">
        <f>R666*C666</f>
        <v>0.001853171094845</v>
      </c>
      <c r="T666" s="16">
        <f>S666*$T$3</f>
        <v>0.0810030465237853</v>
      </c>
      <c r="U666" s="16">
        <f>K666-J666</f>
        <v>0.0375079672051979</v>
      </c>
      <c r="V666" s="16">
        <f>U666*$T$3</f>
        <v>1.63949223090455</v>
      </c>
      <c r="W666" s="4">
        <f>T666*$W$4</f>
        <v>0.0291610967485627</v>
      </c>
      <c r="X666" s="4">
        <f>V666*$X$4</f>
        <v>0.590217203125638</v>
      </c>
      <c r="Y666" s="2"/>
      <c r="Z666" s="2"/>
      <c r="AA666" s="2"/>
    </row>
    <row r="667" ht="13.65" customHeight="1">
      <c r="A667" s="16">
        <f>A666</f>
        <v>4</v>
      </c>
      <c r="B667" s="16">
        <f>B666</f>
        <v>8</v>
      </c>
      <c r="C667" s="4">
        <v>1</v>
      </c>
      <c r="D667" s="4">
        <v>0</v>
      </c>
      <c r="E667" s="4">
        <f>E666</f>
        <v>16.5</v>
      </c>
      <c r="F667" s="16">
        <f>A667-E667</f>
        <v>-12.5</v>
      </c>
      <c r="G667" s="16">
        <f>B667-E667</f>
        <v>-8.5</v>
      </c>
      <c r="H667" s="16">
        <f>POWER(F667,2)+POWER(C667,2)</f>
        <v>157.25</v>
      </c>
      <c r="I667" s="16">
        <f>POWER(G667,2)+POWER(C667,2)</f>
        <v>73.25</v>
      </c>
      <c r="J667" s="16">
        <f>POWER(H667,-0.5)</f>
        <v>0.07974522228288999</v>
      </c>
      <c r="K667" s="16">
        <f>POWER(I667,-0.5)</f>
        <v>0.116841247567397</v>
      </c>
      <c r="L667" s="16">
        <f>POWER(H667,0.5)</f>
        <v>12.5399362039845</v>
      </c>
      <c r="M667" s="16">
        <f>POWER(I667,0.5)</f>
        <v>8.55862138431185</v>
      </c>
      <c r="N667" s="16">
        <f>POWER((F667+L667),-1)</f>
        <v>25.0399362039547</v>
      </c>
      <c r="O667" s="16">
        <f>POWER((G667+M667),-1)</f>
        <v>17.0586213843104</v>
      </c>
      <c r="P667" s="16">
        <f>N667*J667</f>
        <v>1.99681527853375</v>
      </c>
      <c r="Q667" s="16">
        <f>O667*K667</f>
        <v>1.9931506043227</v>
      </c>
      <c r="R667" s="16">
        <f>P667-Q667</f>
        <v>0.00366467421105</v>
      </c>
      <c r="S667" s="16">
        <f>R667*C667</f>
        <v>0.00366467421105</v>
      </c>
      <c r="T667" s="16">
        <f>S667*$T$3</f>
        <v>0.160184764611293</v>
      </c>
      <c r="U667" s="16">
        <f>K667-J667</f>
        <v>0.037096025284507</v>
      </c>
      <c r="V667" s="16">
        <f>U667*$T$3</f>
        <v>1.62148604104996</v>
      </c>
      <c r="W667" s="4">
        <f>T667*$W$4</f>
        <v>0.0576665152600655</v>
      </c>
      <c r="X667" s="4">
        <f>V667*$X$4</f>
        <v>0.583734974777986</v>
      </c>
      <c r="Y667" s="2"/>
      <c r="Z667" s="2"/>
      <c r="AA667" s="2"/>
    </row>
    <row r="668" ht="13.65" customHeight="1">
      <c r="A668" s="16">
        <f>A667</f>
        <v>4</v>
      </c>
      <c r="B668" s="16">
        <f>B667</f>
        <v>8</v>
      </c>
      <c r="C668" s="4">
        <v>1.5</v>
      </c>
      <c r="D668" s="4">
        <v>0</v>
      </c>
      <c r="E668" s="4">
        <f>E667</f>
        <v>16.5</v>
      </c>
      <c r="F668" s="16">
        <f>A668-E668</f>
        <v>-12.5</v>
      </c>
      <c r="G668" s="16">
        <f>B668-E668</f>
        <v>-8.5</v>
      </c>
      <c r="H668" s="16">
        <f>POWER(F668,2)+POWER(C668,2)</f>
        <v>158.5</v>
      </c>
      <c r="I668" s="16">
        <f>POWER(G668,2)+POWER(C668,2)</f>
        <v>74.5</v>
      </c>
      <c r="J668" s="16">
        <f>POWER(H668,-0.5)</f>
        <v>0.07943014707895379</v>
      </c>
      <c r="K668" s="16">
        <f>POWER(I668,-0.5)</f>
        <v>0.115856889272698</v>
      </c>
      <c r="L668" s="16">
        <f>POWER(H668,0.5)</f>
        <v>12.5896783120142</v>
      </c>
      <c r="M668" s="16">
        <f>POWER(I668,0.5)</f>
        <v>8.631338250816031</v>
      </c>
      <c r="N668" s="16">
        <f>POWER((F668+L668),-1)</f>
        <v>11.1509681386694</v>
      </c>
      <c r="O668" s="16">
        <f>POWER((G668+M668),-1)</f>
        <v>7.61392811147405</v>
      </c>
      <c r="P668" s="16">
        <f>N668*J668</f>
        <v>0.8857230393272379</v>
      </c>
      <c r="Q668" s="16">
        <f>O668*K668</f>
        <v>0.882126026141332</v>
      </c>
      <c r="R668" s="16">
        <f>P668-Q668</f>
        <v>0.003597013185906</v>
      </c>
      <c r="S668" s="16">
        <f>R668*C668</f>
        <v>0.005395519778859</v>
      </c>
      <c r="T668" s="16">
        <f>S668*$T$3</f>
        <v>0.235840900434223</v>
      </c>
      <c r="U668" s="16">
        <f>K668-J668</f>
        <v>0.0364267421937442</v>
      </c>
      <c r="V668" s="16">
        <f>U668*$T$3</f>
        <v>1.59223133840029</v>
      </c>
      <c r="W668" s="4">
        <f>T668*$W$4</f>
        <v>0.0849027241563203</v>
      </c>
      <c r="X668" s="4">
        <f>V668*$X$4</f>
        <v>0.573203281824104</v>
      </c>
      <c r="Y668" s="2"/>
      <c r="Z668" s="2"/>
      <c r="AA668" s="2"/>
    </row>
    <row r="669" ht="13.65" customHeight="1">
      <c r="A669" s="16">
        <f>A668</f>
        <v>4</v>
      </c>
      <c r="B669" s="16">
        <f>B668</f>
        <v>8</v>
      </c>
      <c r="C669" s="4">
        <v>2</v>
      </c>
      <c r="D669" s="4">
        <v>0</v>
      </c>
      <c r="E669" s="4">
        <f>E668</f>
        <v>16.5</v>
      </c>
      <c r="F669" s="16">
        <f>A669-E669</f>
        <v>-12.5</v>
      </c>
      <c r="G669" s="16">
        <f>B669-E669</f>
        <v>-8.5</v>
      </c>
      <c r="H669" s="16">
        <f>POWER(F669,2)+POWER(C669,2)</f>
        <v>160.25</v>
      </c>
      <c r="I669" s="16">
        <f>POWER(G669,2)+POWER(C669,2)</f>
        <v>76.25</v>
      </c>
      <c r="J669" s="16">
        <f>POWER(H669,-0.5)</f>
        <v>0.07899525055333639</v>
      </c>
      <c r="K669" s="16">
        <f>POWER(I669,-0.5)</f>
        <v>0.114519666862774</v>
      </c>
      <c r="L669" s="16">
        <f>POWER(H669,0.5)</f>
        <v>12.6589889011722</v>
      </c>
      <c r="M669" s="16">
        <f>POWER(I669,0.5)</f>
        <v>8.732124598286489</v>
      </c>
      <c r="N669" s="16">
        <f>POWER((F669+L669),-1)</f>
        <v>6.28974722529157</v>
      </c>
      <c r="O669" s="16">
        <f>POWER((G669+M669),-1)</f>
        <v>4.30803114957163</v>
      </c>
      <c r="P669" s="16">
        <f>N669*J669</f>
        <v>0.49686015797906</v>
      </c>
      <c r="Q669" s="16">
        <f>O669*K669</f>
        <v>0.493354292083396</v>
      </c>
      <c r="R669" s="16">
        <f>P669-Q669</f>
        <v>0.003505865895664</v>
      </c>
      <c r="S669" s="16">
        <f>R669*C669</f>
        <v>0.007011731791328</v>
      </c>
      <c r="T669" s="16">
        <f>S669*$T$3</f>
        <v>0.30648634553236</v>
      </c>
      <c r="U669" s="16">
        <f>K669-J669</f>
        <v>0.0355244163094376</v>
      </c>
      <c r="V669" s="16">
        <f>U669*$T$3</f>
        <v>1.55279021729204</v>
      </c>
      <c r="W669" s="4">
        <f>T669*$W$4</f>
        <v>0.11033508439165</v>
      </c>
      <c r="X669" s="4">
        <f>V669*$X$4</f>
        <v>0.559004478225134</v>
      </c>
      <c r="Y669" s="2"/>
      <c r="Z669" s="2"/>
      <c r="AA669" s="2"/>
    </row>
    <row r="670" ht="13.65" customHeight="1">
      <c r="A670" s="16">
        <f>A669</f>
        <v>4</v>
      </c>
      <c r="B670" s="16">
        <f>B669</f>
        <v>8</v>
      </c>
      <c r="C670" s="4">
        <v>2.5</v>
      </c>
      <c r="D670" s="4">
        <v>0</v>
      </c>
      <c r="E670" s="4">
        <f>E669</f>
        <v>16.5</v>
      </c>
      <c r="F670" s="16">
        <f>A670-E670</f>
        <v>-12.5</v>
      </c>
      <c r="G670" s="16">
        <f>B670-E670</f>
        <v>-8.5</v>
      </c>
      <c r="H670" s="16">
        <f>POWER(F670,2)+POWER(C670,2)</f>
        <v>162.5</v>
      </c>
      <c r="I670" s="16">
        <f>POWER(G670,2)+POWER(C670,2)</f>
        <v>78.5</v>
      </c>
      <c r="J670" s="16">
        <f>POWER(H670,-0.5)</f>
        <v>0.0784464540552736</v>
      </c>
      <c r="K670" s="16">
        <f>POWER(I670,-0.5)</f>
        <v>0.11286652959662</v>
      </c>
      <c r="L670" s="16">
        <f>POWER(H670,0.5)</f>
        <v>12.747548783982</v>
      </c>
      <c r="M670" s="16">
        <f>POWER(I670,0.5)</f>
        <v>8.860022573334669</v>
      </c>
      <c r="N670" s="16">
        <f>POWER((F670+L670),-1)</f>
        <v>4.03960780543649</v>
      </c>
      <c r="O670" s="16">
        <f>POWER((G670+M670),-1)</f>
        <v>2.77760361173359</v>
      </c>
      <c r="P670" s="16">
        <f>N670*J670</f>
        <v>0.316892908110498</v>
      </c>
      <c r="Q670" s="16">
        <f>O670*K670</f>
        <v>0.313498480251408</v>
      </c>
      <c r="R670" s="16">
        <f>P670-Q670</f>
        <v>0.00339442785909</v>
      </c>
      <c r="S670" s="16">
        <f>R670*C670</f>
        <v>0.008486069647724999</v>
      </c>
      <c r="T670" s="16">
        <f>S670*$T$3</f>
        <v>0.370930399460091</v>
      </c>
      <c r="U670" s="16">
        <f>K670-J670</f>
        <v>0.0344200755413464</v>
      </c>
      <c r="V670" s="16">
        <f>U670*$T$3</f>
        <v>1.5045189233653</v>
      </c>
      <c r="W670" s="4">
        <f>T670*$W$4</f>
        <v>0.133534943805633</v>
      </c>
      <c r="X670" s="4">
        <f>V670*$X$4</f>
        <v>0.541626812411508</v>
      </c>
      <c r="Y670" s="2"/>
      <c r="Z670" s="2"/>
      <c r="AA670" s="2"/>
    </row>
    <row r="671" ht="13.65" customHeight="1">
      <c r="A671" s="16">
        <f>A670</f>
        <v>4</v>
      </c>
      <c r="B671" s="16">
        <f>B670</f>
        <v>8</v>
      </c>
      <c r="C671" s="4">
        <v>3</v>
      </c>
      <c r="D671" s="4">
        <v>0</v>
      </c>
      <c r="E671" s="4">
        <f>E670</f>
        <v>16.5</v>
      </c>
      <c r="F671" s="16">
        <f>A671-E671</f>
        <v>-12.5</v>
      </c>
      <c r="G671" s="16">
        <f>B671-E671</f>
        <v>-8.5</v>
      </c>
      <c r="H671" s="16">
        <f>POWER(F671,2)+POWER(C671,2)</f>
        <v>165.25</v>
      </c>
      <c r="I671" s="16">
        <f>POWER(G671,2)+POWER(C671,2)</f>
        <v>81.25</v>
      </c>
      <c r="J671" s="16">
        <f>POWER(H671,-0.5)</f>
        <v>0.07779098415844141</v>
      </c>
      <c r="K671" s="16">
        <f>POWER(I671,-0.5)</f>
        <v>0.110940039245046</v>
      </c>
      <c r="L671" s="16">
        <f>POWER(H671,0.5)</f>
        <v>12.8549601321824</v>
      </c>
      <c r="M671" s="16">
        <f>POWER(I671,0.5)</f>
        <v>9.013878188659969</v>
      </c>
      <c r="N671" s="16">
        <f>POWER((F671+L671),-1)</f>
        <v>2.81721779246504</v>
      </c>
      <c r="O671" s="16">
        <f>POWER((G671+M671),-1)</f>
        <v>1.94598646540668</v>
      </c>
      <c r="P671" s="16">
        <f>N671*J671</f>
        <v>0.219154144664527</v>
      </c>
      <c r="Q671" s="16">
        <f>O671*K671</f>
        <v>0.215887814842545</v>
      </c>
      <c r="R671" s="16">
        <f>P671-Q671</f>
        <v>0.003266329821982</v>
      </c>
      <c r="S671" s="16">
        <f>R671*C671</f>
        <v>0.009798989465946</v>
      </c>
      <c r="T671" s="16">
        <f>S671*$T$3</f>
        <v>0.428318789238667</v>
      </c>
      <c r="U671" s="16">
        <f>K671-J671</f>
        <v>0.0331490550866046</v>
      </c>
      <c r="V671" s="16">
        <f>U671*$T$3</f>
        <v>1.44896197597143</v>
      </c>
      <c r="W671" s="4">
        <f>T671*$W$4</f>
        <v>0.15419476412592</v>
      </c>
      <c r="X671" s="4">
        <f>V671*$X$4</f>
        <v>0.521626311349715</v>
      </c>
      <c r="Y671" s="2"/>
      <c r="Z671" s="2"/>
      <c r="AA671" s="2"/>
    </row>
    <row r="672" ht="13.65" customHeight="1">
      <c r="A672" s="16">
        <f>A671</f>
        <v>4</v>
      </c>
      <c r="B672" s="16">
        <f>B671</f>
        <v>8</v>
      </c>
      <c r="C672" s="4">
        <v>3.5</v>
      </c>
      <c r="D672" s="4">
        <v>0</v>
      </c>
      <c r="E672" s="4">
        <f>E671</f>
        <v>16.5</v>
      </c>
      <c r="F672" s="16">
        <f>A672-E672</f>
        <v>-12.5</v>
      </c>
      <c r="G672" s="16">
        <f>B672-E672</f>
        <v>-8.5</v>
      </c>
      <c r="H672" s="16">
        <f>POWER(F672,2)+POWER(C672,2)</f>
        <v>168.5</v>
      </c>
      <c r="I672" s="16">
        <f>POWER(G672,2)+POWER(C672,2)</f>
        <v>84.5</v>
      </c>
      <c r="J672" s="16">
        <f>POWER(H672,-0.5)</f>
        <v>0.07703712157713451</v>
      </c>
      <c r="K672" s="16">
        <f>POWER(I672,-0.5)</f>
        <v>0.108785658644084</v>
      </c>
      <c r="L672" s="16">
        <f>POWER(H672,0.5)</f>
        <v>12.9807549857472</v>
      </c>
      <c r="M672" s="16">
        <f>POWER(I672,0.5)</f>
        <v>9.192388155425119</v>
      </c>
      <c r="N672" s="16">
        <f>POWER((F672+L672),-1)</f>
        <v>2.08006163148943</v>
      </c>
      <c r="O672" s="16">
        <f>POWER((G672+M672),-1)</f>
        <v>1.44427658411633</v>
      </c>
      <c r="P672" s="16">
        <f>N672*J672</f>
        <v>0.160241960792984</v>
      </c>
      <c r="Q672" s="16">
        <f>O672*K672</f>
        <v>0.157116579467323</v>
      </c>
      <c r="R672" s="16">
        <f>P672-Q672</f>
        <v>0.003125381325661</v>
      </c>
      <c r="S672" s="16">
        <f>R672*C672</f>
        <v>0.0109388346398135</v>
      </c>
      <c r="T672" s="16">
        <f>S672*$T$3</f>
        <v>0.478141998712169</v>
      </c>
      <c r="U672" s="16">
        <f>K672-J672</f>
        <v>0.0317485370669495</v>
      </c>
      <c r="V672" s="16">
        <f>U672*$T$3</f>
        <v>1.38774462447102</v>
      </c>
      <c r="W672" s="4">
        <f>T672*$W$4</f>
        <v>0.172131119536381</v>
      </c>
      <c r="X672" s="4">
        <f>V672*$X$4</f>
        <v>0.499588064809567</v>
      </c>
      <c r="Y672" s="2"/>
      <c r="Z672" s="2"/>
      <c r="AA672" s="2"/>
    </row>
    <row r="673" ht="13.65" customHeight="1">
      <c r="A673" s="16">
        <f>A672</f>
        <v>4</v>
      </c>
      <c r="B673" s="16">
        <f>B672</f>
        <v>8</v>
      </c>
      <c r="C673" s="4">
        <v>4</v>
      </c>
      <c r="D673" s="4">
        <v>0</v>
      </c>
      <c r="E673" s="4">
        <f>E672</f>
        <v>16.5</v>
      </c>
      <c r="F673" s="16">
        <f>A673-E673</f>
        <v>-12.5</v>
      </c>
      <c r="G673" s="16">
        <f>B673-E673</f>
        <v>-8.5</v>
      </c>
      <c r="H673" s="16">
        <f>POWER(F673,2)+POWER(C673,2)</f>
        <v>172.25</v>
      </c>
      <c r="I673" s="16">
        <f>POWER(G673,2)+POWER(C673,2)</f>
        <v>88.25</v>
      </c>
      <c r="J673" s="16">
        <f>POWER(H673,-0.5)</f>
        <v>0.0761939317759459</v>
      </c>
      <c r="K673" s="16">
        <f>POWER(I673,-0.5)</f>
        <v>0.10644925908247</v>
      </c>
      <c r="L673" s="16">
        <f>POWER(H673,0.5)</f>
        <v>13.1244047484067</v>
      </c>
      <c r="M673" s="16">
        <f>POWER(I673,0.5)</f>
        <v>9.39414711402797</v>
      </c>
      <c r="N673" s="16">
        <f>POWER((F673+L673),-1)</f>
        <v>1.60152529677539</v>
      </c>
      <c r="O673" s="16">
        <f>POWER((G673+M673),-1)</f>
        <v>1.11838419462675</v>
      </c>
      <c r="P673" s="16">
        <f>N673*J673</f>
        <v>0.122026509199956</v>
      </c>
      <c r="Q673" s="16">
        <f>O673*K673</f>
        <v>0.119051168887562</v>
      </c>
      <c r="R673" s="16">
        <f>P673-Q673</f>
        <v>0.002975340312394</v>
      </c>
      <c r="S673" s="16">
        <f>R673*C673</f>
        <v>0.011901361249576</v>
      </c>
      <c r="T673" s="16">
        <f>S673*$T$3</f>
        <v>0.520214524000232</v>
      </c>
      <c r="U673" s="16">
        <f>K673-J673</f>
        <v>0.0302553273065241</v>
      </c>
      <c r="V673" s="16">
        <f>U673*$T$3</f>
        <v>1.32247567006634</v>
      </c>
      <c r="W673" s="4">
        <f>T673*$W$4</f>
        <v>0.187277228640084</v>
      </c>
      <c r="X673" s="4">
        <f>V673*$X$4</f>
        <v>0.476091241223882</v>
      </c>
      <c r="Y673" s="2"/>
      <c r="Z673" s="2"/>
      <c r="AA673" s="2"/>
    </row>
    <row r="674" ht="13.65" customHeight="1">
      <c r="A674" s="16">
        <f>A673</f>
        <v>4</v>
      </c>
      <c r="B674" s="16">
        <f>B673</f>
        <v>8</v>
      </c>
      <c r="C674" s="4">
        <v>4.5</v>
      </c>
      <c r="D674" s="4">
        <v>0</v>
      </c>
      <c r="E674" s="4">
        <f>E673</f>
        <v>16.5</v>
      </c>
      <c r="F674" s="16">
        <f>A674-E674</f>
        <v>-12.5</v>
      </c>
      <c r="G674" s="16">
        <f>B674-E674</f>
        <v>-8.5</v>
      </c>
      <c r="H674" s="16">
        <f>POWER(F674,2)+POWER(C674,2)</f>
        <v>176.5</v>
      </c>
      <c r="I674" s="16">
        <f>POWER(G674,2)+POWER(C674,2)</f>
        <v>92.5</v>
      </c>
      <c r="J674" s="16">
        <f>POWER(H674,-0.5)</f>
        <v>0.0752709929494981</v>
      </c>
      <c r="K674" s="16">
        <f>POWER(I674,-0.5)</f>
        <v>0.103975048982007</v>
      </c>
      <c r="L674" s="16">
        <f>POWER(H674,0.5)</f>
        <v>13.2853302555864</v>
      </c>
      <c r="M674" s="16">
        <f>POWER(I674,0.5)</f>
        <v>9.61769203083567</v>
      </c>
      <c r="N674" s="16">
        <f>POWER((F674+L674),-1)</f>
        <v>1.27334964225122</v>
      </c>
      <c r="O674" s="16">
        <f>POWER((G674+M674),-1)</f>
        <v>0.894700841028924</v>
      </c>
      <c r="P674" s="16">
        <f>N674*J674</f>
        <v>0.0958462919441375</v>
      </c>
      <c r="Q674" s="16">
        <f>O674*K674</f>
        <v>0.0930265637702252</v>
      </c>
      <c r="R674" s="16">
        <f>P674-Q674</f>
        <v>0.0028197281739123</v>
      </c>
      <c r="S674" s="16">
        <f>R674*C674</f>
        <v>0.0126887767826054</v>
      </c>
      <c r="T674" s="16">
        <f>S674*$T$3</f>
        <v>0.554632855493183</v>
      </c>
      <c r="U674" s="16">
        <f>K674-J674</f>
        <v>0.0287040560325089</v>
      </c>
      <c r="V674" s="16">
        <f>U674*$T$3</f>
        <v>1.25466881751527</v>
      </c>
      <c r="W674" s="4">
        <f>T674*$W$4</f>
        <v>0.199667827977546</v>
      </c>
      <c r="X674" s="4">
        <f>V674*$X$4</f>
        <v>0.451680774305497</v>
      </c>
      <c r="Y674" s="2"/>
      <c r="Z674" s="2"/>
      <c r="AA674" s="2"/>
    </row>
    <row r="675" ht="13.65" customHeight="1">
      <c r="A675" s="16">
        <f>A674</f>
        <v>4</v>
      </c>
      <c r="B675" s="16">
        <f>B674</f>
        <v>8</v>
      </c>
      <c r="C675" s="4">
        <v>5</v>
      </c>
      <c r="D675" s="4">
        <v>0</v>
      </c>
      <c r="E675" s="4">
        <f>E674</f>
        <v>16.5</v>
      </c>
      <c r="F675" s="16">
        <f>A675-E675</f>
        <v>-12.5</v>
      </c>
      <c r="G675" s="16">
        <f>B675-E675</f>
        <v>-8.5</v>
      </c>
      <c r="H675" s="16">
        <f>POWER(F675,2)+POWER(C675,2)</f>
        <v>181.25</v>
      </c>
      <c r="I675" s="16">
        <f>POWER(G675,2)+POWER(C675,2)</f>
        <v>97.25</v>
      </c>
      <c r="J675" s="16">
        <f>POWER(H675,-0.5)</f>
        <v>0.07427813527082069</v>
      </c>
      <c r="K675" s="16">
        <f>POWER(I675,-0.5)</f>
        <v>0.101404025312679</v>
      </c>
      <c r="L675" s="16">
        <f>POWER(H675,0.5)</f>
        <v>13.4629120178363</v>
      </c>
      <c r="M675" s="16">
        <f>POWER(I675,0.5)</f>
        <v>9.86154146165801</v>
      </c>
      <c r="N675" s="16">
        <f>POWER((F675+L675),-1)</f>
        <v>1.03851648071341</v>
      </c>
      <c r="O675" s="16">
        <f>POWER((G675+M675),-1)</f>
        <v>0.7344616584663201</v>
      </c>
      <c r="P675" s="16">
        <f>N675*J675</f>
        <v>0.0771390676354073</v>
      </c>
      <c r="Q675" s="16">
        <f>O675*K675</f>
        <v>0.07447736860631091</v>
      </c>
      <c r="R675" s="16">
        <f>P675-Q675</f>
        <v>0.0026616990290964</v>
      </c>
      <c r="S675" s="16">
        <f>R675*C675</f>
        <v>0.013308495145482</v>
      </c>
      <c r="T675" s="16">
        <f>S675*$T$3</f>
        <v>0.58172105880014</v>
      </c>
      <c r="U675" s="16">
        <f>K675-J675</f>
        <v>0.0271258900418583</v>
      </c>
      <c r="V675" s="16">
        <f>U675*$T$3</f>
        <v>1.18568638328751</v>
      </c>
      <c r="W675" s="4">
        <f>T675*$W$4</f>
        <v>0.20941958116805</v>
      </c>
      <c r="X675" s="4">
        <f>V675*$X$4</f>
        <v>0.426847097983504</v>
      </c>
      <c r="Y675" s="2"/>
      <c r="Z675" s="2"/>
      <c r="AA675" s="2"/>
    </row>
    <row r="676" ht="13.65" customHeight="1">
      <c r="A676" s="16">
        <f>A675</f>
        <v>4</v>
      </c>
      <c r="B676" s="16">
        <f>B675</f>
        <v>8</v>
      </c>
      <c r="C676" s="4">
        <v>5.5</v>
      </c>
      <c r="D676" s="4">
        <v>0</v>
      </c>
      <c r="E676" s="4">
        <f>E675</f>
        <v>16.5</v>
      </c>
      <c r="F676" s="16">
        <f>A676-E676</f>
        <v>-12.5</v>
      </c>
      <c r="G676" s="16">
        <f>B676-E676</f>
        <v>-8.5</v>
      </c>
      <c r="H676" s="16">
        <f>POWER(F676,2)+POWER(C676,2)</f>
        <v>186.5</v>
      </c>
      <c r="I676" s="16">
        <f>POWER(G676,2)+POWER(C676,2)</f>
        <v>102.5</v>
      </c>
      <c r="J676" s="16">
        <f>POWER(H676,-0.5)</f>
        <v>0.0732252025938212</v>
      </c>
      <c r="K676" s="16">
        <f>POWER(I676,-0.5)</f>
        <v>0.098772959664959</v>
      </c>
      <c r="L676" s="16">
        <f>POWER(H676,0.5)</f>
        <v>13.6565002837477</v>
      </c>
      <c r="M676" s="16">
        <f>POWER(I676,0.5)</f>
        <v>10.1242283656583</v>
      </c>
      <c r="N676" s="16">
        <f>POWER((F676+L676),-1)</f>
        <v>0.864677695330474</v>
      </c>
      <c r="O676" s="16">
        <f>POWER((G676+M676),-1)</f>
        <v>0.615676970765561</v>
      </c>
      <c r="P676" s="16">
        <f>N676*J676</f>
        <v>0.06331619941893241</v>
      </c>
      <c r="Q676" s="16">
        <f>O676*K676</f>
        <v>0.0608122366000709</v>
      </c>
      <c r="R676" s="16">
        <f>P676-Q676</f>
        <v>0.0025039628188615</v>
      </c>
      <c r="S676" s="16">
        <f>R676*C676</f>
        <v>0.0137717955037383</v>
      </c>
      <c r="T676" s="16">
        <f>S676*$T$3</f>
        <v>0.60197215195539</v>
      </c>
      <c r="U676" s="16">
        <f>K676-J676</f>
        <v>0.0255477570711378</v>
      </c>
      <c r="V676" s="16">
        <f>U676*$T$3</f>
        <v>1.11670539237761</v>
      </c>
      <c r="W676" s="4">
        <f>T676*$W$4</f>
        <v>0.21670997470394</v>
      </c>
      <c r="X676" s="4">
        <f>V676*$X$4</f>
        <v>0.40201394125594</v>
      </c>
      <c r="Y676" s="2"/>
      <c r="Z676" s="2"/>
      <c r="AA676" s="2"/>
    </row>
    <row r="677" ht="13.65" customHeight="1">
      <c r="A677" s="16">
        <f>A676</f>
        <v>4</v>
      </c>
      <c r="B677" s="16">
        <f>B676</f>
        <v>8</v>
      </c>
      <c r="C677" s="4">
        <v>6</v>
      </c>
      <c r="D677" s="4">
        <v>0</v>
      </c>
      <c r="E677" s="4">
        <f>E676</f>
        <v>16.5</v>
      </c>
      <c r="F677" s="16">
        <f>A677-E677</f>
        <v>-12.5</v>
      </c>
      <c r="G677" s="16">
        <f>B677-E677</f>
        <v>-8.5</v>
      </c>
      <c r="H677" s="16">
        <f>POWER(F677,2)+POWER(C677,2)</f>
        <v>192.25</v>
      </c>
      <c r="I677" s="16">
        <f>POWER(G677,2)+POWER(C677,2)</f>
        <v>108.25</v>
      </c>
      <c r="J677" s="16">
        <f>POWER(H677,-0.5)</f>
        <v>0.0721218445974619</v>
      </c>
      <c r="K677" s="16">
        <f>POWER(I677,-0.5)</f>
        <v>0.0961138662664426</v>
      </c>
      <c r="L677" s="16">
        <f>POWER(H677,0.5)</f>
        <v>13.865424623862</v>
      </c>
      <c r="M677" s="16">
        <f>POWER(I677,0.5)</f>
        <v>10.4043260233424</v>
      </c>
      <c r="N677" s="16">
        <f>POWER((F677+L677),-1)</f>
        <v>0.732372906218416</v>
      </c>
      <c r="O677" s="16">
        <f>POWER((G677+M677),-1)</f>
        <v>0.5251201673150681</v>
      </c>
      <c r="P677" s="16">
        <f>N677*J677</f>
        <v>0.0528200849296761</v>
      </c>
      <c r="Q677" s="16">
        <f>O677*K677</f>
        <v>0.0504713295351324</v>
      </c>
      <c r="R677" s="16">
        <f>P677-Q677</f>
        <v>0.0023487553945437</v>
      </c>
      <c r="S677" s="16">
        <f>R677*C677</f>
        <v>0.0140925323672622</v>
      </c>
      <c r="T677" s="16">
        <f>S677*$T$3</f>
        <v>0.615991722598484</v>
      </c>
      <c r="U677" s="16">
        <f>K677-J677</f>
        <v>0.0239920216689807</v>
      </c>
      <c r="V677" s="16">
        <f>U677*$T$3</f>
        <v>1.04870341052598</v>
      </c>
      <c r="W677" s="4">
        <f>T677*$W$4</f>
        <v>0.221757020135454</v>
      </c>
      <c r="X677" s="4">
        <f>V677*$X$4</f>
        <v>0.377533227789353</v>
      </c>
      <c r="Y677" s="2"/>
      <c r="Z677" s="2"/>
      <c r="AA677" s="2"/>
    </row>
    <row r="678" ht="13.65" customHeight="1">
      <c r="A678" s="16">
        <f>A677</f>
        <v>4</v>
      </c>
      <c r="B678" s="16">
        <f>B677</f>
        <v>8</v>
      </c>
      <c r="C678" s="4">
        <v>6.5</v>
      </c>
      <c r="D678" s="4">
        <v>0</v>
      </c>
      <c r="E678" s="4">
        <f>E677</f>
        <v>16.5</v>
      </c>
      <c r="F678" s="16">
        <f>A678-E678</f>
        <v>-12.5</v>
      </c>
      <c r="G678" s="16">
        <f>B678-E678</f>
        <v>-8.5</v>
      </c>
      <c r="H678" s="16">
        <f>POWER(F678,2)+POWER(C678,2)</f>
        <v>198.5</v>
      </c>
      <c r="I678" s="16">
        <f>POWER(G678,2)+POWER(C678,2)</f>
        <v>114.5</v>
      </c>
      <c r="J678" s="16">
        <f>POWER(H678,-0.5)</f>
        <v>0.0709773440987676</v>
      </c>
      <c r="K678" s="16">
        <f>POWER(I678,-0.5)</f>
        <v>0.09345386270319959</v>
      </c>
      <c r="L678" s="16">
        <f>POWER(H678,0.5)</f>
        <v>14.0890028036054</v>
      </c>
      <c r="M678" s="16">
        <f>POWER(I678,0.5)</f>
        <v>10.7004672795163</v>
      </c>
      <c r="N678" s="16">
        <f>POWER((F678+L678),-1)</f>
        <v>0.629325510144494</v>
      </c>
      <c r="O678" s="16">
        <f>POWER((G678+M678),-1)</f>
        <v>0.454448929692705</v>
      </c>
      <c r="P678" s="16">
        <f>N678*J678</f>
        <v>0.0446678532836582</v>
      </c>
      <c r="Q678" s="16">
        <f>O678*K678</f>
        <v>0.0424700078811181</v>
      </c>
      <c r="R678" s="16">
        <f>P678-Q678</f>
        <v>0.0021978454025401</v>
      </c>
      <c r="S678" s="16">
        <f>R678*C678</f>
        <v>0.0142859951165107</v>
      </c>
      <c r="T678" s="16">
        <f>S678*$T$3</f>
        <v>0.6244480772877991</v>
      </c>
      <c r="U678" s="16">
        <f>K678-J678</f>
        <v>0.022476518604432</v>
      </c>
      <c r="V678" s="16">
        <f>U678*$T$3</f>
        <v>0.982460004514484</v>
      </c>
      <c r="W678" s="4">
        <f>T678*$W$4</f>
        <v>0.224801307823608</v>
      </c>
      <c r="X678" s="4">
        <f>V678*$X$4</f>
        <v>0.353685601625214</v>
      </c>
      <c r="Y678" s="2"/>
      <c r="Z678" s="2"/>
      <c r="AA678" s="2"/>
    </row>
    <row r="679" ht="13.65" customHeight="1">
      <c r="A679" s="16">
        <f>A678</f>
        <v>4</v>
      </c>
      <c r="B679" s="16">
        <f>B678</f>
        <v>8</v>
      </c>
      <c r="C679" s="4">
        <v>7</v>
      </c>
      <c r="D679" s="4">
        <v>0</v>
      </c>
      <c r="E679" s="4">
        <f>E678</f>
        <v>16.5</v>
      </c>
      <c r="F679" s="16">
        <f>A679-E679</f>
        <v>-12.5</v>
      </c>
      <c r="G679" s="16">
        <f>B679-E679</f>
        <v>-8.5</v>
      </c>
      <c r="H679" s="16">
        <f>POWER(F679,2)+POWER(C679,2)</f>
        <v>205.25</v>
      </c>
      <c r="I679" s="16">
        <f>POWER(G679,2)+POWER(C679,2)</f>
        <v>121.25</v>
      </c>
      <c r="J679" s="16">
        <f>POWER(H679,-0.5)</f>
        <v>0.0698004812759776</v>
      </c>
      <c r="K679" s="16">
        <f>POWER(I679,-0.5)</f>
        <v>0.0908153218373</v>
      </c>
      <c r="L679" s="16">
        <f>POWER(H679,0.5)</f>
        <v>14.3265487818944</v>
      </c>
      <c r="M679" s="16">
        <f>POWER(I679,0.5)</f>
        <v>11.0113577727726</v>
      </c>
      <c r="N679" s="16">
        <f>POWER((F679+L679),-1)</f>
        <v>0.547480587385601</v>
      </c>
      <c r="O679" s="16">
        <f>POWER((G679+M679),-1)</f>
        <v>0.398190974954546</v>
      </c>
      <c r="P679" s="16">
        <f>N679*J679</f>
        <v>0.0382144084887699</v>
      </c>
      <c r="Q679" s="16">
        <f>O679*K679</f>
        <v>0.0361618415432054</v>
      </c>
      <c r="R679" s="16">
        <f>P679-Q679</f>
        <v>0.0020525669455645</v>
      </c>
      <c r="S679" s="16">
        <f>R679*C679</f>
        <v>0.0143679686189515</v>
      </c>
      <c r="T679" s="16">
        <f>S679*$T$3</f>
        <v>0.6280311805697359</v>
      </c>
      <c r="U679" s="16">
        <f>K679-J679</f>
        <v>0.0210148405613224</v>
      </c>
      <c r="V679" s="16">
        <f>U679*$T$3</f>
        <v>0.918569317433211</v>
      </c>
      <c r="W679" s="4">
        <f>T679*$W$4</f>
        <v>0.226091225005105</v>
      </c>
      <c r="X679" s="4">
        <f>V679*$X$4</f>
        <v>0.330684954275956</v>
      </c>
      <c r="Y679" s="2"/>
      <c r="Z679" s="2"/>
      <c r="AA679" s="2"/>
    </row>
    <row r="680" ht="13.65" customHeight="1">
      <c r="A680" s="16">
        <f>A679</f>
        <v>4</v>
      </c>
      <c r="B680" s="16">
        <f>B679</f>
        <v>8</v>
      </c>
      <c r="C680" s="4">
        <v>7.5</v>
      </c>
      <c r="D680" s="4">
        <v>0</v>
      </c>
      <c r="E680" s="4">
        <f>E679</f>
        <v>16.5</v>
      </c>
      <c r="F680" s="16">
        <f>A680-E680</f>
        <v>-12.5</v>
      </c>
      <c r="G680" s="16">
        <f>B680-E680</f>
        <v>-8.5</v>
      </c>
      <c r="H680" s="16">
        <f>POWER(F680,2)+POWER(C680,2)</f>
        <v>212.5</v>
      </c>
      <c r="I680" s="16">
        <f>POWER(G680,2)+POWER(C680,2)</f>
        <v>128.5</v>
      </c>
      <c r="J680" s="16">
        <f>POWER(H680,-0.5)</f>
        <v>0.0685994340570035</v>
      </c>
      <c r="K680" s="16">
        <f>POWER(I680,-0.5)</f>
        <v>0.0882162182782462</v>
      </c>
      <c r="L680" s="16">
        <f>POWER(H680,0.5)</f>
        <v>14.5773797371133</v>
      </c>
      <c r="M680" s="16">
        <f>POWER(I680,0.5)</f>
        <v>11.3357840487546</v>
      </c>
      <c r="N680" s="16">
        <f>POWER((F680+L680),-1)</f>
        <v>0.481375639770891</v>
      </c>
      <c r="O680" s="16">
        <f>POWER((G680+M680),-1)</f>
        <v>0.352636160866753</v>
      </c>
      <c r="P680" s="16">
        <f>N680*J680</f>
        <v>0.0330220964571111</v>
      </c>
      <c r="Q680" s="16">
        <f>O680*K680</f>
        <v>0.0311082285398242</v>
      </c>
      <c r="R680" s="16">
        <f>P680-Q680</f>
        <v>0.0019138679172869</v>
      </c>
      <c r="S680" s="16">
        <f>R680*C680</f>
        <v>0.0143540093796518</v>
      </c>
      <c r="T680" s="16">
        <f>S680*$T$3</f>
        <v>0.627421015154586</v>
      </c>
      <c r="U680" s="16">
        <f>K680-J680</f>
        <v>0.0196167842212427</v>
      </c>
      <c r="V680" s="16">
        <f>U680*$T$3</f>
        <v>0.857459567193004</v>
      </c>
      <c r="W680" s="4">
        <f>T680*$W$4</f>
        <v>0.225871565455651</v>
      </c>
      <c r="X680" s="4">
        <f>V680*$X$4</f>
        <v>0.308685444189481</v>
      </c>
      <c r="Y680" s="2"/>
      <c r="Z680" s="2"/>
      <c r="AA680" s="2"/>
    </row>
    <row r="681" ht="13.65" customHeight="1">
      <c r="A681" s="16">
        <f>A680</f>
        <v>4</v>
      </c>
      <c r="B681" s="16">
        <f>B680</f>
        <v>8</v>
      </c>
      <c r="C681" s="4">
        <v>8</v>
      </c>
      <c r="D681" s="4">
        <v>0</v>
      </c>
      <c r="E681" s="4">
        <f>E680</f>
        <v>16.5</v>
      </c>
      <c r="F681" s="16">
        <f>A681-E681</f>
        <v>-12.5</v>
      </c>
      <c r="G681" s="16">
        <f>B681-E681</f>
        <v>-8.5</v>
      </c>
      <c r="H681" s="16">
        <f>POWER(F681,2)+POWER(C681,2)</f>
        <v>220.25</v>
      </c>
      <c r="I681" s="16">
        <f>POWER(G681,2)+POWER(C681,2)</f>
        <v>136.25</v>
      </c>
      <c r="J681" s="16">
        <f>POWER(H681,-0.5)</f>
        <v>0.0673817120529209</v>
      </c>
      <c r="K681" s="16">
        <f>POWER(I681,-0.5)</f>
        <v>0.0856705873756239</v>
      </c>
      <c r="L681" s="16">
        <f>POWER(H681,0.5)</f>
        <v>14.8408220796558</v>
      </c>
      <c r="M681" s="16">
        <f>POWER(I681,0.5)</f>
        <v>11.6726175299288</v>
      </c>
      <c r="N681" s="16">
        <f>POWER((F681+L681),-1)</f>
        <v>0.427200344994628</v>
      </c>
      <c r="O681" s="16">
        <f>POWER((G681+M681),-1)</f>
        <v>0.315197148905132</v>
      </c>
      <c r="P681" s="16">
        <f>N681*J681</f>
        <v>0.0287854906353365</v>
      </c>
      <c r="Q681" s="16">
        <f>O681*K681</f>
        <v>0.0270031248858246</v>
      </c>
      <c r="R681" s="16">
        <f>P681-Q681</f>
        <v>0.0017823657495119</v>
      </c>
      <c r="S681" s="16">
        <f>R681*C681</f>
        <v>0.0142589259960952</v>
      </c>
      <c r="T681" s="16">
        <f>S681*$T$3</f>
        <v>0.6232648723336131</v>
      </c>
      <c r="U681" s="16">
        <f>K681-J681</f>
        <v>0.018288875322703</v>
      </c>
      <c r="V681" s="16">
        <f>U681*$T$3</f>
        <v>0.799415997127091</v>
      </c>
      <c r="W681" s="4">
        <f>T681*$W$4</f>
        <v>0.224375354040101</v>
      </c>
      <c r="X681" s="4">
        <f>V681*$X$4</f>
        <v>0.287789758965753</v>
      </c>
      <c r="Y681" s="2"/>
      <c r="Z681" s="2"/>
      <c r="AA681" s="2"/>
    </row>
    <row r="682" ht="13.65" customHeight="1">
      <c r="A682" s="16">
        <f>A681</f>
        <v>4</v>
      </c>
      <c r="B682" s="16">
        <f>B681</f>
        <v>8</v>
      </c>
      <c r="C682" s="4">
        <v>8.5</v>
      </c>
      <c r="D682" s="4">
        <v>0</v>
      </c>
      <c r="E682" s="4">
        <f>E681</f>
        <v>16.5</v>
      </c>
      <c r="F682" s="16">
        <f>A682-E682</f>
        <v>-12.5</v>
      </c>
      <c r="G682" s="16">
        <f>B682-E682</f>
        <v>-8.5</v>
      </c>
      <c r="H682" s="16">
        <f>POWER(F682,2)+POWER(C682,2)</f>
        <v>228.5</v>
      </c>
      <c r="I682" s="16">
        <f>POWER(G682,2)+POWER(C682,2)</f>
        <v>144.5</v>
      </c>
      <c r="J682" s="16">
        <f>POWER(H682,-0.5)</f>
        <v>0.0661541201655623</v>
      </c>
      <c r="K682" s="16">
        <f>POWER(I682,-0.5)</f>
        <v>0.0831890330807703</v>
      </c>
      <c r="L682" s="16">
        <f>POWER(H682,0.5)</f>
        <v>15.116216457831</v>
      </c>
      <c r="M682" s="16">
        <f>POWER(I682,0.5)</f>
        <v>12.0208152801713</v>
      </c>
      <c r="N682" s="16">
        <f>POWER((F682+L682),-1)</f>
        <v>0.382231369658556</v>
      </c>
      <c r="O682" s="16">
        <f>POWER((G682+M682),-1)</f>
        <v>0.284025124985071</v>
      </c>
      <c r="P682" s="16">
        <f>N682*J682</f>
        <v>0.0252861799594396</v>
      </c>
      <c r="Q682" s="16">
        <f>O682*K682</f>
        <v>0.023627775518153</v>
      </c>
      <c r="R682" s="16">
        <f>P682-Q682</f>
        <v>0.0016584044412866</v>
      </c>
      <c r="S682" s="16">
        <f>R682*C682</f>
        <v>0.0140964377509361</v>
      </c>
      <c r="T682" s="16">
        <f>S682*$T$3</f>
        <v>0.616162428895549</v>
      </c>
      <c r="U682" s="16">
        <f>K682-J682</f>
        <v>0.017034912915208</v>
      </c>
      <c r="V682" s="16">
        <f>U682*$T$3</f>
        <v>0.744604665612183</v>
      </c>
      <c r="W682" s="4">
        <f>T682*$W$4</f>
        <v>0.221818474402398</v>
      </c>
      <c r="X682" s="4">
        <f>V682*$X$4</f>
        <v>0.268057679620386</v>
      </c>
      <c r="Y682" s="2"/>
      <c r="Z682" s="2"/>
      <c r="AA682" s="2"/>
    </row>
    <row r="683" ht="13.65" customHeight="1">
      <c r="A683" s="16">
        <f>A682</f>
        <v>4</v>
      </c>
      <c r="B683" s="16">
        <f>B682</f>
        <v>8</v>
      </c>
      <c r="C683" s="4">
        <v>9</v>
      </c>
      <c r="D683" s="4">
        <v>0</v>
      </c>
      <c r="E683" s="4">
        <f>E682</f>
        <v>16.5</v>
      </c>
      <c r="F683" s="16">
        <f>A683-E683</f>
        <v>-12.5</v>
      </c>
      <c r="G683" s="16">
        <f>B683-E683</f>
        <v>-8.5</v>
      </c>
      <c r="H683" s="16">
        <f>POWER(F683,2)+POWER(C683,2)</f>
        <v>237.25</v>
      </c>
      <c r="I683" s="16">
        <f>POWER(G683,2)+POWER(C683,2)</f>
        <v>153.25</v>
      </c>
      <c r="J683" s="16">
        <f>POWER(H683,-0.5)</f>
        <v>0.06492274731611961</v>
      </c>
      <c r="K683" s="16">
        <f>POWER(I683,-0.5)</f>
        <v>0.08077923917220189</v>
      </c>
      <c r="L683" s="16">
        <f>POWER(H683,0.5)</f>
        <v>15.4029218007494</v>
      </c>
      <c r="M683" s="16">
        <f>POWER(I683,0.5)</f>
        <v>12.3794184031399</v>
      </c>
      <c r="N683" s="16">
        <f>POWER((F683+L683),-1)</f>
        <v>0.34448051605863</v>
      </c>
      <c r="O683" s="16">
        <f>POWER((G683+M683),-1)</f>
        <v>0.257770597569632</v>
      </c>
      <c r="P683" s="16">
        <f>N683*J683</f>
        <v>0.0223646214994009</v>
      </c>
      <c r="Q683" s="16">
        <f>O683*K683</f>
        <v>0.0208225127526387</v>
      </c>
      <c r="R683" s="16">
        <f>P683-Q683</f>
        <v>0.0015421087467622</v>
      </c>
      <c r="S683" s="16">
        <f>R683*C683</f>
        <v>0.0138789787208598</v>
      </c>
      <c r="T683" s="16">
        <f>S683*$T$3</f>
        <v>0.606657184625721</v>
      </c>
      <c r="U683" s="16">
        <f>K683-J683</f>
        <v>0.0158564918560823</v>
      </c>
      <c r="V683" s="16">
        <f>U683*$T$3</f>
        <v>0.693095284669161</v>
      </c>
      <c r="W683" s="4">
        <f>T683*$W$4</f>
        <v>0.21839658646526</v>
      </c>
      <c r="X683" s="4">
        <f>V683*$X$4</f>
        <v>0.249514302480898</v>
      </c>
      <c r="Y683" s="2"/>
      <c r="Z683" s="2"/>
      <c r="AA683" s="2"/>
    </row>
    <row r="684" ht="13.65" customHeight="1">
      <c r="A684" s="16">
        <f>A683</f>
        <v>4</v>
      </c>
      <c r="B684" s="16">
        <f>B683</f>
        <v>8</v>
      </c>
      <c r="C684" s="4">
        <v>9.5</v>
      </c>
      <c r="D684" s="4">
        <v>0</v>
      </c>
      <c r="E684" s="4">
        <f>E683</f>
        <v>16.5</v>
      </c>
      <c r="F684" s="16">
        <f>A684-E684</f>
        <v>-12.5</v>
      </c>
      <c r="G684" s="16">
        <f>B684-E684</f>
        <v>-8.5</v>
      </c>
      <c r="H684" s="16">
        <f>POWER(F684,2)+POWER(C684,2)</f>
        <v>246.5</v>
      </c>
      <c r="I684" s="16">
        <f>POWER(G684,2)+POWER(C684,2)</f>
        <v>162.5</v>
      </c>
      <c r="J684" s="16">
        <f>POWER(H684,-0.5)</f>
        <v>0.06369297552984821</v>
      </c>
      <c r="K684" s="16">
        <f>POWER(I684,-0.5)</f>
        <v>0.0784464540552736</v>
      </c>
      <c r="L684" s="16">
        <f>POWER(H684,0.5)</f>
        <v>15.7003184681076</v>
      </c>
      <c r="M684" s="16">
        <f>POWER(I684,0.5)</f>
        <v>12.747548783982</v>
      </c>
      <c r="N684" s="16">
        <f>POWER((F684+L684),-1)</f>
        <v>0.312468902693711</v>
      </c>
      <c r="O684" s="16">
        <f>POWER((G684+M684),-1)</f>
        <v>0.235429903423621</v>
      </c>
      <c r="P684" s="16">
        <f>N684*J684</f>
        <v>0.0199020741731091</v>
      </c>
      <c r="Q684" s="16">
        <f>O684*K684</f>
        <v>0.0184686411021586</v>
      </c>
      <c r="R684" s="16">
        <f>P684-Q684</f>
        <v>0.0014334330709505</v>
      </c>
      <c r="S684" s="16">
        <f>R684*C684</f>
        <v>0.0136176141740298</v>
      </c>
      <c r="T684" s="16">
        <f>S684*$T$3</f>
        <v>0.595232807996152</v>
      </c>
      <c r="U684" s="16">
        <f>K684-J684</f>
        <v>0.0147534785254254</v>
      </c>
      <c r="V684" s="16">
        <f>U684*$T$3</f>
        <v>0.644882013704545</v>
      </c>
      <c r="W684" s="4">
        <f>T684*$W$4</f>
        <v>0.214283810878615</v>
      </c>
      <c r="X684" s="4">
        <f>V684*$X$4</f>
        <v>0.232157524933636</v>
      </c>
      <c r="Y684" s="2"/>
      <c r="Z684" s="2"/>
      <c r="AA684" s="2"/>
    </row>
    <row r="685" ht="13.65" customHeight="1">
      <c r="A685" s="16">
        <f>A684</f>
        <v>4</v>
      </c>
      <c r="B685" s="16">
        <f>B684</f>
        <v>8</v>
      </c>
      <c r="C685" s="4">
        <v>10</v>
      </c>
      <c r="D685" s="4">
        <v>0</v>
      </c>
      <c r="E685" s="4">
        <f>E684</f>
        <v>16.5</v>
      </c>
      <c r="F685" s="16">
        <f>A685-E685</f>
        <v>-12.5</v>
      </c>
      <c r="G685" s="16">
        <f>B685-E685</f>
        <v>-8.5</v>
      </c>
      <c r="H685" s="16">
        <f>POWER(F685,2)+POWER(C685,2)</f>
        <v>256.25</v>
      </c>
      <c r="I685" s="16">
        <f>POWER(G685,2)+POWER(C685,2)</f>
        <v>172.25</v>
      </c>
      <c r="J685" s="16">
        <f>POWER(H685,-0.5)</f>
        <v>0.0624695047554424</v>
      </c>
      <c r="K685" s="16">
        <f>POWER(I685,-0.5)</f>
        <v>0.0761939317759459</v>
      </c>
      <c r="L685" s="16">
        <f>POWER(H685,0.5)</f>
        <v>16.0078105935821</v>
      </c>
      <c r="M685" s="16">
        <f>POWER(I685,0.5)</f>
        <v>13.1244047484067</v>
      </c>
      <c r="N685" s="16">
        <f>POWER((F685+L685),-1)</f>
        <v>0.285078105935823</v>
      </c>
      <c r="O685" s="16">
        <f>POWER((G685+M685),-1)</f>
        <v>0.216244047484066</v>
      </c>
      <c r="P685" s="16">
        <f>N685*J685</f>
        <v>0.0178086880944304</v>
      </c>
      <c r="Q685" s="16">
        <f>O685*K685</f>
        <v>0.0164764842009553</v>
      </c>
      <c r="R685" s="16">
        <f>P685-Q685</f>
        <v>0.0013322038934751</v>
      </c>
      <c r="S685" s="16">
        <f>R685*C685</f>
        <v>0.013322038934751</v>
      </c>
      <c r="T685" s="16">
        <f>S685*$T$3</f>
        <v>0.582313064684172</v>
      </c>
      <c r="U685" s="16">
        <f>K685-J685</f>
        <v>0.0137244270205035</v>
      </c>
      <c r="V685" s="16">
        <f>U685*$T$3</f>
        <v>0.599901651578008</v>
      </c>
      <c r="W685" s="4">
        <f>T685*$W$4</f>
        <v>0.209632703286302</v>
      </c>
      <c r="X685" s="4">
        <f>V685*$X$4</f>
        <v>0.215964594568083</v>
      </c>
      <c r="Y685" s="2"/>
      <c r="Z685" s="2"/>
      <c r="AA685" s="2"/>
    </row>
    <row r="686" ht="13.65" customHeight="1">
      <c r="A686" s="16">
        <f>A685</f>
        <v>4</v>
      </c>
      <c r="B686" s="16">
        <f>B685</f>
        <v>8</v>
      </c>
      <c r="C686" s="4">
        <v>0.5</v>
      </c>
      <c r="D686" s="4">
        <v>0</v>
      </c>
      <c r="E686" s="4">
        <v>17</v>
      </c>
      <c r="F686" s="16">
        <f>A686-E686</f>
        <v>-13</v>
      </c>
      <c r="G686" s="16">
        <f>B686-E686</f>
        <v>-9</v>
      </c>
      <c r="H686" s="16">
        <f>POWER(F686,2)+POWER(C686,2)</f>
        <v>169.25</v>
      </c>
      <c r="I686" s="16">
        <f>POWER(G686,2)+POWER(C686,2)</f>
        <v>81.25</v>
      </c>
      <c r="J686" s="16">
        <f>POWER(H686,-0.5)</f>
        <v>0.0768662442024088</v>
      </c>
      <c r="K686" s="16">
        <f>POWER(I686,-0.5)</f>
        <v>0.110940039245046</v>
      </c>
      <c r="L686" s="16">
        <f>POWER(H686,0.5)</f>
        <v>13.0096118312577</v>
      </c>
      <c r="M686" s="16">
        <f>POWER(I686,0.5)</f>
        <v>9.013878188659969</v>
      </c>
      <c r="N686" s="16">
        <f>POWER((F686+L686),-1)</f>
        <v>104.038447324895</v>
      </c>
      <c r="O686" s="16">
        <f>POWER((G686+M686),-1)</f>
        <v>72.0555127546567</v>
      </c>
      <c r="P686" s="16">
        <f>N686*J686</f>
        <v>7.99704469851482</v>
      </c>
      <c r="Q686" s="16">
        <f>O686*K686</f>
        <v>7.99384141282353</v>
      </c>
      <c r="R686" s="16">
        <f>P686-Q686</f>
        <v>0.00320328569129</v>
      </c>
      <c r="S686" s="16">
        <f>R686*C686</f>
        <v>0.001601642845645</v>
      </c>
      <c r="T686" s="16">
        <f>S686*$T$3</f>
        <v>0.07000861944218981</v>
      </c>
      <c r="U686" s="16">
        <f>K686-J686</f>
        <v>0.0340737950426372</v>
      </c>
      <c r="V686" s="16">
        <f>U686*$T$3</f>
        <v>1.48938282749954</v>
      </c>
      <c r="W686" s="4">
        <f>T686*$W$4</f>
        <v>0.0252031029991883</v>
      </c>
      <c r="X686" s="4">
        <f>V686*$X$4</f>
        <v>0.536177817899834</v>
      </c>
      <c r="Y686" s="2"/>
      <c r="Z686" s="2"/>
      <c r="AA686" s="2"/>
    </row>
    <row r="687" ht="13.65" customHeight="1">
      <c r="A687" s="16">
        <f>A686</f>
        <v>4</v>
      </c>
      <c r="B687" s="16">
        <f>B686</f>
        <v>8</v>
      </c>
      <c r="C687" s="4">
        <v>1</v>
      </c>
      <c r="D687" s="4">
        <v>0</v>
      </c>
      <c r="E687" s="4">
        <f>E686</f>
        <v>17</v>
      </c>
      <c r="F687" s="16">
        <f>A687-E687</f>
        <v>-13</v>
      </c>
      <c r="G687" s="16">
        <f>B687-E687</f>
        <v>-9</v>
      </c>
      <c r="H687" s="16">
        <f>POWER(F687,2)+POWER(C687,2)</f>
        <v>170</v>
      </c>
      <c r="I687" s="16">
        <f>POWER(G687,2)+POWER(C687,2)</f>
        <v>82</v>
      </c>
      <c r="J687" s="16">
        <f>POWER(H687,-0.5)</f>
        <v>0.07669649888473699</v>
      </c>
      <c r="K687" s="16">
        <f>POWER(I687,-0.5)</f>
        <v>0.110431526074847</v>
      </c>
      <c r="L687" s="16">
        <f>POWER(H687,0.5)</f>
        <v>13.0384048104053</v>
      </c>
      <c r="M687" s="16">
        <f>POWER(I687,0.5)</f>
        <v>9.055385138137421</v>
      </c>
      <c r="N687" s="16">
        <f>POWER((F687+L687),-1)</f>
        <v>26.0384048104036</v>
      </c>
      <c r="O687" s="16">
        <f>POWER((G687+M687),-1)</f>
        <v>18.0553851381363</v>
      </c>
      <c r="P687" s="16">
        <f>N687*J687</f>
        <v>1.99705448550145</v>
      </c>
      <c r="Q687" s="16">
        <f>O687*K687</f>
        <v>1.9938837346735</v>
      </c>
      <c r="R687" s="16">
        <f>P687-Q687</f>
        <v>0.00317075082795</v>
      </c>
      <c r="S687" s="16">
        <f>R687*C687</f>
        <v>0.00317075082795</v>
      </c>
      <c r="T687" s="16">
        <f>S687*$T$3</f>
        <v>0.138595123540521</v>
      </c>
      <c r="U687" s="16">
        <f>K687-J687</f>
        <v>0.03373502719011</v>
      </c>
      <c r="V687" s="16">
        <f>U687*$T$3</f>
        <v>1.47457511320087</v>
      </c>
      <c r="W687" s="4">
        <f>T687*$W$4</f>
        <v>0.0498942444745876</v>
      </c>
      <c r="X687" s="4">
        <f>V687*$X$4</f>
        <v>0.530847040752313</v>
      </c>
      <c r="Y687" s="2"/>
      <c r="Z687" s="2"/>
      <c r="AA687" s="2"/>
    </row>
    <row r="688" ht="13.65" customHeight="1">
      <c r="A688" s="16">
        <f>A687</f>
        <v>4</v>
      </c>
      <c r="B688" s="16">
        <f>B687</f>
        <v>8</v>
      </c>
      <c r="C688" s="4">
        <v>1.5</v>
      </c>
      <c r="D688" s="4">
        <v>0</v>
      </c>
      <c r="E688" s="4">
        <f>E687</f>
        <v>17</v>
      </c>
      <c r="F688" s="16">
        <f>A688-E688</f>
        <v>-13</v>
      </c>
      <c r="G688" s="16">
        <f>B688-E688</f>
        <v>-9</v>
      </c>
      <c r="H688" s="16">
        <f>POWER(F688,2)+POWER(C688,2)</f>
        <v>171.25</v>
      </c>
      <c r="I688" s="16">
        <f>POWER(G688,2)+POWER(C688,2)</f>
        <v>83.25</v>
      </c>
      <c r="J688" s="16">
        <f>POWER(H688,-0.5)</f>
        <v>0.076416071990087</v>
      </c>
      <c r="K688" s="16">
        <f>POWER(I688,-0.5)</f>
        <v>0.109599324870238</v>
      </c>
      <c r="L688" s="16">
        <f>POWER(H688,0.5)</f>
        <v>13.0862523283024</v>
      </c>
      <c r="M688" s="16">
        <f>POWER(I688,0.5)</f>
        <v>9.124143795447329</v>
      </c>
      <c r="N688" s="16">
        <f>POWER((F688+L688),-1)</f>
        <v>11.593889923690</v>
      </c>
      <c r="O688" s="16">
        <f>POWER((G688+M688),-1)</f>
        <v>8.05517502019878</v>
      </c>
      <c r="P688" s="16">
        <f>N688*J688</f>
        <v>0.885959527053839</v>
      </c>
      <c r="Q688" s="16">
        <f>O688*K688</f>
        <v>0.8828417439253921</v>
      </c>
      <c r="R688" s="16">
        <f>P688-Q688</f>
        <v>0.003117783128447</v>
      </c>
      <c r="S688" s="16">
        <f>R688*C688</f>
        <v>0.0046766746926705</v>
      </c>
      <c r="T688" s="16">
        <f>S688*$T$3</f>
        <v>0.204419817879084</v>
      </c>
      <c r="U688" s="16">
        <f>K688-J688</f>
        <v>0.033183252880151</v>
      </c>
      <c r="V688" s="16">
        <f>U688*$T$3</f>
        <v>1.45045677883629</v>
      </c>
      <c r="W688" s="4">
        <f>T688*$W$4</f>
        <v>0.0735911344364702</v>
      </c>
      <c r="X688" s="4">
        <f>V688*$X$4</f>
        <v>0.522164440381064</v>
      </c>
      <c r="Y688" s="2"/>
      <c r="Z688" s="2"/>
      <c r="AA688" s="2"/>
    </row>
    <row r="689" ht="13.65" customHeight="1">
      <c r="A689" s="16">
        <f>A688</f>
        <v>4</v>
      </c>
      <c r="B689" s="16">
        <f>B688</f>
        <v>8</v>
      </c>
      <c r="C689" s="4">
        <v>2</v>
      </c>
      <c r="D689" s="4">
        <v>0</v>
      </c>
      <c r="E689" s="4">
        <f>E688</f>
        <v>17</v>
      </c>
      <c r="F689" s="16">
        <f>A689-E689</f>
        <v>-13</v>
      </c>
      <c r="G689" s="16">
        <f>B689-E689</f>
        <v>-9</v>
      </c>
      <c r="H689" s="16">
        <f>POWER(F689,2)+POWER(C689,2)</f>
        <v>173</v>
      </c>
      <c r="I689" s="16">
        <f>POWER(G689,2)+POWER(C689,2)</f>
        <v>85</v>
      </c>
      <c r="J689" s="16">
        <f>POWER(H689,-0.5)</f>
        <v>0.07602859212697061</v>
      </c>
      <c r="K689" s="16">
        <f>POWER(I689,-0.5)</f>
        <v>0.108465228909328</v>
      </c>
      <c r="L689" s="16">
        <f>POWER(H689,0.5)</f>
        <v>13.1529464379659</v>
      </c>
      <c r="M689" s="16">
        <f>POWER(I689,0.5)</f>
        <v>9.219544457292891</v>
      </c>
      <c r="N689" s="16">
        <f>POWER((F689+L689),-1)</f>
        <v>6.53823660949171</v>
      </c>
      <c r="O689" s="16">
        <f>POWER((G689+M689),-1)</f>
        <v>4.55488611432317</v>
      </c>
      <c r="P689" s="16">
        <f>N689*J689</f>
        <v>0.497092924412672</v>
      </c>
      <c r="Q689" s="16">
        <f>O689*K689</f>
        <v>0.494046765045982</v>
      </c>
      <c r="R689" s="16">
        <f>P689-Q689</f>
        <v>0.00304615936669</v>
      </c>
      <c r="S689" s="16">
        <f>R689*C689</f>
        <v>0.00609231873338</v>
      </c>
      <c r="T689" s="16">
        <f>S689*$T$3</f>
        <v>0.266298335415697</v>
      </c>
      <c r="U689" s="16">
        <f>K689-J689</f>
        <v>0.0324366367823574</v>
      </c>
      <c r="V689" s="16">
        <f>U689*$T$3</f>
        <v>1.41782181130781</v>
      </c>
      <c r="W689" s="4">
        <f>T689*$W$4</f>
        <v>0.0958674007496509</v>
      </c>
      <c r="X689" s="4">
        <f>V689*$X$4</f>
        <v>0.510415852070812</v>
      </c>
      <c r="Y689" s="2"/>
      <c r="Z689" s="2"/>
      <c r="AA689" s="2"/>
    </row>
    <row r="690" ht="13.65" customHeight="1">
      <c r="A690" s="16">
        <f>A689</f>
        <v>4</v>
      </c>
      <c r="B690" s="16">
        <f>B689</f>
        <v>8</v>
      </c>
      <c r="C690" s="4">
        <v>2.5</v>
      </c>
      <c r="D690" s="4">
        <v>0</v>
      </c>
      <c r="E690" s="4">
        <f>E689</f>
        <v>17</v>
      </c>
      <c r="F690" s="16">
        <f>A690-E690</f>
        <v>-13</v>
      </c>
      <c r="G690" s="16">
        <f>B690-E690</f>
        <v>-9</v>
      </c>
      <c r="H690" s="16">
        <f>POWER(F690,2)+POWER(C690,2)</f>
        <v>175.25</v>
      </c>
      <c r="I690" s="16">
        <f>POWER(G690,2)+POWER(C690,2)</f>
        <v>87.25</v>
      </c>
      <c r="J690" s="16">
        <f>POWER(H690,-0.5)</f>
        <v>0.07553895746004979</v>
      </c>
      <c r="K690" s="16">
        <f>POWER(I690,-0.5)</f>
        <v>0.107057545514438</v>
      </c>
      <c r="L690" s="16">
        <f>POWER(H690,0.5)</f>
        <v>13.2382022948737</v>
      </c>
      <c r="M690" s="16">
        <f>POWER(I690,0.5)</f>
        <v>9.340770846134699</v>
      </c>
      <c r="N690" s="16">
        <f>POWER((F690+L690),-1)</f>
        <v>4.19811236718026</v>
      </c>
      <c r="O690" s="16">
        <f>POWER((G690+M690),-1)</f>
        <v>2.93452333538157</v>
      </c>
      <c r="P690" s="16">
        <f>N690*J690</f>
        <v>0.317121031516939</v>
      </c>
      <c r="Q690" s="16">
        <f>O690*K690</f>
        <v>0.314162865540793</v>
      </c>
      <c r="R690" s="16">
        <f>P690-Q690</f>
        <v>0.002958165976146</v>
      </c>
      <c r="S690" s="16">
        <f>R690*C690</f>
        <v>0.007395414940365</v>
      </c>
      <c r="T690" s="16">
        <f>S690*$T$3</f>
        <v>0.323257330175003</v>
      </c>
      <c r="U690" s="16">
        <f>K690-J690</f>
        <v>0.0315185880543882</v>
      </c>
      <c r="V690" s="16">
        <f>U690*$T$3</f>
        <v>1.37769343674507</v>
      </c>
      <c r="W690" s="4">
        <f>T690*$W$4</f>
        <v>0.116372638863001</v>
      </c>
      <c r="X690" s="4">
        <f>V690*$X$4</f>
        <v>0.495969637228225</v>
      </c>
      <c r="Y690" s="2"/>
      <c r="Z690" s="2"/>
      <c r="AA690" s="2"/>
    </row>
    <row r="691" ht="13.65" customHeight="1">
      <c r="A691" s="16">
        <f>A690</f>
        <v>4</v>
      </c>
      <c r="B691" s="16">
        <f>B690</f>
        <v>8</v>
      </c>
      <c r="C691" s="4">
        <v>3</v>
      </c>
      <c r="D691" s="4">
        <v>0</v>
      </c>
      <c r="E691" s="4">
        <f>E690</f>
        <v>17</v>
      </c>
      <c r="F691" s="16">
        <f>A691-E691</f>
        <v>-13</v>
      </c>
      <c r="G691" s="16">
        <f>B691-E691</f>
        <v>-9</v>
      </c>
      <c r="H691" s="16">
        <f>POWER(F691,2)+POWER(C691,2)</f>
        <v>178</v>
      </c>
      <c r="I691" s="16">
        <f>POWER(G691,2)+POWER(C691,2)</f>
        <v>90</v>
      </c>
      <c r="J691" s="16">
        <f>POWER(H691,-0.5)</f>
        <v>0.0749531688995861</v>
      </c>
      <c r="K691" s="16">
        <f>POWER(I691,-0.5)</f>
        <v>0.105409255338946</v>
      </c>
      <c r="L691" s="16">
        <f>POWER(H691,0.5)</f>
        <v>13.3416640641263</v>
      </c>
      <c r="M691" s="16">
        <f>POWER(I691,0.5)</f>
        <v>9.48683298050514</v>
      </c>
      <c r="N691" s="16">
        <f>POWER((F691+L691),-1)</f>
        <v>2.92685156268099</v>
      </c>
      <c r="O691" s="16">
        <f>POWER((G691+M691),-1)</f>
        <v>2.05409255338945</v>
      </c>
      <c r="P691" s="16">
        <f>N691*J691</f>
        <v>0.219376799521646</v>
      </c>
      <c r="Q691" s="16">
        <f>O691*K691</f>
        <v>0.216520366450056</v>
      </c>
      <c r="R691" s="16">
        <f>P691-Q691</f>
        <v>0.00285643307159</v>
      </c>
      <c r="S691" s="16">
        <f>R691*C691</f>
        <v>0.008569299214769999</v>
      </c>
      <c r="T691" s="16">
        <f>S691*$T$3</f>
        <v>0.374568405961625</v>
      </c>
      <c r="U691" s="16">
        <f>K691-J691</f>
        <v>0.0304560864393599</v>
      </c>
      <c r="V691" s="16">
        <f>U691*$T$3</f>
        <v>1.33125095337527</v>
      </c>
      <c r="W691" s="4">
        <f>T691*$W$4</f>
        <v>0.134844626146185</v>
      </c>
      <c r="X691" s="4">
        <f>V691*$X$4</f>
        <v>0.479250343215097</v>
      </c>
      <c r="Y691" s="2"/>
      <c r="Z691" s="2"/>
      <c r="AA691" s="2"/>
    </row>
    <row r="692" ht="13.65" customHeight="1">
      <c r="A692" s="16">
        <f>A691</f>
        <v>4</v>
      </c>
      <c r="B692" s="16">
        <f>B691</f>
        <v>8</v>
      </c>
      <c r="C692" s="4">
        <v>3.5</v>
      </c>
      <c r="D692" s="4">
        <v>0</v>
      </c>
      <c r="E692" s="4">
        <f>E691</f>
        <v>17</v>
      </c>
      <c r="F692" s="16">
        <f>A692-E692</f>
        <v>-13</v>
      </c>
      <c r="G692" s="16">
        <f>B692-E692</f>
        <v>-9</v>
      </c>
      <c r="H692" s="16">
        <f>POWER(F692,2)+POWER(C692,2)</f>
        <v>181.25</v>
      </c>
      <c r="I692" s="16">
        <f>POWER(G692,2)+POWER(C692,2)</f>
        <v>93.25</v>
      </c>
      <c r="J692" s="16">
        <f>POWER(H692,-0.5)</f>
        <v>0.07427813527082069</v>
      </c>
      <c r="K692" s="16">
        <f>POWER(I692,-0.5)</f>
        <v>0.1035560746157</v>
      </c>
      <c r="L692" s="16">
        <f>POWER(H692,0.5)</f>
        <v>13.4629120178363</v>
      </c>
      <c r="M692" s="16">
        <f>POWER(I692,0.5)</f>
        <v>9.65660395791398</v>
      </c>
      <c r="N692" s="16">
        <f>POWER((F692+L692),-1)</f>
        <v>2.16023771574155</v>
      </c>
      <c r="O692" s="16">
        <f>POWER((G692+M692),-1)</f>
        <v>1.52298807819707</v>
      </c>
      <c r="P692" s="16">
        <f>N692*J692</f>
        <v>0.16045842926698</v>
      </c>
      <c r="Q692" s="16">
        <f>O692*K692</f>
        <v>0.157714667064597</v>
      </c>
      <c r="R692" s="16">
        <f>P692-Q692</f>
        <v>0.002743762202383</v>
      </c>
      <c r="S692" s="16">
        <f>R692*C692</f>
        <v>0.0096031677083405</v>
      </c>
      <c r="T692" s="16">
        <f>S692*$T$3</f>
        <v>0.419759321100074</v>
      </c>
      <c r="U692" s="16">
        <f>K692-J692</f>
        <v>0.0292779393448793</v>
      </c>
      <c r="V692" s="16">
        <f>U692*$T$3</f>
        <v>1.27975354756555</v>
      </c>
      <c r="W692" s="4">
        <f>T692*$W$4</f>
        <v>0.151113355596027</v>
      </c>
      <c r="X692" s="4">
        <f>V692*$X$4</f>
        <v>0.460711277123598</v>
      </c>
      <c r="Y692" s="2"/>
      <c r="Z692" s="2"/>
      <c r="AA692" s="2"/>
    </row>
    <row r="693" ht="13.65" customHeight="1">
      <c r="A693" s="16">
        <f>A692</f>
        <v>4</v>
      </c>
      <c r="B693" s="16">
        <f>B692</f>
        <v>8</v>
      </c>
      <c r="C693" s="4">
        <v>4</v>
      </c>
      <c r="D693" s="4">
        <v>0</v>
      </c>
      <c r="E693" s="4">
        <f>E692</f>
        <v>17</v>
      </c>
      <c r="F693" s="16">
        <f>A693-E693</f>
        <v>-13</v>
      </c>
      <c r="G693" s="16">
        <f>B693-E693</f>
        <v>-9</v>
      </c>
      <c r="H693" s="16">
        <f>POWER(F693,2)+POWER(C693,2)</f>
        <v>185</v>
      </c>
      <c r="I693" s="16">
        <f>POWER(G693,2)+POWER(C693,2)</f>
        <v>97</v>
      </c>
      <c r="J693" s="16">
        <f>POWER(H693,-0.5)</f>
        <v>0.0735214622093808</v>
      </c>
      <c r="K693" s="16">
        <f>POWER(I693,-0.5)</f>
        <v>0.101534616513362</v>
      </c>
      <c r="L693" s="16">
        <f>POWER(H693,0.5)</f>
        <v>13.6014705087354</v>
      </c>
      <c r="M693" s="16">
        <f>POWER(I693,0.5)</f>
        <v>9.8488578017961</v>
      </c>
      <c r="N693" s="16">
        <f>POWER((F693+L693),-1)</f>
        <v>1.66259190679609</v>
      </c>
      <c r="O693" s="16">
        <f>POWER((G693+M693),-1)</f>
        <v>1.17805361261226</v>
      </c>
      <c r="P693" s="16">
        <f>N693*J693</f>
        <v>0.122236188045131</v>
      </c>
      <c r="Q693" s="16">
        <f>O693*K693</f>
        <v>0.119613221788767</v>
      </c>
      <c r="R693" s="16">
        <f>P693-Q693</f>
        <v>0.002622966256364</v>
      </c>
      <c r="S693" s="16">
        <f>R693*C693</f>
        <v>0.010491865025456</v>
      </c>
      <c r="T693" s="16">
        <f>S693*$T$3</f>
        <v>0.458604730638415</v>
      </c>
      <c r="U693" s="16">
        <f>K693-J693</f>
        <v>0.0280131543039812</v>
      </c>
      <c r="V693" s="16">
        <f>U693*$T$3</f>
        <v>1.2244691532668</v>
      </c>
      <c r="W693" s="4">
        <f>T693*$W$4</f>
        <v>0.165097703029829</v>
      </c>
      <c r="X693" s="4">
        <f>V693*$X$4</f>
        <v>0.440808895176048</v>
      </c>
      <c r="Y693" s="2"/>
      <c r="Z693" s="2"/>
      <c r="AA693" s="2"/>
    </row>
    <row r="694" ht="13.65" customHeight="1">
      <c r="A694" s="16">
        <f>A693</f>
        <v>4</v>
      </c>
      <c r="B694" s="16">
        <f>B693</f>
        <v>8</v>
      </c>
      <c r="C694" s="4">
        <v>4.5</v>
      </c>
      <c r="D694" s="4">
        <v>0</v>
      </c>
      <c r="E694" s="4">
        <f>E693</f>
        <v>17</v>
      </c>
      <c r="F694" s="16">
        <f>A694-E694</f>
        <v>-13</v>
      </c>
      <c r="G694" s="16">
        <f>B694-E694</f>
        <v>-9</v>
      </c>
      <c r="H694" s="16">
        <f>POWER(F694,2)+POWER(C694,2)</f>
        <v>189.25</v>
      </c>
      <c r="I694" s="16">
        <f>POWER(G694,2)+POWER(C694,2)</f>
        <v>101.25</v>
      </c>
      <c r="J694" s="16">
        <f>POWER(H694,-0.5)</f>
        <v>0.07269123641848139</v>
      </c>
      <c r="K694" s="16">
        <f>POWER(I694,-0.5)</f>
        <v>0.09938079899999069</v>
      </c>
      <c r="L694" s="16">
        <f>POWER(H694,0.5)</f>
        <v>13.7568164921976</v>
      </c>
      <c r="M694" s="16">
        <f>POWER(I694,0.5)</f>
        <v>10.0623058987491</v>
      </c>
      <c r="N694" s="16">
        <f>POWER((F694+L694),-1)</f>
        <v>1.32132427121964</v>
      </c>
      <c r="O694" s="16">
        <f>POWER((G694+M694),-1)</f>
        <v>0.941348439444357</v>
      </c>
      <c r="P694" s="16">
        <f>N694*J694</f>
        <v>0.0960486949847045</v>
      </c>
      <c r="Q694" s="16">
        <f>O694*K694</f>
        <v>0.09355196004937461</v>
      </c>
      <c r="R694" s="16">
        <f>P694-Q694</f>
        <v>0.0024967349353299</v>
      </c>
      <c r="S694" s="16">
        <f>R694*C694</f>
        <v>0.0112353072089846</v>
      </c>
      <c r="T694" s="16">
        <f>S694*$T$3</f>
        <v>0.491100964767919</v>
      </c>
      <c r="U694" s="16">
        <f>K694-J694</f>
        <v>0.0266895625815093</v>
      </c>
      <c r="V694" s="16">
        <f>U694*$T$3</f>
        <v>1.16661428915192</v>
      </c>
      <c r="W694" s="4">
        <f>T694*$W$4</f>
        <v>0.176796347316451</v>
      </c>
      <c r="X694" s="4">
        <f>V694*$X$4</f>
        <v>0.419981144094691</v>
      </c>
      <c r="Y694" s="2"/>
      <c r="Z694" s="2"/>
      <c r="AA694" s="2"/>
    </row>
    <row r="695" ht="13.65" customHeight="1">
      <c r="A695" s="16">
        <f>A694</f>
        <v>4</v>
      </c>
      <c r="B695" s="16">
        <f>B694</f>
        <v>8</v>
      </c>
      <c r="C695" s="4">
        <v>5</v>
      </c>
      <c r="D695" s="4">
        <v>0</v>
      </c>
      <c r="E695" s="4">
        <f>E694</f>
        <v>17</v>
      </c>
      <c r="F695" s="16">
        <f>A695-E695</f>
        <v>-13</v>
      </c>
      <c r="G695" s="16">
        <f>B695-E695</f>
        <v>-9</v>
      </c>
      <c r="H695" s="16">
        <f>POWER(F695,2)+POWER(C695,2)</f>
        <v>194</v>
      </c>
      <c r="I695" s="16">
        <f>POWER(G695,2)+POWER(C695,2)</f>
        <v>106</v>
      </c>
      <c r="J695" s="16">
        <f>POWER(H695,-0.5)</f>
        <v>0.0717958158617738</v>
      </c>
      <c r="K695" s="16">
        <f>POWER(I695,-0.5)</f>
        <v>0.0971285862357264</v>
      </c>
      <c r="L695" s="16">
        <f>POWER(H695,0.5)</f>
        <v>13.9283882771841</v>
      </c>
      <c r="M695" s="16">
        <f>POWER(I695,0.5)</f>
        <v>10.295630140987</v>
      </c>
      <c r="N695" s="16">
        <f>POWER((F695+L695),-1)</f>
        <v>1.07713553108739</v>
      </c>
      <c r="O695" s="16">
        <f>POWER((G695+M695),-1)</f>
        <v>0.77182520563948</v>
      </c>
      <c r="P695" s="16">
        <f>N695*J695</f>
        <v>0.0773338242481242</v>
      </c>
      <c r="Q695" s="16">
        <f>O695*K695</f>
        <v>0.07496629104486149</v>
      </c>
      <c r="R695" s="16">
        <f>P695-Q695</f>
        <v>0.0023675332032627</v>
      </c>
      <c r="S695" s="16">
        <f>R695*C695</f>
        <v>0.0118376660163135</v>
      </c>
      <c r="T695" s="16">
        <f>S695*$T$3</f>
        <v>0.517430373115482</v>
      </c>
      <c r="U695" s="16">
        <f>K695-J695</f>
        <v>0.0253327703739526</v>
      </c>
      <c r="V695" s="16">
        <f>U695*$T$3</f>
        <v>1.10730821502981</v>
      </c>
      <c r="W695" s="4">
        <f>T695*$W$4</f>
        <v>0.186274934321574</v>
      </c>
      <c r="X695" s="4">
        <f>V695*$X$4</f>
        <v>0.398630957410732</v>
      </c>
      <c r="Y695" s="2"/>
      <c r="Z695" s="2"/>
      <c r="AA695" s="2"/>
    </row>
    <row r="696" ht="13.65" customHeight="1">
      <c r="A696" s="16">
        <f>A695</f>
        <v>4</v>
      </c>
      <c r="B696" s="16">
        <f>B695</f>
        <v>8</v>
      </c>
      <c r="C696" s="4">
        <v>5.5</v>
      </c>
      <c r="D696" s="4">
        <v>0</v>
      </c>
      <c r="E696" s="4">
        <f>E695</f>
        <v>17</v>
      </c>
      <c r="F696" s="16">
        <f>A696-E696</f>
        <v>-13</v>
      </c>
      <c r="G696" s="16">
        <f>B696-E696</f>
        <v>-9</v>
      </c>
      <c r="H696" s="16">
        <f>POWER(F696,2)+POWER(C696,2)</f>
        <v>199.25</v>
      </c>
      <c r="I696" s="16">
        <f>POWER(G696,2)+POWER(C696,2)</f>
        <v>111.25</v>
      </c>
      <c r="J696" s="16">
        <f>POWER(H696,-0.5)</f>
        <v>0.0708436346975815</v>
      </c>
      <c r="K696" s="16">
        <f>POWER(I696,-0.5)</f>
        <v>0.0948090926279954</v>
      </c>
      <c r="L696" s="16">
        <f>POWER(H696,0.5)</f>
        <v>14.1155942134931</v>
      </c>
      <c r="M696" s="16">
        <f>POWER(I696,0.5)</f>
        <v>10.5475115548645</v>
      </c>
      <c r="N696" s="16">
        <f>POWER((F696+L696),-1)</f>
        <v>0.896383279784899</v>
      </c>
      <c r="O696" s="16">
        <f>POWER((G696+M696),-1)</f>
        <v>0.6461987290864269</v>
      </c>
      <c r="P696" s="16">
        <f>N696*J696</f>
        <v>0.0635030496221014</v>
      </c>
      <c r="Q696" s="16">
        <f>O696*K696</f>
        <v>0.061265515162048</v>
      </c>
      <c r="R696" s="16">
        <f>P696-Q696</f>
        <v>0.0022375344600534</v>
      </c>
      <c r="S696" s="16">
        <f>R696*C696</f>
        <v>0.0123064395302937</v>
      </c>
      <c r="T696" s="16">
        <f>S696*$T$3</f>
        <v>0.537920700677618</v>
      </c>
      <c r="U696" s="16">
        <f>K696-J696</f>
        <v>0.0239654579304139</v>
      </c>
      <c r="V696" s="16">
        <f>U696*$T$3</f>
        <v>1.04754229606819</v>
      </c>
      <c r="W696" s="4">
        <f>T696*$W$4</f>
        <v>0.193651452243942</v>
      </c>
      <c r="X696" s="4">
        <f>V696*$X$4</f>
        <v>0.377115226584548</v>
      </c>
      <c r="Y696" s="2"/>
      <c r="Z696" s="2"/>
      <c r="AA696" s="2"/>
    </row>
    <row r="697" ht="13.65" customHeight="1">
      <c r="A697" s="16">
        <f>A696</f>
        <v>4</v>
      </c>
      <c r="B697" s="16">
        <f>B696</f>
        <v>8</v>
      </c>
      <c r="C697" s="4">
        <v>6</v>
      </c>
      <c r="D697" s="4">
        <v>0</v>
      </c>
      <c r="E697" s="4">
        <f>E696</f>
        <v>17</v>
      </c>
      <c r="F697" s="16">
        <f>A697-E697</f>
        <v>-13</v>
      </c>
      <c r="G697" s="16">
        <f>B697-E697</f>
        <v>-9</v>
      </c>
      <c r="H697" s="16">
        <f>POWER(F697,2)+POWER(C697,2)</f>
        <v>205</v>
      </c>
      <c r="I697" s="16">
        <f>POWER(G697,2)+POWER(C697,2)</f>
        <v>117</v>
      </c>
      <c r="J697" s="16">
        <f>POWER(H697,-0.5)</f>
        <v>0.0698430295769578</v>
      </c>
      <c r="K697" s="16">
        <f>POWER(I697,-0.5)</f>
        <v>0.09245003270420479</v>
      </c>
      <c r="L697" s="16">
        <f>POWER(H697,0.5)</f>
        <v>14.3178210632764</v>
      </c>
      <c r="M697" s="16">
        <f>POWER(I697,0.5)</f>
        <v>10.816653826392</v>
      </c>
      <c r="N697" s="16">
        <f>POWER((F697+L697),-1)</f>
        <v>0.758828362868761</v>
      </c>
      <c r="O697" s="16">
        <f>POWER((G697+M697),-1)</f>
        <v>0.550462606288656</v>
      </c>
      <c r="P697" s="16">
        <f>N697*J697</f>
        <v>0.0529988717916773</v>
      </c>
      <c r="Q697" s="16">
        <f>O697*K697</f>
        <v>0.0508902859538281</v>
      </c>
      <c r="R697" s="16">
        <f>P697-Q697</f>
        <v>0.0021085858378492</v>
      </c>
      <c r="S697" s="16">
        <f>R697*C697</f>
        <v>0.0126515150270952</v>
      </c>
      <c r="T697" s="16">
        <f>S697*$T$3</f>
        <v>0.553004125300085</v>
      </c>
      <c r="U697" s="16">
        <f>K697-J697</f>
        <v>0.022607003127247</v>
      </c>
      <c r="V697" s="16">
        <f>U697*$T$3</f>
        <v>0.988163549050452</v>
      </c>
      <c r="W697" s="4">
        <f>T697*$W$4</f>
        <v>0.199081485108031</v>
      </c>
      <c r="X697" s="4">
        <f>V697*$X$4</f>
        <v>0.355738877658163</v>
      </c>
      <c r="Y697" s="2"/>
      <c r="Z697" s="2"/>
      <c r="AA697" s="2"/>
    </row>
    <row r="698" ht="13.65" customHeight="1">
      <c r="A698" s="16">
        <f>A697</f>
        <v>4</v>
      </c>
      <c r="B698" s="16">
        <f>B697</f>
        <v>8</v>
      </c>
      <c r="C698" s="4">
        <v>6.5</v>
      </c>
      <c r="D698" s="4">
        <v>0</v>
      </c>
      <c r="E698" s="4">
        <f>E697</f>
        <v>17</v>
      </c>
      <c r="F698" s="16">
        <f>A698-E698</f>
        <v>-13</v>
      </c>
      <c r="G698" s="16">
        <f>B698-E698</f>
        <v>-9</v>
      </c>
      <c r="H698" s="16">
        <f>POWER(F698,2)+POWER(C698,2)</f>
        <v>211.25</v>
      </c>
      <c r="I698" s="16">
        <f>POWER(G698,2)+POWER(C698,2)</f>
        <v>123.25</v>
      </c>
      <c r="J698" s="16">
        <f>POWER(H698,-0.5)</f>
        <v>0.06880209161537811</v>
      </c>
      <c r="K698" s="16">
        <f>POWER(I698,-0.5)</f>
        <v>0.090075469822209</v>
      </c>
      <c r="L698" s="16">
        <f>POWER(H698,0.5)</f>
        <v>14.5344418537486</v>
      </c>
      <c r="M698" s="16">
        <f>POWER(I698,0.5)</f>
        <v>11.1018016555873</v>
      </c>
      <c r="N698" s="16">
        <f>POWER((F698+L698),-1)</f>
        <v>0.651702765769212</v>
      </c>
      <c r="O698" s="16">
        <f>POWER((G698+M698),-1)</f>
        <v>0.475782287706198</v>
      </c>
      <c r="P698" s="16">
        <f>N698*J698</f>
        <v>0.0448385133964486</v>
      </c>
      <c r="Q698" s="16">
        <f>O698*K698</f>
        <v>0.0428563130982212</v>
      </c>
      <c r="R698" s="16">
        <f>P698-Q698</f>
        <v>0.0019822002982274</v>
      </c>
      <c r="S698" s="16">
        <f>R698*C698</f>
        <v>0.0128843019384781</v>
      </c>
      <c r="T698" s="16">
        <f>S698*$T$3</f>
        <v>0.563179359019913</v>
      </c>
      <c r="U698" s="16">
        <f>K698-J698</f>
        <v>0.0212733782068309</v>
      </c>
      <c r="V698" s="16">
        <f>U698*$T$3</f>
        <v>0.929870128775202</v>
      </c>
      <c r="W698" s="4">
        <f>T698*$W$4</f>
        <v>0.202744569247169</v>
      </c>
      <c r="X698" s="4">
        <f>V698*$X$4</f>
        <v>0.334753246359073</v>
      </c>
      <c r="Y698" s="2"/>
      <c r="Z698" s="2"/>
      <c r="AA698" s="2"/>
    </row>
    <row r="699" ht="13.65" customHeight="1">
      <c r="A699" s="16">
        <f>A698</f>
        <v>4</v>
      </c>
      <c r="B699" s="16">
        <f>B698</f>
        <v>8</v>
      </c>
      <c r="C699" s="4">
        <v>7</v>
      </c>
      <c r="D699" s="4">
        <v>0</v>
      </c>
      <c r="E699" s="4">
        <f>E698</f>
        <v>17</v>
      </c>
      <c r="F699" s="16">
        <f>A699-E699</f>
        <v>-13</v>
      </c>
      <c r="G699" s="16">
        <f>B699-E699</f>
        <v>-9</v>
      </c>
      <c r="H699" s="16">
        <f>POWER(F699,2)+POWER(C699,2)</f>
        <v>218</v>
      </c>
      <c r="I699" s="16">
        <f>POWER(G699,2)+POWER(C699,2)</f>
        <v>130</v>
      </c>
      <c r="J699" s="16">
        <f>POWER(H699,-0.5)</f>
        <v>0.0677285461478596</v>
      </c>
      <c r="K699" s="16">
        <f>POWER(I699,-0.5)</f>
        <v>0.0877058019307029</v>
      </c>
      <c r="L699" s="16">
        <f>POWER(H699,0.5)</f>
        <v>14.7648230602334</v>
      </c>
      <c r="M699" s="16">
        <f>POWER(I699,0.5)</f>
        <v>11.4017542509914</v>
      </c>
      <c r="N699" s="16">
        <f>POWER((F699+L699),-1)</f>
        <v>0.56662904204558</v>
      </c>
      <c r="O699" s="16">
        <f>POWER((G699+M699),-1)</f>
        <v>0.416362331652882</v>
      </c>
      <c r="P699" s="16">
        <f>N699*J699</f>
        <v>0.0383769612229015</v>
      </c>
      <c r="Q699" s="16">
        <f>O699*K699</f>
        <v>0.0365173921913533</v>
      </c>
      <c r="R699" s="16">
        <f>P699-Q699</f>
        <v>0.0018595690315482</v>
      </c>
      <c r="S699" s="16">
        <f>R699*C699</f>
        <v>0.0130169832208374</v>
      </c>
      <c r="T699" s="16">
        <f>S699*$T$3</f>
        <v>0.568978925027436</v>
      </c>
      <c r="U699" s="16">
        <f>K699-J699</f>
        <v>0.0199772557828433</v>
      </c>
      <c r="V699" s="16">
        <f>U699*$T$3</f>
        <v>0.873215961600438</v>
      </c>
      <c r="W699" s="4">
        <f>T699*$W$4</f>
        <v>0.204832413009877</v>
      </c>
      <c r="X699" s="4">
        <f>V699*$X$4</f>
        <v>0.314357746176158</v>
      </c>
      <c r="Y699" s="2"/>
      <c r="Z699" s="2"/>
      <c r="AA699" s="2"/>
    </row>
    <row r="700" ht="13.65" customHeight="1">
      <c r="A700" s="16">
        <f>A699</f>
        <v>4</v>
      </c>
      <c r="B700" s="16">
        <f>B699</f>
        <v>8</v>
      </c>
      <c r="C700" s="4">
        <v>7.5</v>
      </c>
      <c r="D700" s="4">
        <v>0</v>
      </c>
      <c r="E700" s="4">
        <f>E699</f>
        <v>17</v>
      </c>
      <c r="F700" s="16">
        <f>A700-E700</f>
        <v>-13</v>
      </c>
      <c r="G700" s="16">
        <f>B700-E700</f>
        <v>-9</v>
      </c>
      <c r="H700" s="16">
        <f>POWER(F700,2)+POWER(C700,2)</f>
        <v>225.25</v>
      </c>
      <c r="I700" s="16">
        <f>POWER(G700,2)+POWER(C700,2)</f>
        <v>137.25</v>
      </c>
      <c r="J700" s="16">
        <f>POWER(H700,-0.5)</f>
        <v>0.066629660465277</v>
      </c>
      <c r="K700" s="16">
        <f>POWER(I700,-0.5)</f>
        <v>0.085357919955264</v>
      </c>
      <c r="L700" s="16">
        <f>POWER(H700,0.5)</f>
        <v>15.0083310198036</v>
      </c>
      <c r="M700" s="16">
        <f>POWER(I700,0.5)</f>
        <v>11.715374513860</v>
      </c>
      <c r="N700" s="16">
        <f>POWER((F700+L700),-1)</f>
        <v>0.497925884796518</v>
      </c>
      <c r="O700" s="16">
        <f>POWER((G700+M700),-1)</f>
        <v>0.368273324690842</v>
      </c>
      <c r="P700" s="16">
        <f>N700*J700</f>
        <v>0.0331766326408646</v>
      </c>
      <c r="Q700" s="16">
        <f>O700*K700</f>
        <v>0.0314350449706198</v>
      </c>
      <c r="R700" s="16">
        <f>P700-Q700</f>
        <v>0.0017415876702448</v>
      </c>
      <c r="S700" s="16">
        <f>R700*C700</f>
        <v>0.013061907526836</v>
      </c>
      <c r="T700" s="16">
        <f>S700*$T$3</f>
        <v>0.570942589180722</v>
      </c>
      <c r="U700" s="16">
        <f>K700-J700</f>
        <v>0.018728259489987</v>
      </c>
      <c r="V700" s="16">
        <f>U700*$T$3</f>
        <v>0.8186217014699479</v>
      </c>
      <c r="W700" s="4">
        <f>T700*$W$4</f>
        <v>0.20553933210506</v>
      </c>
      <c r="X700" s="4">
        <f>V700*$X$4</f>
        <v>0.294703812529181</v>
      </c>
      <c r="Y700" s="2"/>
      <c r="Z700" s="2"/>
      <c r="AA700" s="2"/>
    </row>
    <row r="701" ht="13.65" customHeight="1">
      <c r="A701" s="16">
        <f>A700</f>
        <v>4</v>
      </c>
      <c r="B701" s="16">
        <f>B700</f>
        <v>8</v>
      </c>
      <c r="C701" s="4">
        <v>8</v>
      </c>
      <c r="D701" s="4">
        <v>0</v>
      </c>
      <c r="E701" s="4">
        <f>E700</f>
        <v>17</v>
      </c>
      <c r="F701" s="16">
        <f>A701-E701</f>
        <v>-13</v>
      </c>
      <c r="G701" s="16">
        <f>B701-E701</f>
        <v>-9</v>
      </c>
      <c r="H701" s="16">
        <f>POWER(F701,2)+POWER(C701,2)</f>
        <v>233</v>
      </c>
      <c r="I701" s="16">
        <f>POWER(G701,2)+POWER(C701,2)</f>
        <v>145</v>
      </c>
      <c r="J701" s="16">
        <f>POWER(H701,-0.5)</f>
        <v>0.0655121782080418</v>
      </c>
      <c r="K701" s="16">
        <f>POWER(I701,-0.5)</f>
        <v>0.08304547985374</v>
      </c>
      <c r="L701" s="16">
        <f>POWER(H701,0.5)</f>
        <v>15.2643375224737</v>
      </c>
      <c r="M701" s="16">
        <f>POWER(I701,0.5)</f>
        <v>12.0415945787923</v>
      </c>
      <c r="N701" s="16">
        <f>POWER((F701+L701),-1)</f>
        <v>0.441630273788662</v>
      </c>
      <c r="O701" s="16">
        <f>POWER((G701+M701),-1)</f>
        <v>0.328774915293629</v>
      </c>
      <c r="P701" s="16">
        <f>N701*J701</f>
        <v>0.0289321611985091</v>
      </c>
      <c r="Q701" s="16">
        <f>O701*K701</f>
        <v>0.0273032706044321</v>
      </c>
      <c r="R701" s="16">
        <f>P701-Q701</f>
        <v>0.001628890594077</v>
      </c>
      <c r="S701" s="16">
        <f>R701*C701</f>
        <v>0.013031124752616</v>
      </c>
      <c r="T701" s="16">
        <f>S701*$T$3</f>
        <v>0.569597058539104</v>
      </c>
      <c r="U701" s="16">
        <f>K701-J701</f>
        <v>0.0175333016456982</v>
      </c>
      <c r="V701" s="16">
        <f>U701*$T$3</f>
        <v>0.766389489277482</v>
      </c>
      <c r="W701" s="4">
        <f>T701*$W$4</f>
        <v>0.205054941074077</v>
      </c>
      <c r="X701" s="4">
        <f>V701*$X$4</f>
        <v>0.275900216139894</v>
      </c>
      <c r="Y701" s="2"/>
      <c r="Z701" s="2"/>
      <c r="AA701" s="2"/>
    </row>
    <row r="702" ht="13.65" customHeight="1">
      <c r="A702" s="16">
        <f>A701</f>
        <v>4</v>
      </c>
      <c r="B702" s="16">
        <f>B701</f>
        <v>8</v>
      </c>
      <c r="C702" s="4">
        <v>8.5</v>
      </c>
      <c r="D702" s="4">
        <v>0</v>
      </c>
      <c r="E702" s="4">
        <f>E701</f>
        <v>17</v>
      </c>
      <c r="F702" s="16">
        <f>A702-E702</f>
        <v>-13</v>
      </c>
      <c r="G702" s="16">
        <f>B702-E702</f>
        <v>-9</v>
      </c>
      <c r="H702" s="16">
        <f>POWER(F702,2)+POWER(C702,2)</f>
        <v>241.25</v>
      </c>
      <c r="I702" s="16">
        <f>POWER(G702,2)+POWER(C702,2)</f>
        <v>153.25</v>
      </c>
      <c r="J702" s="16">
        <f>POWER(H702,-0.5)</f>
        <v>0.064382277997965</v>
      </c>
      <c r="K702" s="16">
        <f>POWER(I702,-0.5)</f>
        <v>0.08077923917220189</v>
      </c>
      <c r="L702" s="16">
        <f>POWER(H702,0.5)</f>
        <v>15.5322245670091</v>
      </c>
      <c r="M702" s="16">
        <f>POWER(I702,0.5)</f>
        <v>12.3794184031399</v>
      </c>
      <c r="N702" s="16">
        <f>POWER((F702+L702),-1)</f>
        <v>0.394909682588356</v>
      </c>
      <c r="O702" s="16">
        <f>POWER((G702+M702),-1)</f>
        <v>0.295908905233775</v>
      </c>
      <c r="P702" s="16">
        <f>N702*J702</f>
        <v>0.0254251849684917</v>
      </c>
      <c r="Q702" s="16">
        <f>O702*K702</f>
        <v>0.0239032962290635</v>
      </c>
      <c r="R702" s="16">
        <f>P702-Q702</f>
        <v>0.0015218887394282</v>
      </c>
      <c r="S702" s="16">
        <f>R702*C702</f>
        <v>0.0129360542851397</v>
      </c>
      <c r="T702" s="16">
        <f>S702*$T$3</f>
        <v>0.565441480286539</v>
      </c>
      <c r="U702" s="16">
        <f>K702-J702</f>
        <v>0.0163969611742369</v>
      </c>
      <c r="V702" s="16">
        <f>U702*$T$3</f>
        <v>0.716719472120033</v>
      </c>
      <c r="W702" s="4">
        <f>T702*$W$4</f>
        <v>0.203558932903154</v>
      </c>
      <c r="X702" s="4">
        <f>V702*$X$4</f>
        <v>0.258019009963212</v>
      </c>
      <c r="Y702" s="2"/>
      <c r="Z702" s="2"/>
      <c r="AA702" s="2"/>
    </row>
    <row r="703" ht="13.65" customHeight="1">
      <c r="A703" s="16">
        <f>A702</f>
        <v>4</v>
      </c>
      <c r="B703" s="16">
        <f>B702</f>
        <v>8</v>
      </c>
      <c r="C703" s="4">
        <v>9</v>
      </c>
      <c r="D703" s="4">
        <v>0</v>
      </c>
      <c r="E703" s="4">
        <f>E702</f>
        <v>17</v>
      </c>
      <c r="F703" s="16">
        <f>A703-E703</f>
        <v>-13</v>
      </c>
      <c r="G703" s="16">
        <f>B703-E703</f>
        <v>-9</v>
      </c>
      <c r="H703" s="16">
        <f>POWER(F703,2)+POWER(C703,2)</f>
        <v>250</v>
      </c>
      <c r="I703" s="16">
        <f>POWER(G703,2)+POWER(C703,2)</f>
        <v>162</v>
      </c>
      <c r="J703" s="16">
        <f>POWER(H703,-0.5)</f>
        <v>0.0632455532033676</v>
      </c>
      <c r="K703" s="16">
        <f>POWER(I703,-0.5)</f>
        <v>0.07856742013183859</v>
      </c>
      <c r="L703" s="16">
        <f>POWER(H703,0.5)</f>
        <v>15.8113883008419</v>
      </c>
      <c r="M703" s="16">
        <f>POWER(I703,0.5)</f>
        <v>12.7279220613579</v>
      </c>
      <c r="N703" s="16">
        <f>POWER((F703+L703),-1)</f>
        <v>0.355696151862245</v>
      </c>
      <c r="O703" s="16">
        <f>POWER((G703+M703),-1)</f>
        <v>0.268245951374785</v>
      </c>
      <c r="P703" s="16">
        <f>N703*J703</f>
        <v>0.0224961998968367</v>
      </c>
      <c r="Q703" s="16">
        <f>O703*K703</f>
        <v>0.0210753923603275</v>
      </c>
      <c r="R703" s="16">
        <f>P703-Q703</f>
        <v>0.0014208075365092</v>
      </c>
      <c r="S703" s="16">
        <f>R703*C703</f>
        <v>0.0127872678285828</v>
      </c>
      <c r="T703" s="16">
        <f>S703*$T$3</f>
        <v>0.558937948963331</v>
      </c>
      <c r="U703" s="16">
        <f>K703-J703</f>
        <v>0.015321866928471</v>
      </c>
      <c r="V703" s="16">
        <f>U703*$T$3</f>
        <v>0.66972655848703</v>
      </c>
      <c r="W703" s="4">
        <f>T703*$W$4</f>
        <v>0.201217661626799</v>
      </c>
      <c r="X703" s="4">
        <f>V703*$X$4</f>
        <v>0.241101561055331</v>
      </c>
      <c r="Y703" s="2"/>
      <c r="Z703" s="2"/>
      <c r="AA703" s="2"/>
    </row>
    <row r="704" ht="13.65" customHeight="1">
      <c r="A704" s="16">
        <f>A703</f>
        <v>4</v>
      </c>
      <c r="B704" s="16">
        <f>B703</f>
        <v>8</v>
      </c>
      <c r="C704" s="4">
        <v>9.5</v>
      </c>
      <c r="D704" s="4">
        <v>0</v>
      </c>
      <c r="E704" s="4">
        <f>E703</f>
        <v>17</v>
      </c>
      <c r="F704" s="16">
        <f>A704-E704</f>
        <v>-13</v>
      </c>
      <c r="G704" s="16">
        <f>B704-E704</f>
        <v>-9</v>
      </c>
      <c r="H704" s="16">
        <f>POWER(F704,2)+POWER(C704,2)</f>
        <v>259.25</v>
      </c>
      <c r="I704" s="16">
        <f>POWER(G704,2)+POWER(C704,2)</f>
        <v>171.25</v>
      </c>
      <c r="J704" s="16">
        <f>POWER(H704,-0.5)</f>
        <v>0.0621070094044537</v>
      </c>
      <c r="K704" s="16">
        <f>POWER(I704,-0.5)</f>
        <v>0.076416071990087</v>
      </c>
      <c r="L704" s="16">
        <f>POWER(H704,0.5)</f>
        <v>16.1012421881046</v>
      </c>
      <c r="M704" s="16">
        <f>POWER(I704,0.5)</f>
        <v>13.0862523283024</v>
      </c>
      <c r="N704" s="16">
        <f>POWER((F704+L704),-1)</f>
        <v>0.322451436987311</v>
      </c>
      <c r="O704" s="16">
        <f>POWER((G704+M704),-1)</f>
        <v>0.244723017488115</v>
      </c>
      <c r="P704" s="16">
        <f>N704*J704</f>
        <v>0.0200264944294505</v>
      </c>
      <c r="Q704" s="16">
        <f>O704*K704</f>
        <v>0.0187007717220031</v>
      </c>
      <c r="R704" s="16">
        <f>P704-Q704</f>
        <v>0.0013257227074474</v>
      </c>
      <c r="S704" s="16">
        <f>R704*C704</f>
        <v>0.0125943657207503</v>
      </c>
      <c r="T704" s="16">
        <f>S704*$T$3</f>
        <v>0.550506100194074</v>
      </c>
      <c r="U704" s="16">
        <f>K704-J704</f>
        <v>0.0143090625856333</v>
      </c>
      <c r="V704" s="16">
        <f>U704*$T$3</f>
        <v>0.625456368038567</v>
      </c>
      <c r="W704" s="4">
        <f>T704*$W$4</f>
        <v>0.198182196069867</v>
      </c>
      <c r="X704" s="4">
        <f>V704*$X$4</f>
        <v>0.225164292493884</v>
      </c>
      <c r="Y704" s="2"/>
      <c r="Z704" s="2"/>
      <c r="AA704" s="2"/>
    </row>
    <row r="705" ht="13.65" customHeight="1">
      <c r="A705" s="16">
        <f>A704</f>
        <v>4</v>
      </c>
      <c r="B705" s="16">
        <f>B704</f>
        <v>8</v>
      </c>
      <c r="C705" s="4">
        <v>10</v>
      </c>
      <c r="D705" s="4">
        <v>0</v>
      </c>
      <c r="E705" s="4">
        <f>E704</f>
        <v>17</v>
      </c>
      <c r="F705" s="16">
        <f>A705-E705</f>
        <v>-13</v>
      </c>
      <c r="G705" s="16">
        <f>B705-E705</f>
        <v>-9</v>
      </c>
      <c r="H705" s="16">
        <f>POWER(F705,2)+POWER(C705,2)</f>
        <v>269</v>
      </c>
      <c r="I705" s="16">
        <f>POWER(G705,2)+POWER(C705,2)</f>
        <v>181</v>
      </c>
      <c r="J705" s="16">
        <f>POWER(H705,-0.5)</f>
        <v>0.0609710760849692</v>
      </c>
      <c r="K705" s="16">
        <f>POWER(I705,-0.5)</f>
        <v>0.07432941462471659</v>
      </c>
      <c r="L705" s="16">
        <f>POWER(H705,0.5)</f>
        <v>16.4012194668567</v>
      </c>
      <c r="M705" s="16">
        <f>POWER(I705,0.5)</f>
        <v>13.4536240470737</v>
      </c>
      <c r="N705" s="16">
        <f>POWER((F705+L705),-1)</f>
        <v>0.294012194668569</v>
      </c>
      <c r="O705" s="16">
        <f>POWER((G705+M705),-1)</f>
        <v>0.224536240470738</v>
      </c>
      <c r="P705" s="16">
        <f>N705*J705</f>
        <v>0.0179262398910461</v>
      </c>
      <c r="Q705" s="16">
        <f>O705*K705</f>
        <v>0.0166896473162246</v>
      </c>
      <c r="R705" s="16">
        <f>P705-Q705</f>
        <v>0.0012365925748215</v>
      </c>
      <c r="S705" s="16">
        <f>R705*C705</f>
        <v>0.012365925748215</v>
      </c>
      <c r="T705" s="16">
        <f>S705*$T$3</f>
        <v>0.5405208733714441</v>
      </c>
      <c r="U705" s="16">
        <f>K705-J705</f>
        <v>0.0133583385397474</v>
      </c>
      <c r="V705" s="16">
        <f>U705*$T$3</f>
        <v>0.5838997387913269</v>
      </c>
      <c r="W705" s="4">
        <f>T705*$W$4</f>
        <v>0.19458751441372</v>
      </c>
      <c r="X705" s="4">
        <f>V705*$X$4</f>
        <v>0.210203905964878</v>
      </c>
      <c r="Y705" s="2"/>
      <c r="Z705" s="2"/>
      <c r="AA705" s="2"/>
    </row>
    <row r="706" ht="13.65" customHeight="1">
      <c r="A706" s="16">
        <f>A705</f>
        <v>4</v>
      </c>
      <c r="B706" s="16">
        <f>B705</f>
        <v>8</v>
      </c>
      <c r="C706" s="4">
        <v>0.5</v>
      </c>
      <c r="D706" s="4">
        <v>0</v>
      </c>
      <c r="E706" s="4">
        <v>17.5</v>
      </c>
      <c r="F706" s="16">
        <f>A706-E706</f>
        <v>-13.5</v>
      </c>
      <c r="G706" s="16">
        <f>B706-E706</f>
        <v>-9.5</v>
      </c>
      <c r="H706" s="16">
        <f>POWER(F706,2)+POWER(C706,2)</f>
        <v>182.5</v>
      </c>
      <c r="I706" s="16">
        <f>POWER(G706,2)+POWER(C706,2)</f>
        <v>90.5</v>
      </c>
      <c r="J706" s="16">
        <f>POWER(H706,-0.5)</f>
        <v>0.0740233210197605</v>
      </c>
      <c r="K706" s="16">
        <f>POWER(I706,-0.5)</f>
        <v>0.105117666245527</v>
      </c>
      <c r="L706" s="16">
        <f>POWER(H706,0.5)</f>
        <v>13.5092560861063</v>
      </c>
      <c r="M706" s="16">
        <f>POWER(I706,0.5)</f>
        <v>9.51314879522022</v>
      </c>
      <c r="N706" s="16">
        <f>POWER((F706+L706),-1)</f>
        <v>108.037024344379</v>
      </c>
      <c r="O706" s="16">
        <f>POWER((G706+M706),-1)</f>
        <v>76.05259518090421</v>
      </c>
      <c r="P706" s="16">
        <f>N706*J706</f>
        <v>7.99725933506365</v>
      </c>
      <c r="Q706" s="16">
        <f>O706*K706</f>
        <v>7.99447131733246</v>
      </c>
      <c r="R706" s="16">
        <f>P706-Q706</f>
        <v>0.00278801773119</v>
      </c>
      <c r="S706" s="16">
        <f>R706*C706</f>
        <v>0.001394008865595</v>
      </c>
      <c r="T706" s="16">
        <f>S706*$T$3</f>
        <v>0.0609328330818831</v>
      </c>
      <c r="U706" s="16">
        <f>K706-J706</f>
        <v>0.0310943452257665</v>
      </c>
      <c r="V706" s="16">
        <f>U706*$T$3</f>
        <v>1.35914956797881</v>
      </c>
      <c r="W706" s="4">
        <f>T706*$W$4</f>
        <v>0.0219358199094779</v>
      </c>
      <c r="X706" s="4">
        <f>V706*$X$4</f>
        <v>0.489293844472372</v>
      </c>
      <c r="Y706" s="2"/>
      <c r="Z706" s="2"/>
      <c r="AA706" s="2"/>
    </row>
    <row r="707" ht="13.65" customHeight="1">
      <c r="A707" s="16">
        <f>A706</f>
        <v>4</v>
      </c>
      <c r="B707" s="16">
        <f>B706</f>
        <v>8</v>
      </c>
      <c r="C707" s="4">
        <v>1</v>
      </c>
      <c r="D707" s="4">
        <v>0</v>
      </c>
      <c r="E707" s="4">
        <f>E706</f>
        <v>17.5</v>
      </c>
      <c r="F707" s="16">
        <f>A707-E707</f>
        <v>-13.5</v>
      </c>
      <c r="G707" s="16">
        <f>B707-E707</f>
        <v>-9.5</v>
      </c>
      <c r="H707" s="16">
        <f>POWER(F707,2)+POWER(C707,2)</f>
        <v>183.25</v>
      </c>
      <c r="I707" s="16">
        <f>POWER(G707,2)+POWER(C707,2)</f>
        <v>91.25</v>
      </c>
      <c r="J707" s="16">
        <f>POWER(H707,-0.5)</f>
        <v>0.0738716855153118</v>
      </c>
      <c r="K707" s="16">
        <f>POWER(I707,-0.5)</f>
        <v>0.104684784518043</v>
      </c>
      <c r="L707" s="16">
        <f>POWER(H707,0.5)</f>
        <v>13.5369863706809</v>
      </c>
      <c r="M707" s="16">
        <f>POWER(I707,0.5)</f>
        <v>9.5524865872714</v>
      </c>
      <c r="N707" s="16">
        <f>POWER((F707+L707),-1)</f>
        <v>27.0369863706689</v>
      </c>
      <c r="O707" s="16">
        <f>POWER((G707+M707),-1)</f>
        <v>19.0524865872714</v>
      </c>
      <c r="P707" s="16">
        <f>N707*J707</f>
        <v>1.99726775445582</v>
      </c>
      <c r="Q707" s="16">
        <f>O707*K707</f>
        <v>1.99450545292141</v>
      </c>
      <c r="R707" s="16">
        <f>P707-Q707</f>
        <v>0.00276230153441</v>
      </c>
      <c r="S707" s="16">
        <f>R707*C707</f>
        <v>0.00276230153441</v>
      </c>
      <c r="T707" s="16">
        <f>S707*$T$3</f>
        <v>0.12074159818646</v>
      </c>
      <c r="U707" s="16">
        <f>K707-J707</f>
        <v>0.0308130990027312</v>
      </c>
      <c r="V707" s="16">
        <f>U707*$T$3</f>
        <v>1.34685615321935</v>
      </c>
      <c r="W707" s="4">
        <f>T707*$W$4</f>
        <v>0.0434669753471256</v>
      </c>
      <c r="X707" s="4">
        <f>V707*$X$4</f>
        <v>0.484868215158966</v>
      </c>
      <c r="Y707" s="2"/>
      <c r="Z707" s="2"/>
      <c r="AA707" s="2"/>
    </row>
    <row r="708" ht="13.65" customHeight="1">
      <c r="A708" s="16">
        <f>A707</f>
        <v>4</v>
      </c>
      <c r="B708" s="16">
        <f>B707</f>
        <v>8</v>
      </c>
      <c r="C708" s="4">
        <v>1.5</v>
      </c>
      <c r="D708" s="4">
        <v>0</v>
      </c>
      <c r="E708" s="4">
        <f>E707</f>
        <v>17.5</v>
      </c>
      <c r="F708" s="16">
        <f>A708-E708</f>
        <v>-13.5</v>
      </c>
      <c r="G708" s="16">
        <f>B708-E708</f>
        <v>-9.5</v>
      </c>
      <c r="H708" s="16">
        <f>POWER(F708,2)+POWER(C708,2)</f>
        <v>184.5</v>
      </c>
      <c r="I708" s="16">
        <f>POWER(G708,2)+POWER(C708,2)</f>
        <v>92.5</v>
      </c>
      <c r="J708" s="16">
        <f>POWER(H708,-0.5)</f>
        <v>0.073621017383231</v>
      </c>
      <c r="K708" s="16">
        <f>POWER(I708,-0.5)</f>
        <v>0.103975048982007</v>
      </c>
      <c r="L708" s="16">
        <f>POWER(H708,0.5)</f>
        <v>13.5830777072061</v>
      </c>
      <c r="M708" s="16">
        <f>POWER(I708,0.5)</f>
        <v>9.61769203083567</v>
      </c>
      <c r="N708" s="16">
        <f>POWER((F708+L708),-1)</f>
        <v>12.0369234254286</v>
      </c>
      <c r="O708" s="16">
        <f>POWER((G708+M708),-1)</f>
        <v>8.496752013704921</v>
      </c>
      <c r="P708" s="16">
        <f>N708*J708</f>
        <v>0.886170548744099</v>
      </c>
      <c r="Q708" s="16">
        <f>O708*K708</f>
        <v>0.883450206812936</v>
      </c>
      <c r="R708" s="16">
        <f>P708-Q708</f>
        <v>0.002720341931163</v>
      </c>
      <c r="S708" s="16">
        <f>R708*C708</f>
        <v>0.0040805128967445</v>
      </c>
      <c r="T708" s="16">
        <f>S708*$T$3</f>
        <v>0.178361284036511</v>
      </c>
      <c r="U708" s="16">
        <f>K708-J708</f>
        <v>0.030354031598776</v>
      </c>
      <c r="V708" s="16">
        <f>U708*$T$3</f>
        <v>1.32679008463908</v>
      </c>
      <c r="W708" s="4">
        <f>T708*$W$4</f>
        <v>0.064210062253144</v>
      </c>
      <c r="X708" s="4">
        <f>V708*$X$4</f>
        <v>0.477644430470069</v>
      </c>
      <c r="Y708" s="2"/>
      <c r="Z708" s="2"/>
      <c r="AA708" s="2"/>
    </row>
    <row r="709" ht="13.65" customHeight="1">
      <c r="A709" s="16">
        <f>A708</f>
        <v>4</v>
      </c>
      <c r="B709" s="16">
        <f>B708</f>
        <v>8</v>
      </c>
      <c r="C709" s="4">
        <v>2</v>
      </c>
      <c r="D709" s="4">
        <v>0</v>
      </c>
      <c r="E709" s="4">
        <f>E708</f>
        <v>17.5</v>
      </c>
      <c r="F709" s="16">
        <f>A709-E709</f>
        <v>-13.5</v>
      </c>
      <c r="G709" s="16">
        <f>B709-E709</f>
        <v>-9.5</v>
      </c>
      <c r="H709" s="16">
        <f>POWER(F709,2)+POWER(C709,2)</f>
        <v>186.25</v>
      </c>
      <c r="I709" s="16">
        <f>POWER(G709,2)+POWER(C709,2)</f>
        <v>94.25</v>
      </c>
      <c r="J709" s="16">
        <f>POWER(H709,-0.5)</f>
        <v>0.0732743305447312</v>
      </c>
      <c r="K709" s="16">
        <f>POWER(I709,-0.5)</f>
        <v>0.103005240524921</v>
      </c>
      <c r="L709" s="16">
        <f>POWER(H709,0.5)</f>
        <v>13.6473440639562</v>
      </c>
      <c r="M709" s="16">
        <f>POWER(I709,0.5)</f>
        <v>9.7082439194738</v>
      </c>
      <c r="N709" s="16">
        <f>POWER((F709+L709),-1)</f>
        <v>6.78683601598815</v>
      </c>
      <c r="O709" s="16">
        <f>POWER((G709+M709),-1)</f>
        <v>4.80206097986844</v>
      </c>
      <c r="P709" s="16">
        <f>N709*J709</f>
        <v>0.497300865588402</v>
      </c>
      <c r="Q709" s="16">
        <f>O709*K709</f>
        <v>0.494637446246686</v>
      </c>
      <c r="R709" s="16">
        <f>P709-Q709</f>
        <v>0.002663419341716</v>
      </c>
      <c r="S709" s="16">
        <f>R709*C709</f>
        <v>0.005326838683432</v>
      </c>
      <c r="T709" s="16">
        <f>S709*$T$3</f>
        <v>0.232838814990707</v>
      </c>
      <c r="U709" s="16">
        <f>K709-J709</f>
        <v>0.0297309099801898</v>
      </c>
      <c r="V709" s="16">
        <f>U709*$T$3</f>
        <v>1.29955312330253</v>
      </c>
      <c r="W709" s="4">
        <f>T709*$W$4</f>
        <v>0.08382197339665449</v>
      </c>
      <c r="X709" s="4">
        <f>V709*$X$4</f>
        <v>0.467839124388911</v>
      </c>
      <c r="Y709" s="2"/>
      <c r="Z709" s="2"/>
      <c r="AA709" s="2"/>
    </row>
    <row r="710" ht="13.65" customHeight="1">
      <c r="A710" s="16">
        <f>A709</f>
        <v>4</v>
      </c>
      <c r="B710" s="16">
        <f>B709</f>
        <v>8</v>
      </c>
      <c r="C710" s="4">
        <v>2.5</v>
      </c>
      <c r="D710" s="4">
        <v>0</v>
      </c>
      <c r="E710" s="4">
        <f>E709</f>
        <v>17.5</v>
      </c>
      <c r="F710" s="16">
        <f>A710-E710</f>
        <v>-13.5</v>
      </c>
      <c r="G710" s="16">
        <f>B710-E710</f>
        <v>-9.5</v>
      </c>
      <c r="H710" s="16">
        <f>POWER(F710,2)+POWER(C710,2)</f>
        <v>188.5</v>
      </c>
      <c r="I710" s="16">
        <f>POWER(G710,2)+POWER(C710,2)</f>
        <v>96.5</v>
      </c>
      <c r="J710" s="16">
        <f>POWER(H710,-0.5)</f>
        <v>0.072835704072923</v>
      </c>
      <c r="K710" s="16">
        <f>POWER(I710,-0.5)</f>
        <v>0.101797319711858</v>
      </c>
      <c r="L710" s="16">
        <f>POWER(H710,0.5)</f>
        <v>13.729530217746</v>
      </c>
      <c r="M710" s="16">
        <f>POWER(I710,0.5)</f>
        <v>9.82344135219425</v>
      </c>
      <c r="N710" s="16">
        <f>POWER((F710+L710),-1)</f>
        <v>4.35672483483899</v>
      </c>
      <c r="O710" s="16">
        <f>POWER((G710+M710),-1)</f>
        <v>3.09175061635108</v>
      </c>
      <c r="P710" s="16">
        <f>N710*J710</f>
        <v>0.317325120797487</v>
      </c>
      <c r="Q710" s="16">
        <f>O710*K710</f>
        <v>0.314731925962025</v>
      </c>
      <c r="R710" s="16">
        <f>P710-Q710</f>
        <v>0.002593194835462</v>
      </c>
      <c r="S710" s="16">
        <f>R710*C710</f>
        <v>0.006482987088655</v>
      </c>
      <c r="T710" s="16">
        <f>S710*$T$3</f>
        <v>0.283374646958511</v>
      </c>
      <c r="U710" s="16">
        <f>K710-J710</f>
        <v>0.028961615638935</v>
      </c>
      <c r="V710" s="16">
        <f>U710*$T$3</f>
        <v>1.26592687827394</v>
      </c>
      <c r="W710" s="4">
        <f>T710*$W$4</f>
        <v>0.102014872905064</v>
      </c>
      <c r="X710" s="4">
        <f>V710*$X$4</f>
        <v>0.455733676178618</v>
      </c>
      <c r="Y710" s="2"/>
      <c r="Z710" s="2"/>
      <c r="AA710" s="2"/>
    </row>
    <row r="711" ht="13.65" customHeight="1">
      <c r="A711" s="16">
        <f>A710</f>
        <v>4</v>
      </c>
      <c r="B711" s="16">
        <f>B710</f>
        <v>8</v>
      </c>
      <c r="C711" s="4">
        <v>3</v>
      </c>
      <c r="D711" s="4">
        <v>0</v>
      </c>
      <c r="E711" s="4">
        <f>E710</f>
        <v>17.5</v>
      </c>
      <c r="F711" s="16">
        <f>A711-E711</f>
        <v>-13.5</v>
      </c>
      <c r="G711" s="16">
        <f>B711-E711</f>
        <v>-9.5</v>
      </c>
      <c r="H711" s="16">
        <f>POWER(F711,2)+POWER(C711,2)</f>
        <v>191.25</v>
      </c>
      <c r="I711" s="16">
        <f>POWER(G711,2)+POWER(C711,2)</f>
        <v>99.25</v>
      </c>
      <c r="J711" s="16">
        <f>POWER(H711,-0.5)</f>
        <v>0.0723101526062187</v>
      </c>
      <c r="K711" s="16">
        <f>POWER(I711,-0.5)</f>
        <v>0.100377122645699</v>
      </c>
      <c r="L711" s="16">
        <f>POWER(H711,0.5)</f>
        <v>13.8293166859393</v>
      </c>
      <c r="M711" s="16">
        <f>POWER(I711,0.5)</f>
        <v>9.96242942258564</v>
      </c>
      <c r="N711" s="16">
        <f>POWER((F711+L711),-1)</f>
        <v>3.03659074288243</v>
      </c>
      <c r="O711" s="16">
        <f>POWER((G711+M711),-1)</f>
        <v>2.16249215806506</v>
      </c>
      <c r="P711" s="16">
        <f>N711*J711</f>
        <v>0.21957634002046</v>
      </c>
      <c r="Q711" s="16">
        <f>O711*K711</f>
        <v>0.217064740570459</v>
      </c>
      <c r="R711" s="16">
        <f>P711-Q711</f>
        <v>0.002511599450001</v>
      </c>
      <c r="S711" s="16">
        <f>R711*C711</f>
        <v>0.007534798350003</v>
      </c>
      <c r="T711" s="16">
        <f>S711*$T$3</f>
        <v>0.329349849558107</v>
      </c>
      <c r="U711" s="16">
        <f>K711-J711</f>
        <v>0.0280669700394803</v>
      </c>
      <c r="V711" s="16">
        <f>U711*$T$3</f>
        <v>1.22682146630388</v>
      </c>
      <c r="W711" s="4">
        <f>T711*$W$4</f>
        <v>0.118565945840919</v>
      </c>
      <c r="X711" s="4">
        <f>V711*$X$4</f>
        <v>0.441655727869397</v>
      </c>
      <c r="Y711" s="2"/>
      <c r="Z711" s="2"/>
      <c r="AA711" s="2"/>
    </row>
    <row r="712" ht="13.65" customHeight="1">
      <c r="A712" s="16">
        <f>A711</f>
        <v>4</v>
      </c>
      <c r="B712" s="16">
        <f>B711</f>
        <v>8</v>
      </c>
      <c r="C712" s="4">
        <v>3.5</v>
      </c>
      <c r="D712" s="4">
        <v>0</v>
      </c>
      <c r="E712" s="4">
        <f>E711</f>
        <v>17.5</v>
      </c>
      <c r="F712" s="16">
        <f>A712-E712</f>
        <v>-13.5</v>
      </c>
      <c r="G712" s="16">
        <f>B712-E712</f>
        <v>-9.5</v>
      </c>
      <c r="H712" s="16">
        <f>POWER(F712,2)+POWER(C712,2)</f>
        <v>194.5</v>
      </c>
      <c r="I712" s="16">
        <f>POWER(G712,2)+POWER(C712,2)</f>
        <v>102.5</v>
      </c>
      <c r="J712" s="16">
        <f>POWER(H712,-0.5)</f>
        <v>0.0717034739382075</v>
      </c>
      <c r="K712" s="16">
        <f>POWER(I712,-0.5)</f>
        <v>0.098772959664959</v>
      </c>
      <c r="L712" s="16">
        <f>POWER(H712,0.5)</f>
        <v>13.9463256809814</v>
      </c>
      <c r="M712" s="16">
        <f>POWER(I712,0.5)</f>
        <v>10.1242283656583</v>
      </c>
      <c r="N712" s="16">
        <f>POWER((F712+L712),-1)</f>
        <v>2.24051638212069</v>
      </c>
      <c r="O712" s="16">
        <f>POWER((G712+M712),-1)</f>
        <v>1.60197782576801</v>
      </c>
      <c r="P712" s="16">
        <f>N712*J712</f>
        <v>0.160652808013518</v>
      </c>
      <c r="Q712" s="16">
        <f>O712*K712</f>
        <v>0.158232091168742</v>
      </c>
      <c r="R712" s="16">
        <f>P712-Q712</f>
        <v>0.002420716844776</v>
      </c>
      <c r="S712" s="16">
        <f>R712*C712</f>
        <v>0.008472508956716</v>
      </c>
      <c r="T712" s="16">
        <f>S712*$T$3</f>
        <v>0.37033765479245</v>
      </c>
      <c r="U712" s="16">
        <f>K712-J712</f>
        <v>0.0270694857267515</v>
      </c>
      <c r="V712" s="16">
        <f>U712*$T$3</f>
        <v>1.18322092212559</v>
      </c>
      <c r="W712" s="4">
        <f>T712*$W$4</f>
        <v>0.133321555725282</v>
      </c>
      <c r="X712" s="4">
        <f>V712*$X$4</f>
        <v>0.425959531965212</v>
      </c>
      <c r="Y712" s="2"/>
      <c r="Z712" s="2"/>
      <c r="AA712" s="2"/>
    </row>
    <row r="713" ht="13.65" customHeight="1">
      <c r="A713" s="16">
        <f>A712</f>
        <v>4</v>
      </c>
      <c r="B713" s="16">
        <f>B712</f>
        <v>8</v>
      </c>
      <c r="C713" s="4">
        <v>4</v>
      </c>
      <c r="D713" s="4">
        <v>0</v>
      </c>
      <c r="E713" s="4">
        <f>E712</f>
        <v>17.5</v>
      </c>
      <c r="F713" s="16">
        <f>A713-E713</f>
        <v>-13.5</v>
      </c>
      <c r="G713" s="16">
        <f>B713-E713</f>
        <v>-9.5</v>
      </c>
      <c r="H713" s="16">
        <f>POWER(F713,2)+POWER(C713,2)</f>
        <v>198.25</v>
      </c>
      <c r="I713" s="16">
        <f>POWER(G713,2)+POWER(C713,2)</f>
        <v>106.25</v>
      </c>
      <c r="J713" s="16">
        <f>POWER(H713,-0.5)</f>
        <v>0.0710220824228435</v>
      </c>
      <c r="K713" s="16">
        <f>POWER(I713,-0.5)</f>
        <v>0.0970142500145332</v>
      </c>
      <c r="L713" s="16">
        <f>POWER(H713,0.5)</f>
        <v>14.0801278403287</v>
      </c>
      <c r="M713" s="16">
        <f>POWER(I713,0.5)</f>
        <v>10.3077640640442</v>
      </c>
      <c r="N713" s="16">
        <f>POWER((F713+L713),-1)</f>
        <v>1.72375799002061</v>
      </c>
      <c r="O713" s="16">
        <f>POWER((G713+M713),-1)</f>
        <v>1.23798525400268</v>
      </c>
      <c r="P713" s="16">
        <f>N713*J713</f>
        <v>0.122424882044279</v>
      </c>
      <c r="Q713" s="16">
        <f>O713*K713</f>
        <v>0.120102210946121</v>
      </c>
      <c r="R713" s="16">
        <f>P713-Q713</f>
        <v>0.002322671098158</v>
      </c>
      <c r="S713" s="16">
        <f>R713*C713</f>
        <v>0.009290684392632</v>
      </c>
      <c r="T713" s="16">
        <f>S713*$T$3</f>
        <v>0.40610051720946</v>
      </c>
      <c r="U713" s="16">
        <f>K713-J713</f>
        <v>0.0259921675916897</v>
      </c>
      <c r="V713" s="16">
        <f>U713*$T$3</f>
        <v>1.13613080116586</v>
      </c>
      <c r="W713" s="4">
        <f>T713*$W$4</f>
        <v>0.146196186195406</v>
      </c>
      <c r="X713" s="4">
        <f>V713*$X$4</f>
        <v>0.40900708841971</v>
      </c>
      <c r="Y713" s="2"/>
      <c r="Z713" s="2"/>
      <c r="AA713" s="2"/>
    </row>
    <row r="714" ht="13.65" customHeight="1">
      <c r="A714" s="16">
        <f>A713</f>
        <v>4</v>
      </c>
      <c r="B714" s="16">
        <f>B713</f>
        <v>8</v>
      </c>
      <c r="C714" s="4">
        <v>4.5</v>
      </c>
      <c r="D714" s="4">
        <v>0</v>
      </c>
      <c r="E714" s="4">
        <f>E713</f>
        <v>17.5</v>
      </c>
      <c r="F714" s="16">
        <f>A714-E714</f>
        <v>-13.5</v>
      </c>
      <c r="G714" s="16">
        <f>B714-E714</f>
        <v>-9.5</v>
      </c>
      <c r="H714" s="16">
        <f>POWER(F714,2)+POWER(C714,2)</f>
        <v>202.5</v>
      </c>
      <c r="I714" s="16">
        <f>POWER(G714,2)+POWER(C714,2)</f>
        <v>110.5</v>
      </c>
      <c r="J714" s="16">
        <f>POWER(H714,-0.5)</f>
        <v>0.0702728368926307</v>
      </c>
      <c r="K714" s="16">
        <f>POWER(I714,-0.5)</f>
        <v>0.0951302988308988</v>
      </c>
      <c r="L714" s="16">
        <f>POWER(H714,0.5)</f>
        <v>14.2302494707577</v>
      </c>
      <c r="M714" s="16">
        <f>POWER(I714,0.5)</f>
        <v>10.5118980208143</v>
      </c>
      <c r="N714" s="16">
        <f>POWER((F714+L714),-1)</f>
        <v>1.36939503559299</v>
      </c>
      <c r="O714" s="16">
        <f>POWER((G714+M714),-1)</f>
        <v>0.9882418775710961</v>
      </c>
      <c r="P714" s="16">
        <f>N714*J714</f>
        <v>0.0962312739778044</v>
      </c>
      <c r="Q714" s="16">
        <f>O714*K714</f>
        <v>0.0940117451305469</v>
      </c>
      <c r="R714" s="16">
        <f>P714-Q714</f>
        <v>0.0022195288472575</v>
      </c>
      <c r="S714" s="16">
        <f>R714*C714</f>
        <v>0.009987879812658749</v>
      </c>
      <c r="T714" s="16">
        <f>S714*$T$3</f>
        <v>0.436575281898859</v>
      </c>
      <c r="U714" s="16">
        <f>K714-J714</f>
        <v>0.0248574619382681</v>
      </c>
      <c r="V714" s="16">
        <f>U714*$T$3</f>
        <v>1.08653224273238</v>
      </c>
      <c r="W714" s="4">
        <f>T714*$W$4</f>
        <v>0.157167101483589</v>
      </c>
      <c r="X714" s="4">
        <f>V714*$X$4</f>
        <v>0.391151607383657</v>
      </c>
      <c r="Y714" s="2"/>
      <c r="Z714" s="2"/>
      <c r="AA714" s="2"/>
    </row>
    <row r="715" ht="13.65" customHeight="1">
      <c r="A715" s="16">
        <f>A714</f>
        <v>4</v>
      </c>
      <c r="B715" s="16">
        <f>B714</f>
        <v>8</v>
      </c>
      <c r="C715" s="4">
        <v>5</v>
      </c>
      <c r="D715" s="4">
        <v>0</v>
      </c>
      <c r="E715" s="4">
        <f>E714</f>
        <v>17.5</v>
      </c>
      <c r="F715" s="16">
        <f>A715-E715</f>
        <v>-13.5</v>
      </c>
      <c r="G715" s="16">
        <f>B715-E715</f>
        <v>-9.5</v>
      </c>
      <c r="H715" s="16">
        <f>POWER(F715,2)+POWER(C715,2)</f>
        <v>207.25</v>
      </c>
      <c r="I715" s="16">
        <f>POWER(G715,2)+POWER(C715,2)</f>
        <v>115.25</v>
      </c>
      <c r="J715" s="16">
        <f>POWER(H715,-0.5)</f>
        <v>0.0694628711647188</v>
      </c>
      <c r="K715" s="16">
        <f>POWER(I715,-0.5)</f>
        <v>0.09314928656652451</v>
      </c>
      <c r="L715" s="16">
        <f>POWER(H715,0.5)</f>
        <v>14.396180048888</v>
      </c>
      <c r="M715" s="16">
        <f>POWER(I715,0.5)</f>
        <v>10.7354552767919</v>
      </c>
      <c r="N715" s="16">
        <f>POWER((F715+L715),-1)</f>
        <v>1.11584720195548</v>
      </c>
      <c r="O715" s="16">
        <f>POWER((G715+M715),-1)</f>
        <v>0.809418211071707</v>
      </c>
      <c r="P715" s="16">
        <f>N715*J715</f>
        <v>0.0775099504289455</v>
      </c>
      <c r="Q715" s="16">
        <f>O715*K715</f>
        <v>0.075396728895282</v>
      </c>
      <c r="R715" s="16">
        <f>P715-Q715</f>
        <v>0.0021132215336635</v>
      </c>
      <c r="S715" s="16">
        <f>R715*C715</f>
        <v>0.0105661076683175</v>
      </c>
      <c r="T715" s="16">
        <f>S715*$T$3</f>
        <v>0.461849914135226</v>
      </c>
      <c r="U715" s="16">
        <f>K715-J715</f>
        <v>0.0236864154018057</v>
      </c>
      <c r="V715" s="16">
        <f>U715*$T$3</f>
        <v>1.03534520590753</v>
      </c>
      <c r="W715" s="4">
        <f>T715*$W$4</f>
        <v>0.166265969088681</v>
      </c>
      <c r="X715" s="4">
        <f>V715*$X$4</f>
        <v>0.372724274126711</v>
      </c>
      <c r="Y715" s="2"/>
      <c r="Z715" s="2"/>
      <c r="AA715" s="2"/>
    </row>
    <row r="716" ht="13.65" customHeight="1">
      <c r="A716" s="16">
        <f>A715</f>
        <v>4</v>
      </c>
      <c r="B716" s="16">
        <f>B715</f>
        <v>8</v>
      </c>
      <c r="C716" s="4">
        <v>5.5</v>
      </c>
      <c r="D716" s="4">
        <v>0</v>
      </c>
      <c r="E716" s="4">
        <f>E715</f>
        <v>17.5</v>
      </c>
      <c r="F716" s="16">
        <f>A716-E716</f>
        <v>-13.5</v>
      </c>
      <c r="G716" s="16">
        <f>B716-E716</f>
        <v>-9.5</v>
      </c>
      <c r="H716" s="16">
        <f>POWER(F716,2)+POWER(C716,2)</f>
        <v>212.5</v>
      </c>
      <c r="I716" s="16">
        <f>POWER(G716,2)+POWER(C716,2)</f>
        <v>120.5</v>
      </c>
      <c r="J716" s="16">
        <f>POWER(H716,-0.5)</f>
        <v>0.0685994340570035</v>
      </c>
      <c r="K716" s="16">
        <f>POWER(I716,-0.5)</f>
        <v>0.0910975037348554</v>
      </c>
      <c r="L716" s="16">
        <f>POWER(H716,0.5)</f>
        <v>14.5773797371133</v>
      </c>
      <c r="M716" s="16">
        <f>POWER(I716,0.5)</f>
        <v>10.9772492000501</v>
      </c>
      <c r="N716" s="16">
        <f>POWER((F716+L716),-1)</f>
        <v>0.928177842549156</v>
      </c>
      <c r="O716" s="16">
        <f>POWER((G716+M716),-1)</f>
        <v>0.676933857852883</v>
      </c>
      <c r="P716" s="16">
        <f>N716*J716</f>
        <v>0.06367247470312259</v>
      </c>
      <c r="Q716" s="16">
        <f>O716*K716</f>
        <v>0.0616669846440031</v>
      </c>
      <c r="R716" s="16">
        <f>P716-Q716</f>
        <v>0.0020054900591195</v>
      </c>
      <c r="S716" s="16">
        <f>R716*C716</f>
        <v>0.0110301953251573</v>
      </c>
      <c r="T716" s="16">
        <f>S716*$T$3</f>
        <v>0.482135420510045</v>
      </c>
      <c r="U716" s="16">
        <f>K716-J716</f>
        <v>0.0224980696778519</v>
      </c>
      <c r="V716" s="16">
        <f>U716*$T$3</f>
        <v>0.983402012841576</v>
      </c>
      <c r="W716" s="4">
        <f>T716*$W$4</f>
        <v>0.173568751383616</v>
      </c>
      <c r="X716" s="4">
        <f>V716*$X$4</f>
        <v>0.354024724622967</v>
      </c>
      <c r="Y716" s="2"/>
      <c r="Z716" s="2"/>
      <c r="AA716" s="2"/>
    </row>
    <row r="717" ht="13.65" customHeight="1">
      <c r="A717" s="16">
        <f>A716</f>
        <v>4</v>
      </c>
      <c r="B717" s="16">
        <f>B716</f>
        <v>8</v>
      </c>
      <c r="C717" s="4">
        <v>6</v>
      </c>
      <c r="D717" s="4">
        <v>0</v>
      </c>
      <c r="E717" s="4">
        <f>E716</f>
        <v>17.5</v>
      </c>
      <c r="F717" s="16">
        <f>A717-E717</f>
        <v>-13.5</v>
      </c>
      <c r="G717" s="16">
        <f>B717-E717</f>
        <v>-9.5</v>
      </c>
      <c r="H717" s="16">
        <f>POWER(F717,2)+POWER(C717,2)</f>
        <v>218.25</v>
      </c>
      <c r="I717" s="16">
        <f>POWER(G717,2)+POWER(C717,2)</f>
        <v>126.25</v>
      </c>
      <c r="J717" s="16">
        <f>POWER(H717,-0.5)</f>
        <v>0.0676897443422413</v>
      </c>
      <c r="K717" s="16">
        <f>POWER(I717,-0.5)</f>
        <v>0.088998831897997</v>
      </c>
      <c r="L717" s="16">
        <f>POWER(H717,0.5)</f>
        <v>14.7732867026942</v>
      </c>
      <c r="M717" s="16">
        <f>POWER(I717,0.5)</f>
        <v>11.2361025271221</v>
      </c>
      <c r="N717" s="16">
        <f>POWER((F717+L717),-1)</f>
        <v>0.785369075074811</v>
      </c>
      <c r="O717" s="16">
        <f>POWER((G717+M717),-1)</f>
        <v>0.57600284797562</v>
      </c>
      <c r="P717" s="16">
        <f>N717*J717</f>
        <v>0.0531614319061165</v>
      </c>
      <c r="Q717" s="16">
        <f>O717*K717</f>
        <v>0.0512635806397497</v>
      </c>
      <c r="R717" s="16">
        <f>P717-Q717</f>
        <v>0.0018978512663668</v>
      </c>
      <c r="S717" s="16">
        <f>R717*C717</f>
        <v>0.0113871075982008</v>
      </c>
      <c r="T717" s="16">
        <f>S717*$T$3</f>
        <v>0.497736236613143</v>
      </c>
      <c r="U717" s="16">
        <f>K717-J717</f>
        <v>0.0213090875557557</v>
      </c>
      <c r="V717" s="16">
        <f>U717*$T$3</f>
        <v>0.931431002490714</v>
      </c>
      <c r="W717" s="4">
        <f>T717*$W$4</f>
        <v>0.179185045180731</v>
      </c>
      <c r="X717" s="4">
        <f>V717*$X$4</f>
        <v>0.335315160896657</v>
      </c>
      <c r="Y717" s="2"/>
      <c r="Z717" s="2"/>
      <c r="AA717" s="2"/>
    </row>
    <row r="718" ht="13.65" customHeight="1">
      <c r="A718" s="16">
        <f>A717</f>
        <v>4</v>
      </c>
      <c r="B718" s="16">
        <f>B717</f>
        <v>8</v>
      </c>
      <c r="C718" s="4">
        <v>6.5</v>
      </c>
      <c r="D718" s="4">
        <v>0</v>
      </c>
      <c r="E718" s="4">
        <f>E717</f>
        <v>17.5</v>
      </c>
      <c r="F718" s="16">
        <f>A718-E718</f>
        <v>-13.5</v>
      </c>
      <c r="G718" s="16">
        <f>B718-E718</f>
        <v>-9.5</v>
      </c>
      <c r="H718" s="16">
        <f>POWER(F718,2)+POWER(C718,2)</f>
        <v>224.5</v>
      </c>
      <c r="I718" s="16">
        <f>POWER(G718,2)+POWER(C718,2)</f>
        <v>132.5</v>
      </c>
      <c r="J718" s="16">
        <f>POWER(H718,-0.5)</f>
        <v>0.0667408644266</v>
      </c>
      <c r="K718" s="16">
        <f>POWER(I718,-0.5)</f>
        <v>0.08687444855261391</v>
      </c>
      <c r="L718" s="16">
        <f>POWER(H718,0.5)</f>
        <v>14.9833240637717</v>
      </c>
      <c r="M718" s="16">
        <f>POWER(I718,0.5)</f>
        <v>11.5108644332213</v>
      </c>
      <c r="N718" s="16">
        <f>POWER((F718+L718),-1)</f>
        <v>0.674161516302287</v>
      </c>
      <c r="O718" s="16">
        <f>POWER((G718+M718),-1)</f>
        <v>0.497298566466787</v>
      </c>
      <c r="P718" s="16">
        <f>N718*J718</f>
        <v>0.044994122361162</v>
      </c>
      <c r="Q718" s="16">
        <f>O718*K718</f>
        <v>0.0432025387278075</v>
      </c>
      <c r="R718" s="16">
        <f>P718-Q718</f>
        <v>0.0017915836333545</v>
      </c>
      <c r="S718" s="16">
        <f>R718*C718</f>
        <v>0.0116452936168043</v>
      </c>
      <c r="T718" s="16">
        <f>S718*$T$3</f>
        <v>0.509021678165143</v>
      </c>
      <c r="U718" s="16">
        <f>K718-J718</f>
        <v>0.0201335841260139</v>
      </c>
      <c r="V718" s="16">
        <f>U718*$T$3</f>
        <v>0.880049152604798</v>
      </c>
      <c r="W718" s="4">
        <f>T718*$W$4</f>
        <v>0.183247804139451</v>
      </c>
      <c r="X718" s="4">
        <f>V718*$X$4</f>
        <v>0.316817694937727</v>
      </c>
      <c r="Y718" s="2"/>
      <c r="Z718" s="2"/>
      <c r="AA718" s="2"/>
    </row>
    <row r="719" ht="13.65" customHeight="1">
      <c r="A719" s="16">
        <f>A718</f>
        <v>4</v>
      </c>
      <c r="B719" s="16">
        <f>B718</f>
        <v>8</v>
      </c>
      <c r="C719" s="4">
        <v>7</v>
      </c>
      <c r="D719" s="4">
        <v>0</v>
      </c>
      <c r="E719" s="4">
        <f>E718</f>
        <v>17.5</v>
      </c>
      <c r="F719" s="16">
        <f>A719-E719</f>
        <v>-13.5</v>
      </c>
      <c r="G719" s="16">
        <f>B719-E719</f>
        <v>-9.5</v>
      </c>
      <c r="H719" s="16">
        <f>POWER(F719,2)+POWER(C719,2)</f>
        <v>231.25</v>
      </c>
      <c r="I719" s="16">
        <f>POWER(G719,2)+POWER(C719,2)</f>
        <v>139.25</v>
      </c>
      <c r="J719" s="16">
        <f>POWER(H719,-0.5)</f>
        <v>0.06575959492214289</v>
      </c>
      <c r="K719" s="16">
        <f>POWER(I719,-0.5)</f>
        <v>0.08474271972140721</v>
      </c>
      <c r="L719" s="16">
        <f>POWER(H719,0.5)</f>
        <v>15.2069063257455</v>
      </c>
      <c r="M719" s="16">
        <f>POWER(I719,0.5)</f>
        <v>11.8004237212059</v>
      </c>
      <c r="N719" s="16">
        <f>POWER((F719+L719),-1)</f>
        <v>0.585855231137681</v>
      </c>
      <c r="O719" s="16">
        <f>POWER((G719+M719),-1)</f>
        <v>0.434702524922579</v>
      </c>
      <c r="P719" s="16">
        <f>N719*J719</f>
        <v>0.0385256026826323</v>
      </c>
      <c r="Q719" s="16">
        <f>O719*K719</f>
        <v>0.0368378742317021</v>
      </c>
      <c r="R719" s="16">
        <f>P719-Q719</f>
        <v>0.0016877284509302</v>
      </c>
      <c r="S719" s="16">
        <f>R719*C719</f>
        <v>0.0118140991565114</v>
      </c>
      <c r="T719" s="16">
        <f>S719*$T$3</f>
        <v>0.516400253745349</v>
      </c>
      <c r="U719" s="16">
        <f>K719-J719</f>
        <v>0.0189831247992643</v>
      </c>
      <c r="V719" s="16">
        <f>U719*$T$3</f>
        <v>0.829761993136549</v>
      </c>
      <c r="W719" s="4">
        <f>T719*$W$4</f>
        <v>0.185904091348326</v>
      </c>
      <c r="X719" s="4">
        <f>V719*$X$4</f>
        <v>0.298714317529158</v>
      </c>
      <c r="Y719" s="2"/>
      <c r="Z719" s="2"/>
      <c r="AA719" s="2"/>
    </row>
    <row r="720" ht="13.65" customHeight="1">
      <c r="A720" s="16">
        <f>A719</f>
        <v>4</v>
      </c>
      <c r="B720" s="16">
        <f>B719</f>
        <v>8</v>
      </c>
      <c r="C720" s="4">
        <v>7.5</v>
      </c>
      <c r="D720" s="4">
        <v>0</v>
      </c>
      <c r="E720" s="4">
        <f>E719</f>
        <v>17.5</v>
      </c>
      <c r="F720" s="16">
        <f>A720-E720</f>
        <v>-13.5</v>
      </c>
      <c r="G720" s="16">
        <f>B720-E720</f>
        <v>-9.5</v>
      </c>
      <c r="H720" s="16">
        <f>POWER(F720,2)+POWER(C720,2)</f>
        <v>238.5</v>
      </c>
      <c r="I720" s="16">
        <f>POWER(G720,2)+POWER(C720,2)</f>
        <v>146.5</v>
      </c>
      <c r="J720" s="16">
        <f>POWER(H720,-0.5)</f>
        <v>0.0647523908238176</v>
      </c>
      <c r="K720" s="16">
        <f>POWER(I720,-0.5)</f>
        <v>0.0826192384772028</v>
      </c>
      <c r="L720" s="16">
        <f>POWER(H720,0.5)</f>
        <v>15.4434452114805</v>
      </c>
      <c r="M720" s="16">
        <f>POWER(I720,0.5)</f>
        <v>12.1037184369102</v>
      </c>
      <c r="N720" s="16">
        <f>POWER((F720+L720),-1)</f>
        <v>0.514550137092987</v>
      </c>
      <c r="O720" s="16">
        <f>POWER((G720+M720),-1)</f>
        <v>0.384066105545071</v>
      </c>
      <c r="P720" s="16">
        <f>N720*J720</f>
        <v>0.033318351575494</v>
      </c>
      <c r="Q720" s="16">
        <f>O720*K720</f>
        <v>0.0317312491650388</v>
      </c>
      <c r="R720" s="16">
        <f>P720-Q720</f>
        <v>0.0015871024104552</v>
      </c>
      <c r="S720" s="16">
        <f>R720*C720</f>
        <v>0.011903268078414</v>
      </c>
      <c r="T720" s="16">
        <f>S720*$T$3</f>
        <v>0.520297872453867</v>
      </c>
      <c r="U720" s="16">
        <f>K720-J720</f>
        <v>0.0178668476533852</v>
      </c>
      <c r="V720" s="16">
        <f>U720*$T$3</f>
        <v>0.780968954095194</v>
      </c>
      <c r="W720" s="4">
        <f>T720*$W$4</f>
        <v>0.187307234083392</v>
      </c>
      <c r="X720" s="4">
        <f>V720*$X$4</f>
        <v>0.28114882347427</v>
      </c>
      <c r="Y720" s="2"/>
      <c r="Z720" s="2"/>
      <c r="AA720" s="2"/>
    </row>
    <row r="721" ht="13.65" customHeight="1">
      <c r="A721" s="16">
        <f>A720</f>
        <v>4</v>
      </c>
      <c r="B721" s="16">
        <f>B720</f>
        <v>8</v>
      </c>
      <c r="C721" s="4">
        <v>8</v>
      </c>
      <c r="D721" s="4">
        <v>0</v>
      </c>
      <c r="E721" s="4">
        <f>E720</f>
        <v>17.5</v>
      </c>
      <c r="F721" s="16">
        <f>A721-E721</f>
        <v>-13.5</v>
      </c>
      <c r="G721" s="16">
        <f>B721-E721</f>
        <v>-9.5</v>
      </c>
      <c r="H721" s="16">
        <f>POWER(F721,2)+POWER(C721,2)</f>
        <v>246.25</v>
      </c>
      <c r="I721" s="16">
        <f>POWER(G721,2)+POWER(C721,2)</f>
        <v>154.25</v>
      </c>
      <c r="J721" s="16">
        <f>POWER(H721,-0.5)</f>
        <v>0.0637252987877166</v>
      </c>
      <c r="K721" s="16">
        <f>POWER(I721,-0.5)</f>
        <v>0.0805169682228475</v>
      </c>
      <c r="L721" s="16">
        <f>POWER(H721,0.5)</f>
        <v>15.6923548264752</v>
      </c>
      <c r="M721" s="16">
        <f>POWER(I721,0.5)</f>
        <v>12.4197423483742</v>
      </c>
      <c r="N721" s="16">
        <f>POWER((F721+L721),-1)</f>
        <v>0.456130544163678</v>
      </c>
      <c r="O721" s="16">
        <f>POWER((G721+M721),-1)</f>
        <v>0.34249597419335</v>
      </c>
      <c r="P721" s="16">
        <f>N721*J721</f>
        <v>0.0290670552130341</v>
      </c>
      <c r="Q721" s="16">
        <f>O721*K721</f>
        <v>0.0275767374705792</v>
      </c>
      <c r="R721" s="16">
        <f>P721-Q721</f>
        <v>0.0014903177424549</v>
      </c>
      <c r="S721" s="16">
        <f>R721*C721</f>
        <v>0.0119225419396392</v>
      </c>
      <c r="T721" s="16">
        <f>S721*$T$3</f>
        <v>0.521140342683335</v>
      </c>
      <c r="U721" s="16">
        <f>K721-J721</f>
        <v>0.0167916694351309</v>
      </c>
      <c r="V721" s="16">
        <f>U721*$T$3</f>
        <v>0.733972369982221</v>
      </c>
      <c r="W721" s="4">
        <f>T721*$W$4</f>
        <v>0.187610523366001</v>
      </c>
      <c r="X721" s="4">
        <f>V721*$X$4</f>
        <v>0.2642300531936</v>
      </c>
      <c r="Y721" s="2"/>
      <c r="Z721" s="2"/>
      <c r="AA721" s="2"/>
    </row>
    <row r="722" ht="13.65" customHeight="1">
      <c r="A722" s="16">
        <f>A721</f>
        <v>4</v>
      </c>
      <c r="B722" s="16">
        <f>B721</f>
        <v>8</v>
      </c>
      <c r="C722" s="4">
        <v>8.5</v>
      </c>
      <c r="D722" s="4">
        <v>0</v>
      </c>
      <c r="E722" s="4">
        <f>E721</f>
        <v>17.5</v>
      </c>
      <c r="F722" s="16">
        <f>A722-E722</f>
        <v>-13.5</v>
      </c>
      <c r="G722" s="16">
        <f>B722-E722</f>
        <v>-9.5</v>
      </c>
      <c r="H722" s="16">
        <f>POWER(F722,2)+POWER(C722,2)</f>
        <v>254.5</v>
      </c>
      <c r="I722" s="16">
        <f>POWER(G722,2)+POWER(C722,2)</f>
        <v>162.5</v>
      </c>
      <c r="J722" s="16">
        <f>POWER(H722,-0.5)</f>
        <v>0.0626839140807223</v>
      </c>
      <c r="K722" s="16">
        <f>POWER(I722,-0.5)</f>
        <v>0.0784464540552736</v>
      </c>
      <c r="L722" s="16">
        <f>POWER(H722,0.5)</f>
        <v>15.9530561335438</v>
      </c>
      <c r="M722" s="16">
        <f>POWER(I722,0.5)</f>
        <v>12.747548783982</v>
      </c>
      <c r="N722" s="16">
        <f>POWER((F722+L722),-1)</f>
        <v>0.40765475617362</v>
      </c>
      <c r="O722" s="16">
        <f>POWER((G722+M722),-1)</f>
        <v>0.307924550643345</v>
      </c>
      <c r="P722" s="16">
        <f>N722*J722</f>
        <v>0.025553395710585</v>
      </c>
      <c r="Q722" s="16">
        <f>O722*K722</f>
        <v>0.0241555891145339</v>
      </c>
      <c r="R722" s="16">
        <f>P722-Q722</f>
        <v>0.0013978065960511</v>
      </c>
      <c r="S722" s="16">
        <f>R722*C722</f>
        <v>0.0118813560664344</v>
      </c>
      <c r="T722" s="16">
        <f>S722*$T$3</f>
        <v>0.519340087319645</v>
      </c>
      <c r="U722" s="16">
        <f>K722-J722</f>
        <v>0.0157625399745513</v>
      </c>
      <c r="V722" s="16">
        <f>U722*$T$3</f>
        <v>0.688988600374428</v>
      </c>
      <c r="W722" s="4">
        <f>T722*$W$4</f>
        <v>0.186962431435072</v>
      </c>
      <c r="X722" s="4">
        <f>V722*$X$4</f>
        <v>0.248035896134794</v>
      </c>
      <c r="Y722" s="2"/>
      <c r="Z722" s="2"/>
      <c r="AA722" s="2"/>
    </row>
    <row r="723" ht="13.65" customHeight="1">
      <c r="A723" s="16">
        <f>A722</f>
        <v>4</v>
      </c>
      <c r="B723" s="16">
        <f>B722</f>
        <v>8</v>
      </c>
      <c r="C723" s="4">
        <v>9</v>
      </c>
      <c r="D723" s="4">
        <v>0</v>
      </c>
      <c r="E723" s="4">
        <f>E722</f>
        <v>17.5</v>
      </c>
      <c r="F723" s="16">
        <f>A723-E723</f>
        <v>-13.5</v>
      </c>
      <c r="G723" s="16">
        <f>B723-E723</f>
        <v>-9.5</v>
      </c>
      <c r="H723" s="16">
        <f>POWER(F723,2)+POWER(C723,2)</f>
        <v>263.25</v>
      </c>
      <c r="I723" s="16">
        <f>POWER(G723,2)+POWER(C723,2)</f>
        <v>171.25</v>
      </c>
      <c r="J723" s="16">
        <f>POWER(H723,-0.5)</f>
        <v>0.0616333551361366</v>
      </c>
      <c r="K723" s="16">
        <f>POWER(I723,-0.5)</f>
        <v>0.076416071990087</v>
      </c>
      <c r="L723" s="16">
        <f>POWER(H723,0.5)</f>
        <v>16.224980739588</v>
      </c>
      <c r="M723" s="16">
        <f>POWER(I723,0.5)</f>
        <v>13.0862523283024</v>
      </c>
      <c r="N723" s="16">
        <f>POWER((F723+L723),-1)</f>
        <v>0.366975070859104</v>
      </c>
      <c r="O723" s="16">
        <f>POWER((G723+M723),-1)</f>
        <v>0.278842621337067</v>
      </c>
      <c r="P723" s="16">
        <f>N723*J723</f>
        <v>0.0226179048683681</v>
      </c>
      <c r="Q723" s="16">
        <f>O723*K723</f>
        <v>0.0213080578259979</v>
      </c>
      <c r="R723" s="16">
        <f>P723-Q723</f>
        <v>0.0013098470423702</v>
      </c>
      <c r="S723" s="16">
        <f>R723*C723</f>
        <v>0.0117886233813318</v>
      </c>
      <c r="T723" s="16">
        <f>S723*$T$3</f>
        <v>0.515286694717884</v>
      </c>
      <c r="U723" s="16">
        <f>K723-J723</f>
        <v>0.0147827168539504</v>
      </c>
      <c r="V723" s="16">
        <f>U723*$T$3</f>
        <v>0.646160035843125</v>
      </c>
      <c r="W723" s="4">
        <f>T723*$W$4</f>
        <v>0.185503210098438</v>
      </c>
      <c r="X723" s="4">
        <f>V723*$X$4</f>
        <v>0.232617612903525</v>
      </c>
      <c r="Y723" s="2"/>
      <c r="Z723" s="2"/>
      <c r="AA723" s="2"/>
    </row>
    <row r="724" ht="13.65" customHeight="1">
      <c r="A724" s="16">
        <f>A723</f>
        <v>4</v>
      </c>
      <c r="B724" s="16">
        <f>B723</f>
        <v>8</v>
      </c>
      <c r="C724" s="4">
        <v>9.5</v>
      </c>
      <c r="D724" s="4">
        <v>0</v>
      </c>
      <c r="E724" s="4">
        <f>E723</f>
        <v>17.5</v>
      </c>
      <c r="F724" s="16">
        <f>A724-E724</f>
        <v>-13.5</v>
      </c>
      <c r="G724" s="16">
        <f>B724-E724</f>
        <v>-9.5</v>
      </c>
      <c r="H724" s="16">
        <f>POWER(F724,2)+POWER(C724,2)</f>
        <v>272.5</v>
      </c>
      <c r="I724" s="16">
        <f>POWER(G724,2)+POWER(C724,2)</f>
        <v>180.5</v>
      </c>
      <c r="J724" s="16">
        <f>POWER(H724,-0.5)</f>
        <v>0.0605782532815383</v>
      </c>
      <c r="K724" s="16">
        <f>POWER(I724,-0.5)</f>
        <v>0.0744322927564787</v>
      </c>
      <c r="L724" s="16">
        <f>POWER(H724,0.5)</f>
        <v>16.5075740192192</v>
      </c>
      <c r="M724" s="16">
        <f>POWER(I724,0.5)</f>
        <v>13.4350288425444</v>
      </c>
      <c r="N724" s="16">
        <f>POWER((F724+L724),-1)</f>
        <v>0.332493894949795</v>
      </c>
      <c r="O724" s="16">
        <f>POWER((G724+M724),-1)</f>
        <v>0.254127743407694</v>
      </c>
      <c r="P724" s="16">
        <f>N724*J724</f>
        <v>0.0201418993828339</v>
      </c>
      <c r="Q724" s="16">
        <f>O724*K724</f>
        <v>0.0189153105948648</v>
      </c>
      <c r="R724" s="16">
        <f>P724-Q724</f>
        <v>0.0012265887879691</v>
      </c>
      <c r="S724" s="16">
        <f>R724*C724</f>
        <v>0.0116525934857065</v>
      </c>
      <c r="T724" s="16">
        <f>S724*$T$3</f>
        <v>0.5093407591296299</v>
      </c>
      <c r="U724" s="16">
        <f>K724-J724</f>
        <v>0.0138540394749404</v>
      </c>
      <c r="V724" s="16">
        <f>U724*$T$3</f>
        <v>0.605567077563779</v>
      </c>
      <c r="W724" s="4">
        <f>T724*$W$4</f>
        <v>0.183362673286667</v>
      </c>
      <c r="X724" s="4">
        <f>V724*$X$4</f>
        <v>0.21800414792296</v>
      </c>
      <c r="Y724" s="2"/>
      <c r="Z724" s="2"/>
      <c r="AA724" s="2"/>
    </row>
    <row r="725" ht="13.65" customHeight="1">
      <c r="A725" s="16">
        <f>A724</f>
        <v>4</v>
      </c>
      <c r="B725" s="16">
        <f>B724</f>
        <v>8</v>
      </c>
      <c r="C725" s="4">
        <v>10</v>
      </c>
      <c r="D725" s="4">
        <v>0</v>
      </c>
      <c r="E725" s="4">
        <f>E724</f>
        <v>17.5</v>
      </c>
      <c r="F725" s="16">
        <f>A725-E725</f>
        <v>-13.5</v>
      </c>
      <c r="G725" s="16">
        <f>B725-E725</f>
        <v>-9.5</v>
      </c>
      <c r="H725" s="16">
        <f>POWER(F725,2)+POWER(C725,2)</f>
        <v>282.25</v>
      </c>
      <c r="I725" s="16">
        <f>POWER(G725,2)+POWER(C725,2)</f>
        <v>190.25</v>
      </c>
      <c r="J725" s="16">
        <f>POWER(H725,-0.5)</f>
        <v>0.0595227550625738</v>
      </c>
      <c r="K725" s="16">
        <f>POWER(I725,-0.5)</f>
        <v>0.0724999433594414</v>
      </c>
      <c r="L725" s="16">
        <f>POWER(H725,0.5)</f>
        <v>16.8002976164114</v>
      </c>
      <c r="M725" s="16">
        <f>POWER(I725,0.5)</f>
        <v>13.7931142241337</v>
      </c>
      <c r="N725" s="16">
        <f>POWER((F725+L725),-1)</f>
        <v>0.303002976164118</v>
      </c>
      <c r="O725" s="16">
        <f>POWER((G725+M725),-1)</f>
        <v>0.232931142241338</v>
      </c>
      <c r="P725" s="16">
        <f>N725*J725</f>
        <v>0.0180355719334477</v>
      </c>
      <c r="Q725" s="16">
        <f>O725*K725</f>
        <v>0.016887494619147</v>
      </c>
      <c r="R725" s="16">
        <f>P725-Q725</f>
        <v>0.0011480773143007</v>
      </c>
      <c r="S725" s="16">
        <f>R725*C725</f>
        <v>0.011480773143007</v>
      </c>
      <c r="T725" s="16">
        <f>S725*$T$3</f>
        <v>0.501830404984708</v>
      </c>
      <c r="U725" s="16">
        <f>K725-J725</f>
        <v>0.0129771882968676</v>
      </c>
      <c r="V725" s="16">
        <f>U725*$T$3</f>
        <v>0.567239468758825</v>
      </c>
      <c r="W725" s="4">
        <f>T725*$W$4</f>
        <v>0.180658945794495</v>
      </c>
      <c r="X725" s="4">
        <f>V725*$X$4</f>
        <v>0.204206208753177</v>
      </c>
      <c r="Y725" s="2"/>
      <c r="Z725" s="2"/>
      <c r="AA725" s="2"/>
    </row>
    <row r="726" ht="13.65" customHeight="1">
      <c r="A726" s="16">
        <f>A725</f>
        <v>4</v>
      </c>
      <c r="B726" s="16">
        <f>B725</f>
        <v>8</v>
      </c>
      <c r="C726" s="4">
        <v>0.5</v>
      </c>
      <c r="D726" s="4">
        <v>0</v>
      </c>
      <c r="E726" s="4">
        <v>18</v>
      </c>
      <c r="F726" s="16">
        <f>A726-E726</f>
        <v>-14</v>
      </c>
      <c r="G726" s="16">
        <f>B726-E726</f>
        <v>-10</v>
      </c>
      <c r="H726" s="16">
        <f>POWER(F726,2)+POWER(C726,2)</f>
        <v>196.25</v>
      </c>
      <c r="I726" s="16">
        <f>POWER(G726,2)+POWER(C726,2)</f>
        <v>100.25</v>
      </c>
      <c r="J726" s="16">
        <f>POWER(H726,-0.5)</f>
        <v>0.071383061024825</v>
      </c>
      <c r="K726" s="16">
        <f>POWER(I726,-0.5)</f>
        <v>0.09987523388778451</v>
      </c>
      <c r="L726" s="16">
        <f>POWER(H726,0.5)</f>
        <v>14.0089257261219</v>
      </c>
      <c r="M726" s="16">
        <f>POWER(I726,0.5)</f>
        <v>10.0124921972504</v>
      </c>
      <c r="N726" s="16">
        <f>POWER((F726+L726),-1)</f>
        <v>112.035702904486</v>
      </c>
      <c r="O726" s="16">
        <f>POWER((G726+M726),-1)</f>
        <v>80.04996878895589</v>
      </c>
      <c r="P726" s="16">
        <f>N726*J726</f>
        <v>7.99745141739009</v>
      </c>
      <c r="Q726" s="16">
        <f>O726*K726</f>
        <v>7.99500935550682</v>
      </c>
      <c r="R726" s="16">
        <f>P726-Q726</f>
        <v>0.00244206188327</v>
      </c>
      <c r="S726" s="16">
        <f>R726*C726</f>
        <v>0.001221030941635</v>
      </c>
      <c r="T726" s="16">
        <f>S726*$T$3</f>
        <v>0.0533718804741631</v>
      </c>
      <c r="U726" s="16">
        <f>K726-J726</f>
        <v>0.0284921728629595</v>
      </c>
      <c r="V726" s="16">
        <f>U726*$T$3</f>
        <v>1.24540729693125</v>
      </c>
      <c r="W726" s="4">
        <f>T726*$W$4</f>
        <v>0.0192138769706987</v>
      </c>
      <c r="X726" s="4">
        <f>V726*$X$4</f>
        <v>0.44834662689525</v>
      </c>
      <c r="Y726" s="2"/>
      <c r="Z726" s="2"/>
      <c r="AA726" s="2"/>
    </row>
    <row r="727" ht="13.65" customHeight="1">
      <c r="A727" s="16">
        <f>A726</f>
        <v>4</v>
      </c>
      <c r="B727" s="16">
        <f>B726</f>
        <v>8</v>
      </c>
      <c r="C727" s="4">
        <v>1</v>
      </c>
      <c r="D727" s="4">
        <v>0</v>
      </c>
      <c r="E727" s="4">
        <f>E726</f>
        <v>18</v>
      </c>
      <c r="F727" s="16">
        <f>A727-E727</f>
        <v>-14</v>
      </c>
      <c r="G727" s="16">
        <f>B727-E727</f>
        <v>-10</v>
      </c>
      <c r="H727" s="16">
        <f>POWER(F727,2)+POWER(C727,2)</f>
        <v>197</v>
      </c>
      <c r="I727" s="16">
        <f>POWER(G727,2)+POWER(C727,2)</f>
        <v>101</v>
      </c>
      <c r="J727" s="16">
        <f>POWER(H727,-0.5)</f>
        <v>0.07124704998790959</v>
      </c>
      <c r="K727" s="16">
        <f>POWER(I727,-0.5)</f>
        <v>0.0995037190209989</v>
      </c>
      <c r="L727" s="16">
        <f>POWER(H727,0.5)</f>
        <v>14.0356688476182</v>
      </c>
      <c r="M727" s="16">
        <f>POWER(I727,0.5)</f>
        <v>10.0498756211209</v>
      </c>
      <c r="N727" s="16">
        <f>POWER((F727+L727),-1)</f>
        <v>28.0356688476179</v>
      </c>
      <c r="O727" s="16">
        <f>POWER((G727+M727),-1)</f>
        <v>20.049875621117</v>
      </c>
      <c r="P727" s="16">
        <f>N727*J727</f>
        <v>1.99745869983071</v>
      </c>
      <c r="Q727" s="16">
        <f>O727*K727</f>
        <v>1.9950371902096</v>
      </c>
      <c r="R727" s="16">
        <f>P727-Q727</f>
        <v>0.00242150962111</v>
      </c>
      <c r="S727" s="16">
        <f>R727*C727</f>
        <v>0.00242150962111</v>
      </c>
      <c r="T727" s="16">
        <f>S727*$T$3</f>
        <v>0.105845411166945</v>
      </c>
      <c r="U727" s="16">
        <f>K727-J727</f>
        <v>0.0282566690330893</v>
      </c>
      <c r="V727" s="16">
        <f>U727*$T$3</f>
        <v>1.2351133053292</v>
      </c>
      <c r="W727" s="4">
        <f>T727*$W$4</f>
        <v>0.0381043480201002</v>
      </c>
      <c r="X727" s="4">
        <f>V727*$X$4</f>
        <v>0.444640789918512</v>
      </c>
      <c r="Y727" s="2"/>
      <c r="Z727" s="2"/>
      <c r="AA727" s="2"/>
    </row>
    <row r="728" ht="13.65" customHeight="1">
      <c r="A728" s="16">
        <f>A727</f>
        <v>4</v>
      </c>
      <c r="B728" s="16">
        <f>B727</f>
        <v>8</v>
      </c>
      <c r="C728" s="4">
        <v>1.5</v>
      </c>
      <c r="D728" s="4">
        <v>0</v>
      </c>
      <c r="E728" s="4">
        <f>E727</f>
        <v>18</v>
      </c>
      <c r="F728" s="16">
        <f>A728-E728</f>
        <v>-14</v>
      </c>
      <c r="G728" s="16">
        <f>B728-E728</f>
        <v>-10</v>
      </c>
      <c r="H728" s="16">
        <f>POWER(F728,2)+POWER(C728,2)</f>
        <v>198.25</v>
      </c>
      <c r="I728" s="16">
        <f>POWER(G728,2)+POWER(C728,2)</f>
        <v>102.25</v>
      </c>
      <c r="J728" s="16">
        <f>POWER(H728,-0.5)</f>
        <v>0.0710220824228435</v>
      </c>
      <c r="K728" s="16">
        <f>POWER(I728,-0.5)</f>
        <v>0.09889363528682971</v>
      </c>
      <c r="L728" s="16">
        <f>POWER(H728,0.5)</f>
        <v>14.0801278403287</v>
      </c>
      <c r="M728" s="16">
        <f>POWER(I728,0.5)</f>
        <v>10.1118742080783</v>
      </c>
      <c r="N728" s="16">
        <f>POWER((F728+L728),-1)</f>
        <v>12.4800568179275</v>
      </c>
      <c r="O728" s="16">
        <f>POWER((G728+M728),-1)</f>
        <v>8.9386107591493</v>
      </c>
      <c r="P728" s="16">
        <f>N728*J728</f>
        <v>0.886359623964617</v>
      </c>
      <c r="Q728" s="16">
        <f>O728*K728</f>
        <v>0.8839717123862429</v>
      </c>
      <c r="R728" s="16">
        <f>P728-Q728</f>
        <v>0.002387911578374</v>
      </c>
      <c r="S728" s="16">
        <f>R728*C728</f>
        <v>0.003581867367561</v>
      </c>
      <c r="T728" s="16">
        <f>S728*$T$3</f>
        <v>0.156565235570351</v>
      </c>
      <c r="U728" s="16">
        <f>K728-J728</f>
        <v>0.0278715528639862</v>
      </c>
      <c r="V728" s="16">
        <f>U728*$T$3</f>
        <v>1.21827968265415</v>
      </c>
      <c r="W728" s="4">
        <f>T728*$W$4</f>
        <v>0.0563634848053264</v>
      </c>
      <c r="X728" s="4">
        <f>V728*$X$4</f>
        <v>0.438580685755494</v>
      </c>
      <c r="Y728" s="2"/>
      <c r="Z728" s="2"/>
      <c r="AA728" s="2"/>
    </row>
    <row r="729" ht="13.65" customHeight="1">
      <c r="A729" s="16">
        <f>A728</f>
        <v>4</v>
      </c>
      <c r="B729" s="16">
        <f>B728</f>
        <v>8</v>
      </c>
      <c r="C729" s="4">
        <v>2</v>
      </c>
      <c r="D729" s="4">
        <v>0</v>
      </c>
      <c r="E729" s="4">
        <f>E728</f>
        <v>18</v>
      </c>
      <c r="F729" s="16">
        <f>A729-E729</f>
        <v>-14</v>
      </c>
      <c r="G729" s="16">
        <f>B729-E729</f>
        <v>-10</v>
      </c>
      <c r="H729" s="16">
        <f>POWER(F729,2)+POWER(C729,2)</f>
        <v>200</v>
      </c>
      <c r="I729" s="16">
        <f>POWER(G729,2)+POWER(C729,2)</f>
        <v>104</v>
      </c>
      <c r="J729" s="16">
        <f>POWER(H729,-0.5)</f>
        <v>0.07071067811865479</v>
      </c>
      <c r="K729" s="16">
        <f>POWER(I729,-0.5)</f>
        <v>0.09805806756909199</v>
      </c>
      <c r="L729" s="16">
        <f>POWER(H729,0.5)</f>
        <v>14.142135623731</v>
      </c>
      <c r="M729" s="16">
        <f>POWER(I729,0.5)</f>
        <v>10.1980390271856</v>
      </c>
      <c r="N729" s="16">
        <f>POWER((F729+L729),-1)</f>
        <v>7.03553390593029</v>
      </c>
      <c r="O729" s="16">
        <f>POWER((G729+M729),-1)</f>
        <v>5.04950975679562</v>
      </c>
      <c r="P729" s="16">
        <f>N729*J729</f>
        <v>0.497487373415119</v>
      </c>
      <c r="Q729" s="16">
        <f>O729*K729</f>
        <v>0.495145168922654</v>
      </c>
      <c r="R729" s="16">
        <f>P729-Q729</f>
        <v>0.002342204492465</v>
      </c>
      <c r="S729" s="16">
        <f>R729*C729</f>
        <v>0.00468440898493</v>
      </c>
      <c r="T729" s="16">
        <f>S729*$T$3</f>
        <v>0.204757887708399</v>
      </c>
      <c r="U729" s="16">
        <f>K729-J729</f>
        <v>0.0273473894504372</v>
      </c>
      <c r="V729" s="16">
        <f>U729*$T$3</f>
        <v>1.1953682345467</v>
      </c>
      <c r="W729" s="4">
        <f>T729*$W$4</f>
        <v>0.0737128395750236</v>
      </c>
      <c r="X729" s="4">
        <f>V729*$X$4</f>
        <v>0.430332564436812</v>
      </c>
      <c r="Y729" s="2"/>
      <c r="Z729" s="2"/>
      <c r="AA729" s="2"/>
    </row>
    <row r="730" ht="13.65" customHeight="1">
      <c r="A730" s="16">
        <f>A729</f>
        <v>4</v>
      </c>
      <c r="B730" s="16">
        <f>B729</f>
        <v>8</v>
      </c>
      <c r="C730" s="4">
        <v>2.5</v>
      </c>
      <c r="D730" s="4">
        <v>0</v>
      </c>
      <c r="E730" s="4">
        <f>E729</f>
        <v>18</v>
      </c>
      <c r="F730" s="16">
        <f>A730-E730</f>
        <v>-14</v>
      </c>
      <c r="G730" s="16">
        <f>B730-E730</f>
        <v>-10</v>
      </c>
      <c r="H730" s="16">
        <f>POWER(F730,2)+POWER(C730,2)</f>
        <v>202.25</v>
      </c>
      <c r="I730" s="16">
        <f>POWER(G730,2)+POWER(C730,2)</f>
        <v>106.25</v>
      </c>
      <c r="J730" s="16">
        <f>POWER(H730,-0.5)</f>
        <v>0.07031625539346301</v>
      </c>
      <c r="K730" s="16">
        <f>POWER(I730,-0.5)</f>
        <v>0.0970142500145332</v>
      </c>
      <c r="L730" s="16">
        <f>POWER(H730,0.5)</f>
        <v>14.2214626533279</v>
      </c>
      <c r="M730" s="16">
        <f>POWER(I730,0.5)</f>
        <v>10.3077640640442</v>
      </c>
      <c r="N730" s="16">
        <f>POWER((F730+L730),-1)</f>
        <v>4.5154340245323</v>
      </c>
      <c r="O730" s="16">
        <f>POWER((G730+M730),-1)</f>
        <v>3.24924225024655</v>
      </c>
      <c r="P730" s="16">
        <f>N730*J730</f>
        <v>0.317508412081346</v>
      </c>
      <c r="Q730" s="16">
        <f>O730*K730</f>
        <v>0.315222800023203</v>
      </c>
      <c r="R730" s="16">
        <f>P730-Q730</f>
        <v>0.002285612058143</v>
      </c>
      <c r="S730" s="16">
        <f>R730*C730</f>
        <v>0.0057140301453575</v>
      </c>
      <c r="T730" s="16">
        <f>S730*$T$3</f>
        <v>0.249763149765412</v>
      </c>
      <c r="U730" s="16">
        <f>K730-J730</f>
        <v>0.0266979946210702</v>
      </c>
      <c r="V730" s="16">
        <f>U730*$T$3</f>
        <v>1.16698285786893</v>
      </c>
      <c r="W730" s="4">
        <f>T730*$W$4</f>
        <v>0.0899147339155483</v>
      </c>
      <c r="X730" s="4">
        <f>V730*$X$4</f>
        <v>0.420113828832815</v>
      </c>
      <c r="Y730" s="2"/>
      <c r="Z730" s="2"/>
      <c r="AA730" s="2"/>
    </row>
    <row r="731" ht="13.65" customHeight="1">
      <c r="A731" s="16">
        <f>A730</f>
        <v>4</v>
      </c>
      <c r="B731" s="16">
        <f>B730</f>
        <v>8</v>
      </c>
      <c r="C731" s="4">
        <v>3</v>
      </c>
      <c r="D731" s="4">
        <v>0</v>
      </c>
      <c r="E731" s="4">
        <f>E730</f>
        <v>18</v>
      </c>
      <c r="F731" s="16">
        <f>A731-E731</f>
        <v>-14</v>
      </c>
      <c r="G731" s="16">
        <f>B731-E731</f>
        <v>-10</v>
      </c>
      <c r="H731" s="16">
        <f>POWER(F731,2)+POWER(C731,2)</f>
        <v>205</v>
      </c>
      <c r="I731" s="16">
        <f>POWER(G731,2)+POWER(C731,2)</f>
        <v>109</v>
      </c>
      <c r="J731" s="16">
        <f>POWER(H731,-0.5)</f>
        <v>0.0698430295769578</v>
      </c>
      <c r="K731" s="16">
        <f>POWER(I731,-0.5)</f>
        <v>0.0957826285221151</v>
      </c>
      <c r="L731" s="16">
        <f>POWER(H731,0.5)</f>
        <v>14.3178210632764</v>
      </c>
      <c r="M731" s="16">
        <f>POWER(I731,0.5)</f>
        <v>10.4403065089106</v>
      </c>
      <c r="N731" s="16">
        <f>POWER((F731+L731),-1)</f>
        <v>3.1464245625858</v>
      </c>
      <c r="O731" s="16">
        <f>POWER((G731+M731),-1)</f>
        <v>2.27114516765647</v>
      </c>
      <c r="P731" s="16">
        <f>N731*J731</f>
        <v>0.219755823786347</v>
      </c>
      <c r="Q731" s="16">
        <f>O731*K731</f>
        <v>0.217536253913436</v>
      </c>
      <c r="R731" s="16">
        <f>P731-Q731</f>
        <v>0.002219569872911</v>
      </c>
      <c r="S731" s="16">
        <f>R731*C731</f>
        <v>0.006658709618733</v>
      </c>
      <c r="T731" s="16">
        <f>S731*$T$3</f>
        <v>0.29105556768881</v>
      </c>
      <c r="U731" s="16">
        <f>K731-J731</f>
        <v>0.0259395989451573</v>
      </c>
      <c r="V731" s="16">
        <f>U731*$T$3</f>
        <v>1.13383299901872</v>
      </c>
      <c r="W731" s="4">
        <f>T731*$W$4</f>
        <v>0.104780004367972</v>
      </c>
      <c r="X731" s="4">
        <f>V731*$X$4</f>
        <v>0.408179879646739</v>
      </c>
      <c r="Y731" s="2"/>
      <c r="Z731" s="2"/>
      <c r="AA731" s="2"/>
    </row>
    <row r="732" ht="13.65" customHeight="1">
      <c r="A732" s="16">
        <f>A731</f>
        <v>4</v>
      </c>
      <c r="B732" s="16">
        <f>B731</f>
        <v>8</v>
      </c>
      <c r="C732" s="4">
        <v>3.5</v>
      </c>
      <c r="D732" s="4">
        <v>0</v>
      </c>
      <c r="E732" s="4">
        <f>E731</f>
        <v>18</v>
      </c>
      <c r="F732" s="16">
        <f>A732-E732</f>
        <v>-14</v>
      </c>
      <c r="G732" s="16">
        <f>B732-E732</f>
        <v>-10</v>
      </c>
      <c r="H732" s="16">
        <f>POWER(F732,2)+POWER(C732,2)</f>
        <v>208.25</v>
      </c>
      <c r="I732" s="16">
        <f>POWER(G732,2)+POWER(C732,2)</f>
        <v>112.25</v>
      </c>
      <c r="J732" s="16">
        <f>POWER(H732,-0.5)</f>
        <v>0.0692958928675237</v>
      </c>
      <c r="K732" s="16">
        <f>POWER(I732,-0.5)</f>
        <v>0.0943858356366017</v>
      </c>
      <c r="L732" s="16">
        <f>POWER(H732,0.5)</f>
        <v>14.4308696896618</v>
      </c>
      <c r="M732" s="16">
        <f>POWER(I732,0.5)</f>
        <v>10.5948100502085</v>
      </c>
      <c r="N732" s="16">
        <f>POWER((F732+L732),-1)</f>
        <v>2.32088732160511</v>
      </c>
      <c r="O732" s="16">
        <f>POWER((G732+M732),-1)</f>
        <v>1.68120898369062</v>
      </c>
      <c r="P732" s="16">
        <f>N732*J732</f>
        <v>0.160827959195542</v>
      </c>
      <c r="Q732" s="16">
        <f>O732*K732</f>
        <v>0.158682314805401</v>
      </c>
      <c r="R732" s="16">
        <f>P732-Q732</f>
        <v>0.002145644390141</v>
      </c>
      <c r="S732" s="16">
        <f>R732*C732</f>
        <v>0.0075097553654935</v>
      </c>
      <c r="T732" s="16">
        <f>S732*$T$3</f>
        <v>0.328255208029885</v>
      </c>
      <c r="U732" s="16">
        <f>K732-J732</f>
        <v>0.025089942769078</v>
      </c>
      <c r="V732" s="16">
        <f>U732*$T$3</f>
        <v>1.09669409751544</v>
      </c>
      <c r="W732" s="4">
        <f>T732*$W$4</f>
        <v>0.118171874890759</v>
      </c>
      <c r="X732" s="4">
        <f>V732*$X$4</f>
        <v>0.394809875105558</v>
      </c>
      <c r="Y732" s="2"/>
      <c r="Z732" s="2"/>
      <c r="AA732" s="2"/>
    </row>
    <row r="733" ht="13.65" customHeight="1">
      <c r="A733" s="16">
        <f>A732</f>
        <v>4</v>
      </c>
      <c r="B733" s="16">
        <f>B732</f>
        <v>8</v>
      </c>
      <c r="C733" s="4">
        <v>4</v>
      </c>
      <c r="D733" s="4">
        <v>0</v>
      </c>
      <c r="E733" s="4">
        <f>E732</f>
        <v>18</v>
      </c>
      <c r="F733" s="16">
        <f>A733-E733</f>
        <v>-14</v>
      </c>
      <c r="G733" s="16">
        <f>B733-E733</f>
        <v>-10</v>
      </c>
      <c r="H733" s="16">
        <f>POWER(F733,2)+POWER(C733,2)</f>
        <v>212</v>
      </c>
      <c r="I733" s="16">
        <f>POWER(G733,2)+POWER(C733,2)</f>
        <v>116</v>
      </c>
      <c r="J733" s="16">
        <f>POWER(H733,-0.5)</f>
        <v>0.0686802819743445</v>
      </c>
      <c r="K733" s="16">
        <f>POWER(I733,-0.5)</f>
        <v>0.0928476690885259</v>
      </c>
      <c r="L733" s="16">
        <f>POWER(H733,0.5)</f>
        <v>14.560219778561</v>
      </c>
      <c r="M733" s="16">
        <f>POWER(I733,0.5)</f>
        <v>10.770329614269</v>
      </c>
      <c r="N733" s="16">
        <f>POWER((F733+L733),-1)</f>
        <v>1.78501373616018</v>
      </c>
      <c r="O733" s="16">
        <f>POWER((G733+M733),-1)</f>
        <v>1.29814560089183</v>
      </c>
      <c r="P733" s="16">
        <f>N733*J733</f>
        <v>0.122595246727559</v>
      </c>
      <c r="Q733" s="16">
        <f>O733*K733</f>
        <v>0.12052979318033</v>
      </c>
      <c r="R733" s="16">
        <f>P733-Q733</f>
        <v>0.002065453547229</v>
      </c>
      <c r="S733" s="16">
        <f>R733*C733</f>
        <v>0.008261814188916</v>
      </c>
      <c r="T733" s="16">
        <f>S733*$T$3</f>
        <v>0.361128079850397</v>
      </c>
      <c r="U733" s="16">
        <f>K733-J733</f>
        <v>0.0241673871141814</v>
      </c>
      <c r="V733" s="16">
        <f>U733*$T$3</f>
        <v>1.05636872289555</v>
      </c>
      <c r="W733" s="4">
        <f>T733*$W$4</f>
        <v>0.130006108746143</v>
      </c>
      <c r="X733" s="4">
        <f>V733*$X$4</f>
        <v>0.380292740242398</v>
      </c>
      <c r="Y733" s="2"/>
      <c r="Z733" s="2"/>
      <c r="AA733" s="2"/>
    </row>
    <row r="734" ht="13.65" customHeight="1">
      <c r="A734" s="16">
        <f>A733</f>
        <v>4</v>
      </c>
      <c r="B734" s="16">
        <f>B733</f>
        <v>8</v>
      </c>
      <c r="C734" s="4">
        <v>4.5</v>
      </c>
      <c r="D734" s="4">
        <v>0</v>
      </c>
      <c r="E734" s="4">
        <f>E733</f>
        <v>18</v>
      </c>
      <c r="F734" s="16">
        <f>A734-E734</f>
        <v>-14</v>
      </c>
      <c r="G734" s="16">
        <f>B734-E734</f>
        <v>-10</v>
      </c>
      <c r="H734" s="16">
        <f>POWER(F734,2)+POWER(C734,2)</f>
        <v>216.25</v>
      </c>
      <c r="I734" s="16">
        <f>POWER(G734,2)+POWER(C734,2)</f>
        <v>120.25</v>
      </c>
      <c r="J734" s="16">
        <f>POWER(H734,-0.5)</f>
        <v>0.06800204009180461</v>
      </c>
      <c r="K734" s="16">
        <f>POWER(I734,-0.5)</f>
        <v>0.0911921505175106</v>
      </c>
      <c r="L734" s="16">
        <f>POWER(H734,0.5)</f>
        <v>14.7054411698527</v>
      </c>
      <c r="M734" s="16">
        <f>POWER(I734,0.5)</f>
        <v>10.9658560997307</v>
      </c>
      <c r="N734" s="16">
        <f>POWER((F734+L734),-1)</f>
        <v>1.41755265036318</v>
      </c>
      <c r="O734" s="16">
        <f>POWER((G734+M734),-1)</f>
        <v>1.03535091850517</v>
      </c>
      <c r="P734" s="16">
        <f>N734*J734</f>
        <v>0.0963964721622408</v>
      </c>
      <c r="Q734" s="16">
        <f>O734*K734</f>
        <v>0.0944158767987663</v>
      </c>
      <c r="R734" s="16">
        <f>P734-Q734</f>
        <v>0.0019805953634745</v>
      </c>
      <c r="S734" s="16">
        <f>R734*C734</f>
        <v>0.008912679135635249</v>
      </c>
      <c r="T734" s="16">
        <f>S734*$T$3</f>
        <v>0.389577716101716</v>
      </c>
      <c r="U734" s="16">
        <f>K734-J734</f>
        <v>0.023190110425706</v>
      </c>
      <c r="V734" s="16">
        <f>U734*$T$3</f>
        <v>1.01365146420131</v>
      </c>
      <c r="W734" s="4">
        <f>T734*$W$4</f>
        <v>0.140247977796618</v>
      </c>
      <c r="X734" s="4">
        <f>V734*$X$4</f>
        <v>0.364914527112472</v>
      </c>
      <c r="Y734" s="2"/>
      <c r="Z734" s="2"/>
      <c r="AA734" s="2"/>
    </row>
    <row r="735" ht="13.65" customHeight="1">
      <c r="A735" s="16">
        <f>A734</f>
        <v>4</v>
      </c>
      <c r="B735" s="16">
        <f>B734</f>
        <v>8</v>
      </c>
      <c r="C735" s="4">
        <v>5</v>
      </c>
      <c r="D735" s="4">
        <v>0</v>
      </c>
      <c r="E735" s="4">
        <f>E734</f>
        <v>18</v>
      </c>
      <c r="F735" s="16">
        <f>A735-E735</f>
        <v>-14</v>
      </c>
      <c r="G735" s="16">
        <f>B735-E735</f>
        <v>-10</v>
      </c>
      <c r="H735" s="16">
        <f>POWER(F735,2)+POWER(C735,2)</f>
        <v>221</v>
      </c>
      <c r="I735" s="16">
        <f>POWER(G735,2)+POWER(C735,2)</f>
        <v>125</v>
      </c>
      <c r="J735" s="16">
        <f>POWER(H735,-0.5)</f>
        <v>0.0672672793996312</v>
      </c>
      <c r="K735" s="16">
        <f>POWER(I735,-0.5)</f>
        <v>0.0894427190999916</v>
      </c>
      <c r="L735" s="16">
        <f>POWER(H735,0.5)</f>
        <v>14.8660687473185</v>
      </c>
      <c r="M735" s="16">
        <f>POWER(I735,0.5)</f>
        <v>11.1803398874989</v>
      </c>
      <c r="N735" s="16">
        <f>POWER((F735+L735),-1)</f>
        <v>1.15464274989275</v>
      </c>
      <c r="O735" s="16">
        <f>POWER((G735+M735),-1)</f>
        <v>0.847213595499993</v>
      </c>
      <c r="P735" s="16">
        <f>N735*J735</f>
        <v>0.07766967646379409</v>
      </c>
      <c r="Q735" s="16">
        <f>O735*K735</f>
        <v>0.0757770876399998</v>
      </c>
      <c r="R735" s="16">
        <f>P735-Q735</f>
        <v>0.0018925888237943</v>
      </c>
      <c r="S735" s="16">
        <f>R735*C735</f>
        <v>0.0094629441189715</v>
      </c>
      <c r="T735" s="16">
        <f>S735*$T$3</f>
        <v>0.413630077035678</v>
      </c>
      <c r="U735" s="16">
        <f>K735-J735</f>
        <v>0.0221754397003604</v>
      </c>
      <c r="V735" s="16">
        <f>U735*$T$3</f>
        <v>0.969299693228773</v>
      </c>
      <c r="W735" s="4">
        <f>T735*$W$4</f>
        <v>0.148906827732844</v>
      </c>
      <c r="X735" s="4">
        <f>V735*$X$4</f>
        <v>0.348947889562358</v>
      </c>
      <c r="Y735" s="2"/>
      <c r="Z735" s="2"/>
      <c r="AA735" s="2"/>
    </row>
    <row r="736" ht="13.65" customHeight="1">
      <c r="A736" s="16">
        <f>A735</f>
        <v>4</v>
      </c>
      <c r="B736" s="16">
        <f>B735</f>
        <v>8</v>
      </c>
      <c r="C736" s="4">
        <v>5.5</v>
      </c>
      <c r="D736" s="4">
        <v>0</v>
      </c>
      <c r="E736" s="4">
        <f>E735</f>
        <v>18</v>
      </c>
      <c r="F736" s="16">
        <f>A736-E736</f>
        <v>-14</v>
      </c>
      <c r="G736" s="16">
        <f>B736-E736</f>
        <v>-10</v>
      </c>
      <c r="H736" s="16">
        <f>POWER(F736,2)+POWER(C736,2)</f>
        <v>226.25</v>
      </c>
      <c r="I736" s="16">
        <f>POWER(G736,2)+POWER(C736,2)</f>
        <v>130.25</v>
      </c>
      <c r="J736" s="16">
        <f>POWER(H736,-0.5)</f>
        <v>0.0664822495314534</v>
      </c>
      <c r="K736" s="16">
        <f>POWER(I736,-0.5)</f>
        <v>0.0876215908676647</v>
      </c>
      <c r="L736" s="16">
        <f>POWER(H736,0.5)</f>
        <v>15.0416089564913</v>
      </c>
      <c r="M736" s="16">
        <f>POWER(I736,0.5)</f>
        <v>11.4127122105133</v>
      </c>
      <c r="N736" s="16">
        <f>POWER((F736+L736),-1)</f>
        <v>0.960053188644363</v>
      </c>
      <c r="O736" s="16">
        <f>POWER((G736+M736),-1)</f>
        <v>0.707858254893016</v>
      </c>
      <c r="P736" s="16">
        <f>N736*J736</f>
        <v>0.06382649565092199</v>
      </c>
      <c r="Q736" s="16">
        <f>O736*K736</f>
        <v>0.062023666402535</v>
      </c>
      <c r="R736" s="16">
        <f>P736-Q736</f>
        <v>0.001802829248387</v>
      </c>
      <c r="S736" s="16">
        <f>R736*C736</f>
        <v>0.009915560866128501</v>
      </c>
      <c r="T736" s="16">
        <f>S736*$T$3</f>
        <v>0.43341418414235</v>
      </c>
      <c r="U736" s="16">
        <f>K736-J736</f>
        <v>0.0211393413362113</v>
      </c>
      <c r="V736" s="16">
        <f>U736*$T$3</f>
        <v>0.924011309318702</v>
      </c>
      <c r="W736" s="4">
        <f>T736*$W$4</f>
        <v>0.156029106291246</v>
      </c>
      <c r="X736" s="4">
        <f>V736*$X$4</f>
        <v>0.332644071354733</v>
      </c>
      <c r="Y736" s="2"/>
      <c r="Z736" s="2"/>
      <c r="AA736" s="2"/>
    </row>
    <row r="737" ht="13.65" customHeight="1">
      <c r="A737" s="16">
        <f>A736</f>
        <v>4</v>
      </c>
      <c r="B737" s="16">
        <f>B736</f>
        <v>8</v>
      </c>
      <c r="C737" s="4">
        <v>6</v>
      </c>
      <c r="D737" s="4">
        <v>0</v>
      </c>
      <c r="E737" s="4">
        <f>E736</f>
        <v>18</v>
      </c>
      <c r="F737" s="16">
        <f>A737-E737</f>
        <v>-14</v>
      </c>
      <c r="G737" s="16">
        <f>B737-E737</f>
        <v>-10</v>
      </c>
      <c r="H737" s="16">
        <f>POWER(F737,2)+POWER(C737,2)</f>
        <v>232</v>
      </c>
      <c r="I737" s="16">
        <f>POWER(G737,2)+POWER(C737,2)</f>
        <v>136</v>
      </c>
      <c r="J737" s="16">
        <f>POWER(H737,-0.5)</f>
        <v>0.0656532164298613</v>
      </c>
      <c r="K737" s="16">
        <f>POWER(I737,-0.5)</f>
        <v>0.0857492925712544</v>
      </c>
      <c r="L737" s="16">
        <f>POWER(H737,0.5)</f>
        <v>15.2315462117278</v>
      </c>
      <c r="M737" s="16">
        <f>POWER(I737,0.5)</f>
        <v>11.6619037896906</v>
      </c>
      <c r="N737" s="16">
        <f>POWER((F737+L737),-1)</f>
        <v>0.811987394770228</v>
      </c>
      <c r="O737" s="16">
        <f>POWER((G737+M737),-1)</f>
        <v>0.601719549713628</v>
      </c>
      <c r="P737" s="16">
        <f>N737*J737</f>
        <v>0.053309584167169</v>
      </c>
      <c r="Q737" s="16">
        <f>O737*K737</f>
        <v>0.0515970257142373</v>
      </c>
      <c r="R737" s="16">
        <f>P737-Q737</f>
        <v>0.0017125584529317</v>
      </c>
      <c r="S737" s="16">
        <f>R737*C737</f>
        <v>0.0102753507175902</v>
      </c>
      <c r="T737" s="16">
        <f>S737*$T$3</f>
        <v>0.449140780654571</v>
      </c>
      <c r="U737" s="16">
        <f>K737-J737</f>
        <v>0.0200960761413931</v>
      </c>
      <c r="V737" s="16">
        <f>U737*$T$3</f>
        <v>0.8784096596126491</v>
      </c>
      <c r="W737" s="4">
        <f>T737*$W$4</f>
        <v>0.161690681035646</v>
      </c>
      <c r="X737" s="4">
        <f>V737*$X$4</f>
        <v>0.316227477460554</v>
      </c>
      <c r="Y737" s="2"/>
      <c r="Z737" s="2"/>
      <c r="AA737" s="2"/>
    </row>
    <row r="738" ht="13.65" customHeight="1">
      <c r="A738" s="16">
        <f>A737</f>
        <v>4</v>
      </c>
      <c r="B738" s="16">
        <f>B737</f>
        <v>8</v>
      </c>
      <c r="C738" s="4">
        <v>6.5</v>
      </c>
      <c r="D738" s="4">
        <v>0</v>
      </c>
      <c r="E738" s="4">
        <f>E737</f>
        <v>18</v>
      </c>
      <c r="F738" s="16">
        <f>A738-E738</f>
        <v>-14</v>
      </c>
      <c r="G738" s="16">
        <f>B738-E738</f>
        <v>-10</v>
      </c>
      <c r="H738" s="16">
        <f>POWER(F738,2)+POWER(C738,2)</f>
        <v>238.25</v>
      </c>
      <c r="I738" s="16">
        <f>POWER(G738,2)+POWER(C738,2)</f>
        <v>142.25</v>
      </c>
      <c r="J738" s="16">
        <f>POWER(H738,-0.5)</f>
        <v>0.06478635483917369</v>
      </c>
      <c r="K738" s="16">
        <f>POWER(I738,-0.5)</f>
        <v>0.0838443616300637</v>
      </c>
      <c r="L738" s="16">
        <f>POWER(H738,0.5)</f>
        <v>15.4353490404331</v>
      </c>
      <c r="M738" s="16">
        <f>POWER(I738,0.5)</f>
        <v>11.9268604418766</v>
      </c>
      <c r="N738" s="16">
        <f>POWER((F738+L738),-1)</f>
        <v>0.696694651844587</v>
      </c>
      <c r="O738" s="16">
        <f>POWER((G738+M738),-1)</f>
        <v>0.518978945369849</v>
      </c>
      <c r="P738" s="16">
        <f>N738*J738</f>
        <v>0.045136306928958</v>
      </c>
      <c r="Q738" s="16">
        <f>O738*K738</f>
        <v>0.0435134583739787</v>
      </c>
      <c r="R738" s="16">
        <f>P738-Q738</f>
        <v>0.0016228485549793</v>
      </c>
      <c r="S738" s="16">
        <f>R738*C738</f>
        <v>0.0105485156073655</v>
      </c>
      <c r="T738" s="16">
        <f>S738*$T$3</f>
        <v>0.46108095624693</v>
      </c>
      <c r="U738" s="16">
        <f>K738-J738</f>
        <v>0.01905800679089</v>
      </c>
      <c r="V738" s="16">
        <f>U738*$T$3</f>
        <v>0.833035122891445</v>
      </c>
      <c r="W738" s="4">
        <f>T738*$W$4</f>
        <v>0.165989144248895</v>
      </c>
      <c r="X738" s="4">
        <f>V738*$X$4</f>
        <v>0.29989264424092</v>
      </c>
      <c r="Y738" s="2"/>
      <c r="Z738" s="2"/>
      <c r="AA738" s="2"/>
    </row>
    <row r="739" ht="13.65" customHeight="1">
      <c r="A739" s="16">
        <f>A738</f>
        <v>4</v>
      </c>
      <c r="B739" s="16">
        <f>B738</f>
        <v>8</v>
      </c>
      <c r="C739" s="4">
        <v>7</v>
      </c>
      <c r="D739" s="4">
        <v>0</v>
      </c>
      <c r="E739" s="4">
        <f>E738</f>
        <v>18</v>
      </c>
      <c r="F739" s="16">
        <f>A739-E739</f>
        <v>-14</v>
      </c>
      <c r="G739" s="16">
        <f>B739-E739</f>
        <v>-10</v>
      </c>
      <c r="H739" s="16">
        <f>POWER(F739,2)+POWER(C739,2)</f>
        <v>245</v>
      </c>
      <c r="I739" s="16">
        <f>POWER(G739,2)+POWER(C739,2)</f>
        <v>149</v>
      </c>
      <c r="J739" s="16">
        <f>POWER(H739,-0.5)</f>
        <v>0.06388765649999401</v>
      </c>
      <c r="K739" s="16">
        <f>POWER(I739,-0.5)</f>
        <v>0.081923192051904</v>
      </c>
      <c r="L739" s="16">
        <f>POWER(H739,0.5)</f>
        <v>15.6524758424985</v>
      </c>
      <c r="M739" s="16">
        <f>POWER(I739,0.5)</f>
        <v>12.2065556157337</v>
      </c>
      <c r="N739" s="16">
        <f>POWER((F739+L739),-1)</f>
        <v>0.605152568214266</v>
      </c>
      <c r="O739" s="16">
        <f>POWER((G739+M739),-1)</f>
        <v>0.453195012565995</v>
      </c>
      <c r="P739" s="16">
        <f>N739*J739</f>
        <v>0.0386617794081622</v>
      </c>
      <c r="Q739" s="16">
        <f>O739*K739</f>
        <v>0.0371271820514091</v>
      </c>
      <c r="R739" s="16">
        <f>P739-Q739</f>
        <v>0.0015345973567531</v>
      </c>
      <c r="S739" s="16">
        <f>R739*C739</f>
        <v>0.0107421814972717</v>
      </c>
      <c r="T739" s="16">
        <f>S739*$T$3</f>
        <v>0.469546190317211</v>
      </c>
      <c r="U739" s="16">
        <f>K739-J739</f>
        <v>0.01803553555191</v>
      </c>
      <c r="V739" s="16">
        <f>U739*$T$3</f>
        <v>0.788342387519778</v>
      </c>
      <c r="W739" s="4">
        <f>T739*$W$4</f>
        <v>0.169036628514196</v>
      </c>
      <c r="X739" s="4">
        <f>V739*$X$4</f>
        <v>0.28380325950712</v>
      </c>
      <c r="Y739" s="2"/>
      <c r="Z739" s="2"/>
      <c r="AA739" s="2"/>
    </row>
    <row r="740" ht="13.65" customHeight="1">
      <c r="A740" s="16">
        <f>A739</f>
        <v>4</v>
      </c>
      <c r="B740" s="16">
        <f>B739</f>
        <v>8</v>
      </c>
      <c r="C740" s="4">
        <v>7.5</v>
      </c>
      <c r="D740" s="4">
        <v>0</v>
      </c>
      <c r="E740" s="4">
        <f>E739</f>
        <v>18</v>
      </c>
      <c r="F740" s="16">
        <f>A740-E740</f>
        <v>-14</v>
      </c>
      <c r="G740" s="16">
        <f>B740-E740</f>
        <v>-10</v>
      </c>
      <c r="H740" s="16">
        <f>POWER(F740,2)+POWER(C740,2)</f>
        <v>252.25</v>
      </c>
      <c r="I740" s="16">
        <f>POWER(G740,2)+POWER(C740,2)</f>
        <v>156.25</v>
      </c>
      <c r="J740" s="16">
        <f>POWER(H740,-0.5)</f>
        <v>0.0629628550020559</v>
      </c>
      <c r="K740" s="16">
        <f>POWER(I740,-0.5)</f>
        <v>0.08</v>
      </c>
      <c r="L740" s="16">
        <f>POWER(H740,0.5)</f>
        <v>15.8823801742686</v>
      </c>
      <c r="M740" s="16">
        <f>POWER(I740,0.5)</f>
        <v>12.5</v>
      </c>
      <c r="N740" s="16">
        <f>POWER((F740+L740),-1)</f>
        <v>0.531242314209217</v>
      </c>
      <c r="O740" s="16">
        <f>POWER((G740+M740),-1)</f>
        <v>0.4</v>
      </c>
      <c r="P740" s="16">
        <f>N740*J740</f>
        <v>0.0334485328005116</v>
      </c>
      <c r="Q740" s="16">
        <f>O740*K740</f>
        <v>0.032</v>
      </c>
      <c r="R740" s="16">
        <f>P740-Q740</f>
        <v>0.0014485328005116</v>
      </c>
      <c r="S740" s="16">
        <f>R740*C740</f>
        <v>0.010863996003837</v>
      </c>
      <c r="T740" s="16">
        <f>S740*$T$3</f>
        <v>0.474870764054644</v>
      </c>
      <c r="U740" s="16">
        <f>K740-J740</f>
        <v>0.0170371449979441</v>
      </c>
      <c r="V740" s="16">
        <f>U740*$T$3</f>
        <v>0.744702231078329</v>
      </c>
      <c r="W740" s="4">
        <f>T740*$W$4</f>
        <v>0.170953475059672</v>
      </c>
      <c r="X740" s="4">
        <f>V740*$X$4</f>
        <v>0.268092803188198</v>
      </c>
      <c r="Y740" s="2"/>
      <c r="Z740" s="2"/>
      <c r="AA740" s="2"/>
    </row>
    <row r="741" ht="13.65" customHeight="1">
      <c r="A741" s="16">
        <f>A740</f>
        <v>4</v>
      </c>
      <c r="B741" s="16">
        <f>B740</f>
        <v>8</v>
      </c>
      <c r="C741" s="4">
        <v>8</v>
      </c>
      <c r="D741" s="4">
        <v>0</v>
      </c>
      <c r="E741" s="4">
        <f>E740</f>
        <v>18</v>
      </c>
      <c r="F741" s="16">
        <f>A741-E741</f>
        <v>-14</v>
      </c>
      <c r="G741" s="16">
        <f>B741-E741</f>
        <v>-10</v>
      </c>
      <c r="H741" s="16">
        <f>POWER(F741,2)+POWER(C741,2)</f>
        <v>260</v>
      </c>
      <c r="I741" s="16">
        <f>POWER(G741,2)+POWER(C741,2)</f>
        <v>164</v>
      </c>
      <c r="J741" s="16">
        <f>POWER(H741,-0.5)</f>
        <v>0.0620173672946042</v>
      </c>
      <c r="K741" s="16">
        <f>POWER(I741,-0.5)</f>
        <v>0.07808688094430299</v>
      </c>
      <c r="L741" s="16">
        <f>POWER(H741,0.5)</f>
        <v>16.1245154965971</v>
      </c>
      <c r="M741" s="16">
        <f>POWER(I741,0.5)</f>
        <v>12.8062484748657</v>
      </c>
      <c r="N741" s="16">
        <f>POWER((F741+L741),-1)</f>
        <v>0.470695554634329</v>
      </c>
      <c r="O741" s="16">
        <f>POWER((G741+M741),-1)</f>
        <v>0.356347632419776</v>
      </c>
      <c r="P741" s="16">
        <f>N741*J741</f>
        <v>0.0291912990956946</v>
      </c>
      <c r="Q741" s="16">
        <f>O741*K741</f>
        <v>0.0278260751475473</v>
      </c>
      <c r="R741" s="16">
        <f>P741-Q741</f>
        <v>0.0013652239481473</v>
      </c>
      <c r="S741" s="16">
        <f>R741*C741</f>
        <v>0.0109217915851784</v>
      </c>
      <c r="T741" s="16">
        <f>S741*$T$3</f>
        <v>0.477397038167859</v>
      </c>
      <c r="U741" s="16">
        <f>K741-J741</f>
        <v>0.0160695136496988</v>
      </c>
      <c r="V741" s="16">
        <f>U741*$T$3</f>
        <v>0.70240657508746</v>
      </c>
      <c r="W741" s="4">
        <f>T741*$W$4</f>
        <v>0.171862933740429</v>
      </c>
      <c r="X741" s="4">
        <f>V741*$X$4</f>
        <v>0.252866367031486</v>
      </c>
      <c r="Y741" s="2"/>
      <c r="Z741" s="2"/>
      <c r="AA741" s="2"/>
    </row>
    <row r="742" ht="13.65" customHeight="1">
      <c r="A742" s="16">
        <f>A741</f>
        <v>4</v>
      </c>
      <c r="B742" s="16">
        <f>B741</f>
        <v>8</v>
      </c>
      <c r="C742" s="4">
        <v>8.5</v>
      </c>
      <c r="D742" s="4">
        <v>0</v>
      </c>
      <c r="E742" s="4">
        <f>E741</f>
        <v>18</v>
      </c>
      <c r="F742" s="16">
        <f>A742-E742</f>
        <v>-14</v>
      </c>
      <c r="G742" s="16">
        <f>B742-E742</f>
        <v>-10</v>
      </c>
      <c r="H742" s="16">
        <f>POWER(F742,2)+POWER(C742,2)</f>
        <v>268.25</v>
      </c>
      <c r="I742" s="16">
        <f>POWER(G742,2)+POWER(C742,2)</f>
        <v>172.25</v>
      </c>
      <c r="J742" s="16">
        <f>POWER(H742,-0.5)</f>
        <v>0.0610562510872664</v>
      </c>
      <c r="K742" s="16">
        <f>POWER(I742,-0.5)</f>
        <v>0.0761939317759459</v>
      </c>
      <c r="L742" s="16">
        <f>POWER(H742,0.5)</f>
        <v>16.3783393541592</v>
      </c>
      <c r="M742" s="16">
        <f>POWER(I742,0.5)</f>
        <v>13.1244047484067</v>
      </c>
      <c r="N742" s="16">
        <f>POWER((F742+L742),-1)</f>
        <v>0.420461444348224</v>
      </c>
      <c r="O742" s="16">
        <f>POWER((G742+M742),-1)</f>
        <v>0.32006096537587</v>
      </c>
      <c r="P742" s="16">
        <f>N742*J742</f>
        <v>0.0256717995186399</v>
      </c>
      <c r="Q742" s="16">
        <f>O742*K742</f>
        <v>0.0243867033599924</v>
      </c>
      <c r="R742" s="16">
        <f>P742-Q742</f>
        <v>0.0012850961586475</v>
      </c>
      <c r="S742" s="16">
        <f>R742*C742</f>
        <v>0.0109233173485038</v>
      </c>
      <c r="T742" s="16">
        <f>S742*$T$3</f>
        <v>0.477463730055066</v>
      </c>
      <c r="U742" s="16">
        <f>K742-J742</f>
        <v>0.0151376806886795</v>
      </c>
      <c r="V742" s="16">
        <f>U742*$T$3</f>
        <v>0.661675684721313</v>
      </c>
      <c r="W742" s="4">
        <f>T742*$W$4</f>
        <v>0.171886942819824</v>
      </c>
      <c r="X742" s="4">
        <f>V742*$X$4</f>
        <v>0.238203246499673</v>
      </c>
      <c r="Y742" s="2"/>
      <c r="Z742" s="2"/>
      <c r="AA742" s="2"/>
    </row>
    <row r="743" ht="13.65" customHeight="1">
      <c r="A743" s="16">
        <f>A742</f>
        <v>4</v>
      </c>
      <c r="B743" s="16">
        <f>B742</f>
        <v>8</v>
      </c>
      <c r="C743" s="4">
        <v>9</v>
      </c>
      <c r="D743" s="4">
        <v>0</v>
      </c>
      <c r="E743" s="4">
        <f>E742</f>
        <v>18</v>
      </c>
      <c r="F743" s="16">
        <f>A743-E743</f>
        <v>-14</v>
      </c>
      <c r="G743" s="16">
        <f>B743-E743</f>
        <v>-10</v>
      </c>
      <c r="H743" s="16">
        <f>POWER(F743,2)+POWER(C743,2)</f>
        <v>277</v>
      </c>
      <c r="I743" s="16">
        <f>POWER(G743,2)+POWER(C743,2)</f>
        <v>181</v>
      </c>
      <c r="J743" s="16">
        <f>POWER(H743,-0.5)</f>
        <v>0.060084176812611</v>
      </c>
      <c r="K743" s="16">
        <f>POWER(I743,-0.5)</f>
        <v>0.07432941462471659</v>
      </c>
      <c r="L743" s="16">
        <f>POWER(H743,0.5)</f>
        <v>16.6433169770932</v>
      </c>
      <c r="M743" s="16">
        <f>POWER(I743,0.5)</f>
        <v>13.4536240470737</v>
      </c>
      <c r="N743" s="16">
        <f>POWER((F743+L743),-1)</f>
        <v>0.378312555272761</v>
      </c>
      <c r="O743" s="16">
        <f>POWER((G743+M743),-1)</f>
        <v>0.289550914161405</v>
      </c>
      <c r="P743" s="16">
        <f>N743*J743</f>
        <v>0.0227305984614392</v>
      </c>
      <c r="Q743" s="16">
        <f>O743*K743</f>
        <v>0.0215221499536688</v>
      </c>
      <c r="R743" s="16">
        <f>P743-Q743</f>
        <v>0.0012084485077704</v>
      </c>
      <c r="S743" s="16">
        <f>R743*C743</f>
        <v>0.0108760365699336</v>
      </c>
      <c r="T743" s="16">
        <f>S743*$T$3</f>
        <v>0.475397063292965</v>
      </c>
      <c r="U743" s="16">
        <f>K743-J743</f>
        <v>0.0142452378121056</v>
      </c>
      <c r="V743" s="16">
        <f>U743*$T$3</f>
        <v>0.6226665548832599</v>
      </c>
      <c r="W743" s="4">
        <f>T743*$W$4</f>
        <v>0.171142942785467</v>
      </c>
      <c r="X743" s="4">
        <f>V743*$X$4</f>
        <v>0.224159959757974</v>
      </c>
      <c r="Y743" s="2"/>
      <c r="Z743" s="2"/>
      <c r="AA743" s="2"/>
    </row>
    <row r="744" ht="13.65" customHeight="1">
      <c r="A744" s="16">
        <f>A743</f>
        <v>4</v>
      </c>
      <c r="B744" s="16">
        <f>B743</f>
        <v>8</v>
      </c>
      <c r="C744" s="4">
        <v>9.5</v>
      </c>
      <c r="D744" s="4">
        <v>0</v>
      </c>
      <c r="E744" s="4">
        <f>E743</f>
        <v>18</v>
      </c>
      <c r="F744" s="16">
        <f>A744-E744</f>
        <v>-14</v>
      </c>
      <c r="G744" s="16">
        <f>B744-E744</f>
        <v>-10</v>
      </c>
      <c r="H744" s="16">
        <f>POWER(F744,2)+POWER(C744,2)</f>
        <v>286.25</v>
      </c>
      <c r="I744" s="16">
        <f>POWER(G744,2)+POWER(C744,2)</f>
        <v>190.25</v>
      </c>
      <c r="J744" s="16">
        <f>POWER(H744,-0.5)</f>
        <v>0.0591054124565542</v>
      </c>
      <c r="K744" s="16">
        <f>POWER(I744,-0.5)</f>
        <v>0.0724999433594414</v>
      </c>
      <c r="L744" s="16">
        <f>POWER(H744,0.5)</f>
        <v>16.9189243156886</v>
      </c>
      <c r="M744" s="16">
        <f>POWER(I744,0.5)</f>
        <v>13.7931142241337</v>
      </c>
      <c r="N744" s="16">
        <f>POWER((F744+L744),-1)</f>
        <v>0.342591959176609</v>
      </c>
      <c r="O744" s="16">
        <f>POWER((G744+M744),-1)</f>
        <v>0.263635614671843</v>
      </c>
      <c r="P744" s="16">
        <f>N744*J744</f>
        <v>0.0202490390514325</v>
      </c>
      <c r="Q744" s="16">
        <f>O744*K744</f>
        <v>0.0191135671312401</v>
      </c>
      <c r="R744" s="16">
        <f>P744-Q744</f>
        <v>0.0011354719201924</v>
      </c>
      <c r="S744" s="16">
        <f>R744*C744</f>
        <v>0.0107869832418278</v>
      </c>
      <c r="T744" s="16">
        <f>S744*$T$3</f>
        <v>0.471504497247812</v>
      </c>
      <c r="U744" s="16">
        <f>K744-J744</f>
        <v>0.0133945309028872</v>
      </c>
      <c r="V744" s="16">
        <f>U744*$T$3</f>
        <v>0.58548172530265</v>
      </c>
      <c r="W744" s="4">
        <f>T744*$W$4</f>
        <v>0.169741619009212</v>
      </c>
      <c r="X744" s="4">
        <f>V744*$X$4</f>
        <v>0.210773421108954</v>
      </c>
      <c r="Y744" s="2"/>
      <c r="Z744" s="2"/>
      <c r="AA744" s="2"/>
    </row>
    <row r="745" ht="13.65" customHeight="1">
      <c r="A745" s="16">
        <f>A744</f>
        <v>4</v>
      </c>
      <c r="B745" s="16">
        <f>B744</f>
        <v>8</v>
      </c>
      <c r="C745" s="4">
        <v>10</v>
      </c>
      <c r="D745" s="4">
        <v>0</v>
      </c>
      <c r="E745" s="4">
        <f>E744</f>
        <v>18</v>
      </c>
      <c r="F745" s="16">
        <f>A745-E745</f>
        <v>-14</v>
      </c>
      <c r="G745" s="16">
        <f>B745-E745</f>
        <v>-10</v>
      </c>
      <c r="H745" s="16">
        <f>POWER(F745,2)+POWER(C745,2)</f>
        <v>296</v>
      </c>
      <c r="I745" s="16">
        <f>POWER(G745,2)+POWER(C745,2)</f>
        <v>200</v>
      </c>
      <c r="J745" s="16">
        <f>POWER(H745,-0.5)</f>
        <v>0.0581238193719096</v>
      </c>
      <c r="K745" s="16">
        <f>POWER(I745,-0.5)</f>
        <v>0.07071067811865479</v>
      </c>
      <c r="L745" s="16">
        <f>POWER(H745,0.5)</f>
        <v>17.2046505340853</v>
      </c>
      <c r="M745" s="16">
        <f>POWER(I745,0.5)</f>
        <v>14.142135623731</v>
      </c>
      <c r="N745" s="16">
        <f>POWER((F745+L745),-1)</f>
        <v>0.312046505340848</v>
      </c>
      <c r="O745" s="16">
        <f>POWER((G745+M745),-1)</f>
        <v>0.241421356237307</v>
      </c>
      <c r="P745" s="16">
        <f>N745*J745</f>
        <v>0.0181373347120671</v>
      </c>
      <c r="Q745" s="16">
        <f>O745*K745</f>
        <v>0.0170710678118653</v>
      </c>
      <c r="R745" s="16">
        <f>P745-Q745</f>
        <v>0.0010662669002018</v>
      </c>
      <c r="S745" s="16">
        <f>R745*C745</f>
        <v>0.010662669002018</v>
      </c>
      <c r="T745" s="16">
        <f>S745*$T$3</f>
        <v>0.466070658905042</v>
      </c>
      <c r="U745" s="16">
        <f>K745-J745</f>
        <v>0.0125868587467452</v>
      </c>
      <c r="V745" s="16">
        <f>U745*$T$3</f>
        <v>0.550177966560714</v>
      </c>
      <c r="W745" s="4">
        <f>T745*$W$4</f>
        <v>0.167785437205815</v>
      </c>
      <c r="X745" s="4">
        <f>V745*$X$4</f>
        <v>0.198064067961857</v>
      </c>
      <c r="Y745" s="2"/>
      <c r="Z745" s="2"/>
      <c r="AA745" s="2"/>
    </row>
    <row r="746" ht="13.65" customHeight="1">
      <c r="A746" s="16">
        <f>A745</f>
        <v>4</v>
      </c>
      <c r="B746" s="16">
        <f>B745</f>
        <v>8</v>
      </c>
      <c r="C746" s="4">
        <v>0.5</v>
      </c>
      <c r="D746" s="4">
        <v>0</v>
      </c>
      <c r="E746" s="4">
        <v>18.5</v>
      </c>
      <c r="F746" s="16">
        <f>A746-E746</f>
        <v>-14.5</v>
      </c>
      <c r="G746" s="16">
        <f>B746-E746</f>
        <v>-10.5</v>
      </c>
      <c r="H746" s="16">
        <f>POWER(F746,2)+POWER(C746,2)</f>
        <v>210.5</v>
      </c>
      <c r="I746" s="16">
        <f>POWER(G746,2)+POWER(C746,2)</f>
        <v>110.5</v>
      </c>
      <c r="J746" s="16">
        <f>POWER(H746,-0.5)</f>
        <v>0.0689245516795578</v>
      </c>
      <c r="K746" s="16">
        <f>POWER(I746,-0.5)</f>
        <v>0.0951302988308988</v>
      </c>
      <c r="L746" s="16">
        <f>POWER(H746,0.5)</f>
        <v>14.5086181285469</v>
      </c>
      <c r="M746" s="16">
        <f>POWER(I746,0.5)</f>
        <v>10.5118980208143</v>
      </c>
      <c r="N746" s="16">
        <f>POWER((F746+L746),-1)</f>
        <v>116.034472514303</v>
      </c>
      <c r="O746" s="16">
        <f>POWER((G746+M746),-1)</f>
        <v>84.0475920833925</v>
      </c>
      <c r="P746" s="16">
        <f>N746*J746</f>
        <v>7.99762399742231</v>
      </c>
      <c r="Q746" s="16">
        <f>O746*K746</f>
        <v>7.99547255091061</v>
      </c>
      <c r="R746" s="16">
        <f>P746-Q746</f>
        <v>0.0021514465117</v>
      </c>
      <c r="S746" s="16">
        <f>R746*C746</f>
        <v>0.00107572325585</v>
      </c>
      <c r="T746" s="16">
        <f>S746*$T$3</f>
        <v>0.0470204079821477</v>
      </c>
      <c r="U746" s="16">
        <f>K746-J746</f>
        <v>0.026205747151341</v>
      </c>
      <c r="V746" s="16">
        <f>U746*$T$3</f>
        <v>1.14546647181985</v>
      </c>
      <c r="W746" s="4">
        <f>T746*$W$4</f>
        <v>0.0169273468735732</v>
      </c>
      <c r="X746" s="4">
        <f>V746*$X$4</f>
        <v>0.412367929855146</v>
      </c>
      <c r="Y746" s="2"/>
      <c r="Z746" s="2"/>
      <c r="AA746" s="2"/>
    </row>
    <row r="747" ht="13.65" customHeight="1">
      <c r="A747" s="16">
        <f>A746</f>
        <v>4</v>
      </c>
      <c r="B747" s="16">
        <f>B746</f>
        <v>8</v>
      </c>
      <c r="C747" s="4">
        <v>1</v>
      </c>
      <c r="D747" s="4">
        <v>0</v>
      </c>
      <c r="E747" s="4">
        <f>E746</f>
        <v>18.5</v>
      </c>
      <c r="F747" s="16">
        <f>A747-E747</f>
        <v>-14.5</v>
      </c>
      <c r="G747" s="16">
        <f>B747-E747</f>
        <v>-10.5</v>
      </c>
      <c r="H747" s="16">
        <f>POWER(F747,2)+POWER(C747,2)</f>
        <v>211.25</v>
      </c>
      <c r="I747" s="16">
        <f>POWER(G747,2)+POWER(C747,2)</f>
        <v>111.25</v>
      </c>
      <c r="J747" s="16">
        <f>POWER(H747,-0.5)</f>
        <v>0.06880209161537811</v>
      </c>
      <c r="K747" s="16">
        <f>POWER(I747,-0.5)</f>
        <v>0.0948090926279954</v>
      </c>
      <c r="L747" s="16">
        <f>POWER(H747,0.5)</f>
        <v>14.5344418537486</v>
      </c>
      <c r="M747" s="16">
        <f>POWER(I747,0.5)</f>
        <v>10.5475115548645</v>
      </c>
      <c r="N747" s="16">
        <f>POWER((F747+L747),-1)</f>
        <v>29.0344418537765</v>
      </c>
      <c r="O747" s="16">
        <f>POWER((G747+M747),-1)</f>
        <v>21.0475115548615</v>
      </c>
      <c r="P747" s="16">
        <f>N747*J747</f>
        <v>1.9976303284249</v>
      </c>
      <c r="Q747" s="16">
        <f>O747*K747</f>
        <v>1.99549547259367</v>
      </c>
      <c r="R747" s="16">
        <f>P747-Q747</f>
        <v>0.00213485583123</v>
      </c>
      <c r="S747" s="16">
        <f>R747*C747</f>
        <v>0.00213485583123</v>
      </c>
      <c r="T747" s="16">
        <f>S747*$T$3</f>
        <v>0.09331562892370809</v>
      </c>
      <c r="U747" s="16">
        <f>K747-J747</f>
        <v>0.0260070010126173</v>
      </c>
      <c r="V747" s="16">
        <f>U747*$T$3</f>
        <v>1.13677917750243</v>
      </c>
      <c r="W747" s="4">
        <f>T747*$W$4</f>
        <v>0.0335936264125349</v>
      </c>
      <c r="X747" s="4">
        <f>V747*$X$4</f>
        <v>0.409240503900875</v>
      </c>
      <c r="Y747" s="2"/>
      <c r="Z747" s="2"/>
      <c r="AA747" s="2"/>
    </row>
    <row r="748" ht="13.65" customHeight="1">
      <c r="A748" s="16">
        <f>A747</f>
        <v>4</v>
      </c>
      <c r="B748" s="16">
        <f>B747</f>
        <v>8</v>
      </c>
      <c r="C748" s="4">
        <v>1.5</v>
      </c>
      <c r="D748" s="4">
        <v>0</v>
      </c>
      <c r="E748" s="4">
        <f>E747</f>
        <v>18.5</v>
      </c>
      <c r="F748" s="16">
        <f>A748-E748</f>
        <v>-14.5</v>
      </c>
      <c r="G748" s="16">
        <f>B748-E748</f>
        <v>-10.5</v>
      </c>
      <c r="H748" s="16">
        <f>POWER(F748,2)+POWER(C748,2)</f>
        <v>212.5</v>
      </c>
      <c r="I748" s="16">
        <f>POWER(G748,2)+POWER(C748,2)</f>
        <v>112.5</v>
      </c>
      <c r="J748" s="16">
        <f>POWER(H748,-0.5)</f>
        <v>0.0685994340570035</v>
      </c>
      <c r="K748" s="16">
        <f>POWER(I748,-0.5)</f>
        <v>0.09428090415820629</v>
      </c>
      <c r="L748" s="16">
        <f>POWER(H748,0.5)</f>
        <v>14.5773797371133</v>
      </c>
      <c r="M748" s="16">
        <f>POWER(I748,0.5)</f>
        <v>10.6066017177982</v>
      </c>
      <c r="N748" s="16">
        <f>POWER((F748+L748),-1)</f>
        <v>12.9232798831533</v>
      </c>
      <c r="O748" s="16">
        <f>POWER((G748+M748),-1)</f>
        <v>9.380711874578109</v>
      </c>
      <c r="P748" s="16">
        <f>N748*J748</f>
        <v>0.8865296861445749</v>
      </c>
      <c r="Q748" s="16">
        <f>O748*K748</f>
        <v>0.884421997182847</v>
      </c>
      <c r="R748" s="16">
        <f>P748-Q748</f>
        <v>0.002107688961728</v>
      </c>
      <c r="S748" s="16">
        <f>R748*C748</f>
        <v>0.003161533442592</v>
      </c>
      <c r="T748" s="16">
        <f>S748*$T$3</f>
        <v>0.138192226961215</v>
      </c>
      <c r="U748" s="16">
        <f>K748-J748</f>
        <v>0.0256814701012028</v>
      </c>
      <c r="V748" s="16">
        <f>U748*$T$3</f>
        <v>1.12255005659956</v>
      </c>
      <c r="W748" s="4">
        <f>T748*$W$4</f>
        <v>0.0497492017060374</v>
      </c>
      <c r="X748" s="4">
        <f>V748*$X$4</f>
        <v>0.404118020375842</v>
      </c>
      <c r="Y748" s="2"/>
      <c r="Z748" s="2"/>
      <c r="AA748" s="2"/>
    </row>
    <row r="749" ht="13.65" customHeight="1">
      <c r="A749" s="16">
        <f>A748</f>
        <v>4</v>
      </c>
      <c r="B749" s="16">
        <f>B748</f>
        <v>8</v>
      </c>
      <c r="C749" s="4">
        <v>2</v>
      </c>
      <c r="D749" s="4">
        <v>0</v>
      </c>
      <c r="E749" s="4">
        <f>E748</f>
        <v>18.5</v>
      </c>
      <c r="F749" s="16">
        <f>A749-E749</f>
        <v>-14.5</v>
      </c>
      <c r="G749" s="16">
        <f>B749-E749</f>
        <v>-10.5</v>
      </c>
      <c r="H749" s="16">
        <f>POWER(F749,2)+POWER(C749,2)</f>
        <v>214.25</v>
      </c>
      <c r="I749" s="16">
        <f>POWER(G749,2)+POWER(C749,2)</f>
        <v>114.25</v>
      </c>
      <c r="J749" s="16">
        <f>POWER(H749,-0.5)</f>
        <v>0.0683186985685155</v>
      </c>
      <c r="K749" s="16">
        <f>POWER(I749,-0.5)</f>
        <v>0.09355605394499759</v>
      </c>
      <c r="L749" s="16">
        <f>POWER(H749,0.5)</f>
        <v>14.6372811683044</v>
      </c>
      <c r="M749" s="16">
        <f>POWER(I749,0.5)</f>
        <v>10.688779163216</v>
      </c>
      <c r="N749" s="16">
        <f>POWER((F749+L749),-1)</f>
        <v>7.28432029207861</v>
      </c>
      <c r="O749" s="16">
        <f>POWER((G749+M749),-1)</f>
        <v>5.29719479080329</v>
      </c>
      <c r="P749" s="16">
        <f>N749*J749</f>
        <v>0.497655282311039</v>
      </c>
      <c r="Q749" s="16">
        <f>O749*K749</f>
        <v>0.495584641605553</v>
      </c>
      <c r="R749" s="16">
        <f>P749-Q749</f>
        <v>0.002070640705486</v>
      </c>
      <c r="S749" s="16">
        <f>R749*C749</f>
        <v>0.004141281410972</v>
      </c>
      <c r="T749" s="16">
        <f>S749*$T$3</f>
        <v>0.181017506550905</v>
      </c>
      <c r="U749" s="16">
        <f>K749-J749</f>
        <v>0.0252373553764821</v>
      </c>
      <c r="V749" s="16">
        <f>U749*$T$3</f>
        <v>1.10313757719681</v>
      </c>
      <c r="W749" s="4">
        <f>T749*$W$4</f>
        <v>0.06516630235832579</v>
      </c>
      <c r="X749" s="4">
        <f>V749*$X$4</f>
        <v>0.397129527790852</v>
      </c>
      <c r="Y749" s="2"/>
      <c r="Z749" s="2"/>
      <c r="AA749" s="2"/>
    </row>
    <row r="750" ht="13.65" customHeight="1">
      <c r="A750" s="16">
        <f>A749</f>
        <v>4</v>
      </c>
      <c r="B750" s="16">
        <f>B749</f>
        <v>8</v>
      </c>
      <c r="C750" s="4">
        <v>2.5</v>
      </c>
      <c r="D750" s="4">
        <v>0</v>
      </c>
      <c r="E750" s="4">
        <f>E749</f>
        <v>18.5</v>
      </c>
      <c r="F750" s="16">
        <f>A750-E750</f>
        <v>-14.5</v>
      </c>
      <c r="G750" s="16">
        <f>B750-E750</f>
        <v>-10.5</v>
      </c>
      <c r="H750" s="16">
        <f>POWER(F750,2)+POWER(C750,2)</f>
        <v>216.5</v>
      </c>
      <c r="I750" s="16">
        <f>POWER(G750,2)+POWER(C750,2)</f>
        <v>116.5</v>
      </c>
      <c r="J750" s="16">
        <f>POWER(H750,-0.5)</f>
        <v>0.0679627666030585</v>
      </c>
      <c r="K750" s="16">
        <f>POWER(I750,-0.5)</f>
        <v>0.0926482109224159</v>
      </c>
      <c r="L750" s="16">
        <f>POWER(H750,0.5)</f>
        <v>14.7139389695622</v>
      </c>
      <c r="M750" s="16">
        <f>POWER(I750,0.5)</f>
        <v>10.7935165724615</v>
      </c>
      <c r="N750" s="16">
        <f>POWER((F750+L750),-1)</f>
        <v>4.6742302351291</v>
      </c>
      <c r="O750" s="16">
        <f>POWER((G750+M750),-1)</f>
        <v>3.40696265159327</v>
      </c>
      <c r="P750" s="16">
        <f>N750*J750</f>
        <v>0.317673618519038</v>
      </c>
      <c r="Q750" s="16">
        <f>O750*K750</f>
        <v>0.315648994349607</v>
      </c>
      <c r="R750" s="16">
        <f>P750-Q750</f>
        <v>0.002024624169431</v>
      </c>
      <c r="S750" s="16">
        <f>R750*C750</f>
        <v>0.0050615604235775</v>
      </c>
      <c r="T750" s="16">
        <f>S750*$T$3</f>
        <v>0.221243367983943</v>
      </c>
      <c r="U750" s="16">
        <f>K750-J750</f>
        <v>0.0246854443193574</v>
      </c>
      <c r="V750" s="16">
        <f>U750*$T$3</f>
        <v>1.07901326554441</v>
      </c>
      <c r="W750" s="4">
        <f>T750*$W$4</f>
        <v>0.0796476124742195</v>
      </c>
      <c r="X750" s="4">
        <f>V750*$X$4</f>
        <v>0.388444775595988</v>
      </c>
      <c r="Y750" s="2"/>
      <c r="Z750" s="2"/>
      <c r="AA750" s="2"/>
    </row>
    <row r="751" ht="13.65" customHeight="1">
      <c r="A751" s="16">
        <f>A750</f>
        <v>4</v>
      </c>
      <c r="B751" s="16">
        <f>B750</f>
        <v>8</v>
      </c>
      <c r="C751" s="4">
        <v>3</v>
      </c>
      <c r="D751" s="4">
        <v>0</v>
      </c>
      <c r="E751" s="4">
        <f>E750</f>
        <v>18.5</v>
      </c>
      <c r="F751" s="16">
        <f>A751-E751</f>
        <v>-14.5</v>
      </c>
      <c r="G751" s="16">
        <f>B751-E751</f>
        <v>-10.5</v>
      </c>
      <c r="H751" s="16">
        <f>POWER(F751,2)+POWER(C751,2)</f>
        <v>219.25</v>
      </c>
      <c r="I751" s="16">
        <f>POWER(G751,2)+POWER(C751,2)</f>
        <v>119.25</v>
      </c>
      <c r="J751" s="16">
        <f>POWER(H751,-0.5)</f>
        <v>0.0675352013453174</v>
      </c>
      <c r="K751" s="16">
        <f>POWER(I751,-0.5)</f>
        <v>0.091573709299126</v>
      </c>
      <c r="L751" s="16">
        <f>POWER(H751,0.5)</f>
        <v>14.8070928949608</v>
      </c>
      <c r="M751" s="16">
        <f>POWER(I751,0.5)</f>
        <v>10.9201648339208</v>
      </c>
      <c r="N751" s="16">
        <f>POWER((F751+L751),-1)</f>
        <v>3.25634365499615</v>
      </c>
      <c r="O751" s="16">
        <f>POWER((G751+M751),-1)</f>
        <v>2.38001831487996</v>
      </c>
      <c r="P751" s="16">
        <f>N751*J751</f>
        <v>0.219917824389712</v>
      </c>
      <c r="Q751" s="16">
        <f>O751*K751</f>
        <v>0.217947105293413</v>
      </c>
      <c r="R751" s="16">
        <f>P751-Q751</f>
        <v>0.001970719096299</v>
      </c>
      <c r="S751" s="16">
        <f>R751*C751</f>
        <v>0.005912157288897</v>
      </c>
      <c r="T751" s="16">
        <f>S751*$T$3</f>
        <v>0.258423387490034</v>
      </c>
      <c r="U751" s="16">
        <f>K751-J751</f>
        <v>0.0240385079538086</v>
      </c>
      <c r="V751" s="16">
        <f>U751*$T$3</f>
        <v>1.05073534956447</v>
      </c>
      <c r="W751" s="4">
        <f>T751*$W$4</f>
        <v>0.09303241949641219</v>
      </c>
      <c r="X751" s="4">
        <f>V751*$X$4</f>
        <v>0.378264725843209</v>
      </c>
      <c r="Y751" s="2"/>
      <c r="Z751" s="2"/>
      <c r="AA751" s="2"/>
    </row>
    <row r="752" ht="13.65" customHeight="1">
      <c r="A752" s="16">
        <f>A751</f>
        <v>4</v>
      </c>
      <c r="B752" s="16">
        <f>B751</f>
        <v>8</v>
      </c>
      <c r="C752" s="4">
        <v>3.5</v>
      </c>
      <c r="D752" s="4">
        <v>0</v>
      </c>
      <c r="E752" s="4">
        <f>E751</f>
        <v>18.5</v>
      </c>
      <c r="F752" s="16">
        <f>A752-E752</f>
        <v>-14.5</v>
      </c>
      <c r="G752" s="16">
        <f>B752-E752</f>
        <v>-10.5</v>
      </c>
      <c r="H752" s="16">
        <f>POWER(F752,2)+POWER(C752,2)</f>
        <v>222.5</v>
      </c>
      <c r="I752" s="16">
        <f>POWER(G752,2)+POWER(C752,2)</f>
        <v>122.5</v>
      </c>
      <c r="J752" s="16">
        <f>POWER(H752,-0.5)</f>
        <v>0.0670401523153991</v>
      </c>
      <c r="K752" s="16">
        <f>POWER(I752,-0.5)</f>
        <v>0.0903507902905251</v>
      </c>
      <c r="L752" s="16">
        <f>POWER(H752,0.5)</f>
        <v>14.9164338901763</v>
      </c>
      <c r="M752" s="16">
        <f>POWER(I752,0.5)</f>
        <v>11.0679718105893</v>
      </c>
      <c r="N752" s="16">
        <f>POWER((F752+L752),-1)</f>
        <v>2.40134154205519</v>
      </c>
      <c r="O752" s="16">
        <f>POWER((G752+M752),-1)</f>
        <v>1.76065076004819</v>
      </c>
      <c r="P752" s="16">
        <f>N752*J752</f>
        <v>0.160986302740675</v>
      </c>
      <c r="Q752" s="16">
        <f>O752*K752</f>
        <v>0.159076187595968</v>
      </c>
      <c r="R752" s="16">
        <f>P752-Q752</f>
        <v>0.001910115144707</v>
      </c>
      <c r="S752" s="16">
        <f>R752*C752</f>
        <v>0.0066854030064745</v>
      </c>
      <c r="T752" s="16">
        <f>S752*$T$3</f>
        <v>0.292222349177641</v>
      </c>
      <c r="U752" s="16">
        <f>K752-J752</f>
        <v>0.023310637975126</v>
      </c>
      <c r="V752" s="16">
        <f>U752*$T$3</f>
        <v>1.01891978439054</v>
      </c>
      <c r="W752" s="4">
        <f>T752*$W$4</f>
        <v>0.105200045703951</v>
      </c>
      <c r="X752" s="4">
        <f>V752*$X$4</f>
        <v>0.366811122380594</v>
      </c>
      <c r="Y752" s="2"/>
      <c r="Z752" s="2"/>
      <c r="AA752" s="2"/>
    </row>
    <row r="753" ht="13.65" customHeight="1">
      <c r="A753" s="16">
        <f>A752</f>
        <v>4</v>
      </c>
      <c r="B753" s="16">
        <f>B752</f>
        <v>8</v>
      </c>
      <c r="C753" s="4">
        <v>4</v>
      </c>
      <c r="D753" s="4">
        <v>0</v>
      </c>
      <c r="E753" s="4">
        <f>E752</f>
        <v>18.5</v>
      </c>
      <c r="F753" s="16">
        <f>A753-E753</f>
        <v>-14.5</v>
      </c>
      <c r="G753" s="16">
        <f>B753-E753</f>
        <v>-10.5</v>
      </c>
      <c r="H753" s="16">
        <f>POWER(F753,2)+POWER(C753,2)</f>
        <v>226.25</v>
      </c>
      <c r="I753" s="16">
        <f>POWER(G753,2)+POWER(C753,2)</f>
        <v>126.25</v>
      </c>
      <c r="J753" s="16">
        <f>POWER(H753,-0.5)</f>
        <v>0.0664822495314534</v>
      </c>
      <c r="K753" s="16">
        <f>POWER(I753,-0.5)</f>
        <v>0.088998831897997</v>
      </c>
      <c r="L753" s="16">
        <f>POWER(H753,0.5)</f>
        <v>15.0416089564913</v>
      </c>
      <c r="M753" s="16">
        <f>POWER(I753,0.5)</f>
        <v>11.2361025271221</v>
      </c>
      <c r="N753" s="16">
        <f>POWER((F753+L753),-1)</f>
        <v>1.84635055978079</v>
      </c>
      <c r="O753" s="16">
        <f>POWER((G753+M753),-1)</f>
        <v>1.35850640794516</v>
      </c>
      <c r="P753" s="16">
        <f>N753*J753</f>
        <v>0.122749538637885</v>
      </c>
      <c r="Q753" s="16">
        <f>O753*K753</f>
        <v>0.120905483433063</v>
      </c>
      <c r="R753" s="16">
        <f>P753-Q753</f>
        <v>0.001844055204822</v>
      </c>
      <c r="S753" s="16">
        <f>R753*C753</f>
        <v>0.007376220819288</v>
      </c>
      <c r="T753" s="16">
        <f>S753*$T$3</f>
        <v>0.322418345427773</v>
      </c>
      <c r="U753" s="16">
        <f>K753-J753</f>
        <v>0.0225165823665436</v>
      </c>
      <c r="V753" s="16">
        <f>U753*$T$3</f>
        <v>0.984211211834343</v>
      </c>
      <c r="W753" s="4">
        <f>T753*$W$4</f>
        <v>0.116070604353998</v>
      </c>
      <c r="X753" s="4">
        <f>V753*$X$4</f>
        <v>0.354316036260363</v>
      </c>
      <c r="Y753" s="2"/>
      <c r="Z753" s="2"/>
      <c r="AA753" s="2"/>
    </row>
    <row r="754" ht="13.65" customHeight="1">
      <c r="A754" s="16">
        <f>A753</f>
        <v>4</v>
      </c>
      <c r="B754" s="16">
        <f>B753</f>
        <v>8</v>
      </c>
      <c r="C754" s="4">
        <v>4.5</v>
      </c>
      <c r="D754" s="4">
        <v>0</v>
      </c>
      <c r="E754" s="4">
        <f>E753</f>
        <v>18.5</v>
      </c>
      <c r="F754" s="16">
        <f>A754-E754</f>
        <v>-14.5</v>
      </c>
      <c r="G754" s="16">
        <f>B754-E754</f>
        <v>-10.5</v>
      </c>
      <c r="H754" s="16">
        <f>POWER(F754,2)+POWER(C754,2)</f>
        <v>230.5</v>
      </c>
      <c r="I754" s="16">
        <f>POWER(G754,2)+POWER(C754,2)</f>
        <v>130.5</v>
      </c>
      <c r="J754" s="16">
        <f>POWER(H754,-0.5)</f>
        <v>0.0658664921938784</v>
      </c>
      <c r="K754" s="16">
        <f>POWER(I754,-0.5)</f>
        <v>0.08753762190648171</v>
      </c>
      <c r="L754" s="16">
        <f>POWER(H754,0.5)</f>
        <v>15.182226450689</v>
      </c>
      <c r="M754" s="16">
        <f>POWER(I754,0.5)</f>
        <v>11.4236596587959</v>
      </c>
      <c r="N754" s="16">
        <f>POWER((F754+L754),-1)</f>
        <v>1.4657889605278</v>
      </c>
      <c r="O754" s="16">
        <f>POWER((G754+M754),-1)</f>
        <v>1.08264985969358</v>
      </c>
      <c r="P754" s="16">
        <f>N754*J754</f>
        <v>0.0965463771264775</v>
      </c>
      <c r="Q754" s="16">
        <f>O754*K754</f>
        <v>0.09477259407496209</v>
      </c>
      <c r="R754" s="16">
        <f>P754-Q754</f>
        <v>0.0017737830515154</v>
      </c>
      <c r="S754" s="16">
        <f>R754*C754</f>
        <v>0.007982023731819299</v>
      </c>
      <c r="T754" s="16">
        <f>S754*$T$3</f>
        <v>0.34889829735694</v>
      </c>
      <c r="U754" s="16">
        <f>K754-J754</f>
        <v>0.0216711297126033</v>
      </c>
      <c r="V754" s="16">
        <f>U754*$T$3</f>
        <v>0.947256048411339</v>
      </c>
      <c r="W754" s="4">
        <f>T754*$W$4</f>
        <v>0.125603387048498</v>
      </c>
      <c r="X754" s="4">
        <f>V754*$X$4</f>
        <v>0.341012177428082</v>
      </c>
      <c r="Y754" s="2"/>
      <c r="Z754" s="2"/>
      <c r="AA754" s="2"/>
    </row>
    <row r="755" ht="13.65" customHeight="1">
      <c r="A755" s="16">
        <f>A754</f>
        <v>4</v>
      </c>
      <c r="B755" s="16">
        <f>B754</f>
        <v>8</v>
      </c>
      <c r="C755" s="4">
        <v>5</v>
      </c>
      <c r="D755" s="4">
        <v>0</v>
      </c>
      <c r="E755" s="4">
        <f>E754</f>
        <v>18.5</v>
      </c>
      <c r="F755" s="16">
        <f>A755-E755</f>
        <v>-14.5</v>
      </c>
      <c r="G755" s="16">
        <f>B755-E755</f>
        <v>-10.5</v>
      </c>
      <c r="H755" s="16">
        <f>POWER(F755,2)+POWER(C755,2)</f>
        <v>235.25</v>
      </c>
      <c r="I755" s="16">
        <f>POWER(G755,2)+POWER(C755,2)</f>
        <v>135.25</v>
      </c>
      <c r="J755" s="16">
        <f>POWER(H755,-0.5)</f>
        <v>0.0651981366638808</v>
      </c>
      <c r="K755" s="16">
        <f>POWER(I755,-0.5)</f>
        <v>0.0859867160784696</v>
      </c>
      <c r="L755" s="16">
        <f>POWER(H755,0.5)</f>
        <v>15.337861650178</v>
      </c>
      <c r="M755" s="16">
        <f>POWER(I755,0.5)</f>
        <v>11.629703349613</v>
      </c>
      <c r="N755" s="16">
        <f>POWER((F755+L755),-1)</f>
        <v>1.19351446600707</v>
      </c>
      <c r="O755" s="16">
        <f>POWER((G755+M755),-1)</f>
        <v>0.885188133984526</v>
      </c>
      <c r="P755" s="16">
        <f>N755*J755</f>
        <v>0.0778149192650477</v>
      </c>
      <c r="Q755" s="16">
        <f>O755*K755</f>
        <v>0.0761144207529577</v>
      </c>
      <c r="R755" s="16">
        <f>P755-Q755</f>
        <v>0.00170049851209</v>
      </c>
      <c r="S755" s="16">
        <f>R755*C755</f>
        <v>0.008502492560449999</v>
      </c>
      <c r="T755" s="16">
        <f>S755*$T$3</f>
        <v>0.37164825328763</v>
      </c>
      <c r="U755" s="16">
        <f>K755-J755</f>
        <v>0.0207885794145888</v>
      </c>
      <c r="V755" s="16">
        <f>U755*$T$3</f>
        <v>0.908679328189169</v>
      </c>
      <c r="W755" s="4">
        <f>T755*$W$4</f>
        <v>0.133793371183547</v>
      </c>
      <c r="X755" s="4">
        <f>V755*$X$4</f>
        <v>0.327124558148101</v>
      </c>
      <c r="Y755" s="2"/>
      <c r="Z755" s="2"/>
      <c r="AA755" s="2"/>
    </row>
    <row r="756" ht="13.65" customHeight="1">
      <c r="A756" s="16">
        <f>A755</f>
        <v>4</v>
      </c>
      <c r="B756" s="16">
        <f>B755</f>
        <v>8</v>
      </c>
      <c r="C756" s="4">
        <v>5.5</v>
      </c>
      <c r="D756" s="4">
        <v>0</v>
      </c>
      <c r="E756" s="4">
        <f>E755</f>
        <v>18.5</v>
      </c>
      <c r="F756" s="16">
        <f>A756-E756</f>
        <v>-14.5</v>
      </c>
      <c r="G756" s="16">
        <f>B756-E756</f>
        <v>-10.5</v>
      </c>
      <c r="H756" s="16">
        <f>POWER(F756,2)+POWER(C756,2)</f>
        <v>240.5</v>
      </c>
      <c r="I756" s="16">
        <f>POWER(G756,2)+POWER(C756,2)</f>
        <v>140.5</v>
      </c>
      <c r="J756" s="16">
        <f>POWER(H756,-0.5)</f>
        <v>0.0644825880219161</v>
      </c>
      <c r="K756" s="16">
        <f>POWER(I756,-0.5)</f>
        <v>0.0843649081219196</v>
      </c>
      <c r="L756" s="16">
        <f>POWER(H756,0.5)</f>
        <v>15.5080624192708</v>
      </c>
      <c r="M756" s="16">
        <f>POWER(I756,0.5)</f>
        <v>11.8532695911297</v>
      </c>
      <c r="N756" s="16">
        <f>POWER((F756+L756),-1)</f>
        <v>0.992002063446991</v>
      </c>
      <c r="O756" s="16">
        <f>POWER((G756+M756),-1)</f>
        <v>0.738951060863791</v>
      </c>
      <c r="P756" s="16">
        <f>N756*J756</f>
        <v>0.06396686037414299</v>
      </c>
      <c r="Q756" s="16">
        <f>O756*K756</f>
        <v>0.0623415383563687</v>
      </c>
      <c r="R756" s="16">
        <f>P756-Q756</f>
        <v>0.0016253220177743</v>
      </c>
      <c r="S756" s="16">
        <f>R756*C756</f>
        <v>0.008939271097758651</v>
      </c>
      <c r="T756" s="16">
        <f>S756*$T$3</f>
        <v>0.390740064225445</v>
      </c>
      <c r="U756" s="16">
        <f>K756-J756</f>
        <v>0.0198823201000035</v>
      </c>
      <c r="V756" s="16">
        <f>U756*$T$3</f>
        <v>0.8690662748525551</v>
      </c>
      <c r="W756" s="4">
        <f>T756*$W$4</f>
        <v>0.14066642312116</v>
      </c>
      <c r="X756" s="4">
        <f>V756*$X$4</f>
        <v>0.31286385894692</v>
      </c>
      <c r="Y756" s="2"/>
      <c r="Z756" s="2"/>
      <c r="AA756" s="2"/>
    </row>
    <row r="757" ht="13.65" customHeight="1">
      <c r="A757" s="16">
        <f>A756</f>
        <v>4</v>
      </c>
      <c r="B757" s="16">
        <f>B756</f>
        <v>8</v>
      </c>
      <c r="C757" s="4">
        <v>6</v>
      </c>
      <c r="D757" s="4">
        <v>0</v>
      </c>
      <c r="E757" s="4">
        <f>E756</f>
        <v>18.5</v>
      </c>
      <c r="F757" s="16">
        <f>A757-E757</f>
        <v>-14.5</v>
      </c>
      <c r="G757" s="16">
        <f>B757-E757</f>
        <v>-10.5</v>
      </c>
      <c r="H757" s="16">
        <f>POWER(F757,2)+POWER(C757,2)</f>
        <v>246.25</v>
      </c>
      <c r="I757" s="16">
        <f>POWER(G757,2)+POWER(C757,2)</f>
        <v>146.25</v>
      </c>
      <c r="J757" s="16">
        <f>POWER(H757,-0.5)</f>
        <v>0.0637252987877166</v>
      </c>
      <c r="K757" s="16">
        <f>POWER(I757,-0.5)</f>
        <v>0.0826898230594723</v>
      </c>
      <c r="L757" s="16">
        <f>POWER(H757,0.5)</f>
        <v>15.6923548264752</v>
      </c>
      <c r="M757" s="16">
        <f>POWER(I757,0.5)</f>
        <v>12.0933866224478</v>
      </c>
      <c r="N757" s="16">
        <f>POWER((F757+L757),-1)</f>
        <v>0.838676522957656</v>
      </c>
      <c r="O757" s="16">
        <f>POWER((G757+M757),-1)</f>
        <v>0.6275940728457829</v>
      </c>
      <c r="P757" s="16">
        <f>N757*J757</f>
        <v>0.0534449120117199</v>
      </c>
      <c r="Q757" s="16">
        <f>O757*K757</f>
        <v>0.0518956428367914</v>
      </c>
      <c r="R757" s="16">
        <f>P757-Q757</f>
        <v>0.0015492691749285</v>
      </c>
      <c r="S757" s="16">
        <f>R757*C757</f>
        <v>0.009295615049571</v>
      </c>
      <c r="T757" s="16">
        <f>S757*$T$3</f>
        <v>0.406316038719877</v>
      </c>
      <c r="U757" s="16">
        <f>K757-J757</f>
        <v>0.0189645242717557</v>
      </c>
      <c r="V757" s="16">
        <f>U757*$T$3</f>
        <v>0.828948954664636</v>
      </c>
      <c r="W757" s="4">
        <f>T757*$W$4</f>
        <v>0.146273773939156</v>
      </c>
      <c r="X757" s="4">
        <f>V757*$X$4</f>
        <v>0.298421623679269</v>
      </c>
      <c r="Y757" s="2"/>
      <c r="Z757" s="2"/>
      <c r="AA757" s="2"/>
    </row>
    <row r="758" ht="13.65" customHeight="1">
      <c r="A758" s="16">
        <f>A757</f>
        <v>4</v>
      </c>
      <c r="B758" s="16">
        <f>B757</f>
        <v>8</v>
      </c>
      <c r="C758" s="4">
        <v>6.5</v>
      </c>
      <c r="D758" s="4">
        <v>0</v>
      </c>
      <c r="E758" s="4">
        <f>E757</f>
        <v>18.5</v>
      </c>
      <c r="F758" s="16">
        <f>A758-E758</f>
        <v>-14.5</v>
      </c>
      <c r="G758" s="16">
        <f>B758-E758</f>
        <v>-10.5</v>
      </c>
      <c r="H758" s="16">
        <f>POWER(F758,2)+POWER(C758,2)</f>
        <v>252.5</v>
      </c>
      <c r="I758" s="16">
        <f>POWER(G758,2)+POWER(C758,2)</f>
        <v>152.5</v>
      </c>
      <c r="J758" s="16">
        <f>POWER(H758,-0.5)</f>
        <v>0.06293167755275531</v>
      </c>
      <c r="K758" s="16">
        <f>POWER(I758,-0.5)</f>
        <v>0.0809776330178916</v>
      </c>
      <c r="L758" s="16">
        <f>POWER(H758,0.5)</f>
        <v>15.8902485820707</v>
      </c>
      <c r="M758" s="16">
        <f>POWER(I758,0.5)</f>
        <v>12.3490890352285</v>
      </c>
      <c r="N758" s="16">
        <f>POWER((F758+L758),-1)</f>
        <v>0.719295824427711</v>
      </c>
      <c r="O758" s="16">
        <f>POWER((G758+M758),-1)</f>
        <v>0.540806841070487</v>
      </c>
      <c r="P758" s="16">
        <f>N758*J758</f>
        <v>0.045266492887928</v>
      </c>
      <c r="Q758" s="16">
        <f>O758*K758</f>
        <v>0.0437932579097711</v>
      </c>
      <c r="R758" s="16">
        <f>P758-Q758</f>
        <v>0.0014732349781569</v>
      </c>
      <c r="S758" s="16">
        <f>R758*C758</f>
        <v>0.009576027358019851</v>
      </c>
      <c r="T758" s="16">
        <f>S758*$T$3</f>
        <v>0.418573002650681</v>
      </c>
      <c r="U758" s="16">
        <f>K758-J758</f>
        <v>0.0180459554651363</v>
      </c>
      <c r="V758" s="16">
        <f>U758*$T$3</f>
        <v>0.788797847200858</v>
      </c>
      <c r="W758" s="4">
        <f>T758*$W$4</f>
        <v>0.150686280954245</v>
      </c>
      <c r="X758" s="4">
        <f>V758*$X$4</f>
        <v>0.283967224992309</v>
      </c>
      <c r="Y758" s="2"/>
      <c r="Z758" s="2"/>
      <c r="AA758" s="2"/>
    </row>
    <row r="759" ht="13.65" customHeight="1">
      <c r="A759" s="16">
        <f>A758</f>
        <v>4</v>
      </c>
      <c r="B759" s="16">
        <f>B758</f>
        <v>8</v>
      </c>
      <c r="C759" s="4">
        <v>7</v>
      </c>
      <c r="D759" s="4">
        <v>0</v>
      </c>
      <c r="E759" s="4">
        <f>E758</f>
        <v>18.5</v>
      </c>
      <c r="F759" s="16">
        <f>A759-E759</f>
        <v>-14.5</v>
      </c>
      <c r="G759" s="16">
        <f>B759-E759</f>
        <v>-10.5</v>
      </c>
      <c r="H759" s="16">
        <f>POWER(F759,2)+POWER(C759,2)</f>
        <v>259.25</v>
      </c>
      <c r="I759" s="16">
        <f>POWER(G759,2)+POWER(C759,2)</f>
        <v>159.25</v>
      </c>
      <c r="J759" s="16">
        <f>POWER(H759,-0.5)</f>
        <v>0.0621070094044537</v>
      </c>
      <c r="K759" s="16">
        <f>POWER(I759,-0.5)</f>
        <v>0.0792428851750327</v>
      </c>
      <c r="L759" s="16">
        <f>POWER(H759,0.5)</f>
        <v>16.1012421881046</v>
      </c>
      <c r="M759" s="16">
        <f>POWER(I759,0.5)</f>
        <v>12.619429464124</v>
      </c>
      <c r="N759" s="16">
        <f>POWER((F759+L759),-1)</f>
        <v>0.62451514669602</v>
      </c>
      <c r="O759" s="16">
        <f>POWER((G759+M759),-1)</f>
        <v>0.471825091104562</v>
      </c>
      <c r="P759" s="16">
        <f>N759*J759</f>
        <v>0.0387867680890735</v>
      </c>
      <c r="Q759" s="16">
        <f>O759*K759</f>
        <v>0.0373887815170981</v>
      </c>
      <c r="R759" s="16">
        <f>P759-Q759</f>
        <v>0.0013979865719754</v>
      </c>
      <c r="S759" s="16">
        <f>R759*C759</f>
        <v>0.0097859060038278</v>
      </c>
      <c r="T759" s="16">
        <f>S759*$T$3</f>
        <v>0.427746904487388</v>
      </c>
      <c r="U759" s="16">
        <f>K759-J759</f>
        <v>0.017135875770579</v>
      </c>
      <c r="V759" s="16">
        <f>U759*$T$3</f>
        <v>0.749017803122012</v>
      </c>
      <c r="W759" s="4">
        <f>T759*$W$4</f>
        <v>0.15398888561546</v>
      </c>
      <c r="X759" s="4">
        <f>V759*$X$4</f>
        <v>0.269646409123924</v>
      </c>
      <c r="Y759" s="2"/>
      <c r="Z759" s="2"/>
      <c r="AA759" s="2"/>
    </row>
    <row r="760" ht="13.65" customHeight="1">
      <c r="A760" s="16">
        <f>A759</f>
        <v>4</v>
      </c>
      <c r="B760" s="16">
        <f>B759</f>
        <v>8</v>
      </c>
      <c r="C760" s="4">
        <v>7.5</v>
      </c>
      <c r="D760" s="4">
        <v>0</v>
      </c>
      <c r="E760" s="4">
        <f>E759</f>
        <v>18.5</v>
      </c>
      <c r="F760" s="16">
        <f>A760-E760</f>
        <v>-14.5</v>
      </c>
      <c r="G760" s="16">
        <f>B760-E760</f>
        <v>-10.5</v>
      </c>
      <c r="H760" s="16">
        <f>POWER(F760,2)+POWER(C760,2)</f>
        <v>266.5</v>
      </c>
      <c r="I760" s="16">
        <f>POWER(G760,2)+POWER(C760,2)</f>
        <v>166.5</v>
      </c>
      <c r="J760" s="16">
        <f>POWER(H760,-0.5)</f>
        <v>0.0612563891831689</v>
      </c>
      <c r="K760" s="16">
        <f>POWER(I760,-0.5)</f>
        <v>0.07749842582921281</v>
      </c>
      <c r="L760" s="16">
        <f>POWER(H760,0.5)</f>
        <v>16.3248277173145</v>
      </c>
      <c r="M760" s="16">
        <f>POWER(I760,0.5)</f>
        <v>12.9034879005639</v>
      </c>
      <c r="N760" s="16">
        <f>POWER((F760+L760),-1)</f>
        <v>0.5479969371967049</v>
      </c>
      <c r="O760" s="16">
        <f>POWER((G760+M760),-1)</f>
        <v>0.416062007121144</v>
      </c>
      <c r="P760" s="16">
        <f>N760*J760</f>
        <v>0.0335683136561059</v>
      </c>
      <c r="Q760" s="16">
        <f>O760*K760</f>
        <v>0.0322441505992314</v>
      </c>
      <c r="R760" s="16">
        <f>P760-Q760</f>
        <v>0.0013241630568745</v>
      </c>
      <c r="S760" s="16">
        <f>R760*C760</f>
        <v>0.00993122292655875</v>
      </c>
      <c r="T760" s="16">
        <f>S760*$T$3</f>
        <v>0.434098780730986</v>
      </c>
      <c r="U760" s="16">
        <f>K760-J760</f>
        <v>0.0162420366460439</v>
      </c>
      <c r="V760" s="16">
        <f>U760*$T$3</f>
        <v>0.709947642578874</v>
      </c>
      <c r="W760" s="4">
        <f>T760*$W$4</f>
        <v>0.156275561063155</v>
      </c>
      <c r="X760" s="4">
        <f>V760*$X$4</f>
        <v>0.255581151328395</v>
      </c>
      <c r="Y760" s="2"/>
      <c r="Z760" s="2"/>
      <c r="AA760" s="2"/>
    </row>
    <row r="761" ht="13.65" customHeight="1">
      <c r="A761" s="16">
        <f>A760</f>
        <v>4</v>
      </c>
      <c r="B761" s="16">
        <f>B760</f>
        <v>8</v>
      </c>
      <c r="C761" s="4">
        <v>8</v>
      </c>
      <c r="D761" s="4">
        <v>0</v>
      </c>
      <c r="E761" s="4">
        <f>E760</f>
        <v>18.5</v>
      </c>
      <c r="F761" s="16">
        <f>A761-E761</f>
        <v>-14.5</v>
      </c>
      <c r="G761" s="16">
        <f>B761-E761</f>
        <v>-10.5</v>
      </c>
      <c r="H761" s="16">
        <f>POWER(F761,2)+POWER(C761,2)</f>
        <v>274.25</v>
      </c>
      <c r="I761" s="16">
        <f>POWER(G761,2)+POWER(C761,2)</f>
        <v>174.25</v>
      </c>
      <c r="J761" s="16">
        <f>POWER(H761,-0.5)</f>
        <v>0.0603846678639168</v>
      </c>
      <c r="K761" s="16">
        <f>POWER(I761,-0.5)</f>
        <v>0.075755401907857</v>
      </c>
      <c r="L761" s="16">
        <f>POWER(H761,0.5)</f>
        <v>16.5604951616792</v>
      </c>
      <c r="M761" s="16">
        <f>POWER(I761,0.5)</f>
        <v>13.2003787824441</v>
      </c>
      <c r="N761" s="16">
        <f>POWER((F761+L761),-1)</f>
        <v>0.485320236901236</v>
      </c>
      <c r="O761" s="16">
        <f>POWER((G761+M761),-1)</f>
        <v>0.370318418475687</v>
      </c>
      <c r="P761" s="16">
        <f>N761*J761</f>
        <v>0.0293059013129186</v>
      </c>
      <c r="Q761" s="16">
        <f>O761*K761</f>
        <v>0.0280536206255076</v>
      </c>
      <c r="R761" s="16">
        <f>P761-Q761</f>
        <v>0.001252280687411</v>
      </c>
      <c r="S761" s="16">
        <f>R761*C761</f>
        <v>0.010018245499288</v>
      </c>
      <c r="T761" s="16">
        <f>S761*$T$3</f>
        <v>0.437902581430779</v>
      </c>
      <c r="U761" s="16">
        <f>K761-J761</f>
        <v>0.0153707340439402</v>
      </c>
      <c r="V761" s="16">
        <f>U761*$T$3</f>
        <v>0.671862564837898</v>
      </c>
      <c r="W761" s="4">
        <f>T761*$W$4</f>
        <v>0.15764492931508</v>
      </c>
      <c r="X761" s="4">
        <f>V761*$X$4</f>
        <v>0.241870523341643</v>
      </c>
      <c r="Y761" s="2"/>
      <c r="Z761" s="2"/>
      <c r="AA761" s="2"/>
    </row>
    <row r="762" ht="13.65" customHeight="1">
      <c r="A762" s="16">
        <f>A761</f>
        <v>4</v>
      </c>
      <c r="B762" s="16">
        <f>B761</f>
        <v>8</v>
      </c>
      <c r="C762" s="4">
        <v>8.5</v>
      </c>
      <c r="D762" s="4">
        <v>0</v>
      </c>
      <c r="E762" s="4">
        <f>E761</f>
        <v>18.5</v>
      </c>
      <c r="F762" s="16">
        <f>A762-E762</f>
        <v>-14.5</v>
      </c>
      <c r="G762" s="16">
        <f>B762-E762</f>
        <v>-10.5</v>
      </c>
      <c r="H762" s="16">
        <f>POWER(F762,2)+POWER(C762,2)</f>
        <v>282.5</v>
      </c>
      <c r="I762" s="16">
        <f>POWER(G762,2)+POWER(C762,2)</f>
        <v>182.5</v>
      </c>
      <c r="J762" s="16">
        <f>POWER(H762,-0.5)</f>
        <v>0.059496411730873</v>
      </c>
      <c r="K762" s="16">
        <f>POWER(I762,-0.5)</f>
        <v>0.0740233210197605</v>
      </c>
      <c r="L762" s="16">
        <f>POWER(H762,0.5)</f>
        <v>16.8077363139716</v>
      </c>
      <c r="M762" s="16">
        <f>POWER(I762,0.5)</f>
        <v>13.5092560861063</v>
      </c>
      <c r="N762" s="16">
        <f>POWER((F762+L762),-1)</f>
        <v>0.433325070089575</v>
      </c>
      <c r="O762" s="16">
        <f>POWER((G762+M762),-1)</f>
        <v>0.332308042714274</v>
      </c>
      <c r="P762" s="16">
        <f>N762*J762</f>
        <v>0.0257812867833588</v>
      </c>
      <c r="Q762" s="16">
        <f>O762*K762</f>
        <v>0.024598544923287</v>
      </c>
      <c r="R762" s="16">
        <f>P762-Q762</f>
        <v>0.0011827418600718</v>
      </c>
      <c r="S762" s="16">
        <f>R762*C762</f>
        <v>0.0100533058106103</v>
      </c>
      <c r="T762" s="16">
        <f>S762*$T$3</f>
        <v>0.43943508538418</v>
      </c>
      <c r="U762" s="16">
        <f>K762-J762</f>
        <v>0.0145269092888875</v>
      </c>
      <c r="V762" s="16">
        <f>U762*$T$3</f>
        <v>0.63497855769922</v>
      </c>
      <c r="W762" s="4">
        <f>T762*$W$4</f>
        <v>0.158196630738305</v>
      </c>
      <c r="X762" s="4">
        <f>V762*$X$4</f>
        <v>0.228592280771719</v>
      </c>
      <c r="Y762" s="2"/>
      <c r="Z762" s="2"/>
      <c r="AA762" s="2"/>
    </row>
    <row r="763" ht="13.65" customHeight="1">
      <c r="A763" s="16">
        <f>A762</f>
        <v>4</v>
      </c>
      <c r="B763" s="16">
        <f>B762</f>
        <v>8</v>
      </c>
      <c r="C763" s="4">
        <v>9</v>
      </c>
      <c r="D763" s="4">
        <v>0</v>
      </c>
      <c r="E763" s="4">
        <f>E762</f>
        <v>18.5</v>
      </c>
      <c r="F763" s="16">
        <f>A763-E763</f>
        <v>-14.5</v>
      </c>
      <c r="G763" s="16">
        <f>B763-E763</f>
        <v>-10.5</v>
      </c>
      <c r="H763" s="16">
        <f>POWER(F763,2)+POWER(C763,2)</f>
        <v>291.25</v>
      </c>
      <c r="I763" s="16">
        <f>POWER(G763,2)+POWER(C763,2)</f>
        <v>191.25</v>
      </c>
      <c r="J763" s="16">
        <f>POWER(H763,-0.5)</f>
        <v>0.0585958735309048</v>
      </c>
      <c r="K763" s="16">
        <f>POWER(I763,-0.5)</f>
        <v>0.0723101526062187</v>
      </c>
      <c r="L763" s="16">
        <f>POWER(H763,0.5)</f>
        <v>17.066048165876</v>
      </c>
      <c r="M763" s="16">
        <f>POWER(I763,0.5)</f>
        <v>13.8293166859393</v>
      </c>
      <c r="N763" s="16">
        <f>POWER((F763+L763),-1)</f>
        <v>0.38970429834415</v>
      </c>
      <c r="O763" s="16">
        <f>POWER((G763+M763),-1)</f>
        <v>0.300361934394316</v>
      </c>
      <c r="P763" s="16">
        <f>N763*J763</f>
        <v>0.0228350637802238</v>
      </c>
      <c r="Q763" s="16">
        <f>O763*K763</f>
        <v>0.021719217313152</v>
      </c>
      <c r="R763" s="16">
        <f>P763-Q763</f>
        <v>0.0011158464670718</v>
      </c>
      <c r="S763" s="16">
        <f>R763*C763</f>
        <v>0.0100426182036462</v>
      </c>
      <c r="T763" s="16">
        <f>S763*$T$3</f>
        <v>0.43896792467433</v>
      </c>
      <c r="U763" s="16">
        <f>K763-J763</f>
        <v>0.0137142790753139</v>
      </c>
      <c r="V763" s="16">
        <f>U763*$T$3</f>
        <v>0.599458079757467</v>
      </c>
      <c r="W763" s="4">
        <f>T763*$W$4</f>
        <v>0.158028452882759</v>
      </c>
      <c r="X763" s="4">
        <f>V763*$X$4</f>
        <v>0.215804908712688</v>
      </c>
      <c r="Y763" s="2"/>
      <c r="Z763" s="2"/>
      <c r="AA763" s="2"/>
    </row>
    <row r="764" ht="13.65" customHeight="1">
      <c r="A764" s="16">
        <f>A763</f>
        <v>4</v>
      </c>
      <c r="B764" s="16">
        <f>B763</f>
        <v>8</v>
      </c>
      <c r="C764" s="4">
        <v>9.5</v>
      </c>
      <c r="D764" s="4">
        <v>0</v>
      </c>
      <c r="E764" s="4">
        <f>E763</f>
        <v>18.5</v>
      </c>
      <c r="F764" s="16">
        <f>A764-E764</f>
        <v>-14.5</v>
      </c>
      <c r="G764" s="16">
        <f>B764-E764</f>
        <v>-10.5</v>
      </c>
      <c r="H764" s="16">
        <f>POWER(F764,2)+POWER(C764,2)</f>
        <v>300.5</v>
      </c>
      <c r="I764" s="16">
        <f>POWER(G764,2)+POWER(C764,2)</f>
        <v>200.5</v>
      </c>
      <c r="J764" s="16">
        <f>POWER(H764,-0.5)</f>
        <v>0.0576869744537761</v>
      </c>
      <c r="K764" s="16">
        <f>POWER(I764,-0.5)</f>
        <v>0.07062245515464489</v>
      </c>
      <c r="L764" s="16">
        <f>POWER(H764,0.5)</f>
        <v>17.3349358233597</v>
      </c>
      <c r="M764" s="16">
        <f>POWER(I764,0.5)</f>
        <v>14.1598022585063</v>
      </c>
      <c r="N764" s="16">
        <f>POWER((F764+L764),-1)</f>
        <v>0.352741671172963</v>
      </c>
      <c r="O764" s="16">
        <f>POWER((G764+M764),-1)</f>
        <v>0.273238806188435</v>
      </c>
      <c r="P764" s="16">
        <f>N764*J764</f>
        <v>0.020348599773737</v>
      </c>
      <c r="Q764" s="16">
        <f>O764*K764</f>
        <v>0.0192967953365515</v>
      </c>
      <c r="R764" s="16">
        <f>P764-Q764</f>
        <v>0.0010518044371855</v>
      </c>
      <c r="S764" s="16">
        <f>R764*C764</f>
        <v>0.009992142153262251</v>
      </c>
      <c r="T764" s="16">
        <f>S764*$T$3</f>
        <v>0.436761590963988</v>
      </c>
      <c r="U764" s="16">
        <f>K764-J764</f>
        <v>0.0129354807008688</v>
      </c>
      <c r="V764" s="16">
        <f>U764*$T$3</f>
        <v>0.565416408627743</v>
      </c>
      <c r="W764" s="4">
        <f>T764*$W$4</f>
        <v>0.157234172747036</v>
      </c>
      <c r="X764" s="4">
        <f>V764*$X$4</f>
        <v>0.203549907105987</v>
      </c>
      <c r="Y764" s="2"/>
      <c r="Z764" s="2"/>
      <c r="AA764" s="2"/>
    </row>
    <row r="765" ht="13.65" customHeight="1">
      <c r="A765" s="16">
        <f>A764</f>
        <v>4</v>
      </c>
      <c r="B765" s="16">
        <f>B764</f>
        <v>8</v>
      </c>
      <c r="C765" s="4">
        <v>10</v>
      </c>
      <c r="D765" s="4">
        <v>0</v>
      </c>
      <c r="E765" s="4">
        <f>E764</f>
        <v>18.5</v>
      </c>
      <c r="F765" s="16">
        <f>A765-E765</f>
        <v>-14.5</v>
      </c>
      <c r="G765" s="16">
        <f>B765-E765</f>
        <v>-10.5</v>
      </c>
      <c r="H765" s="16">
        <f>POWER(F765,2)+POWER(C765,2)</f>
        <v>310.25</v>
      </c>
      <c r="I765" s="16">
        <f>POWER(G765,2)+POWER(C765,2)</f>
        <v>210.25</v>
      </c>
      <c r="J765" s="16">
        <f>POWER(H765,-0.5)</f>
        <v>0.056773295580366</v>
      </c>
      <c r="K765" s="16">
        <f>POWER(I765,-0.5)</f>
        <v>0.0689655172413793</v>
      </c>
      <c r="L765" s="16">
        <f>POWER(H765,0.5)</f>
        <v>17.6139149538085</v>
      </c>
      <c r="M765" s="16">
        <f>POWER(I765,0.5)</f>
        <v>14.5</v>
      </c>
      <c r="N765" s="16">
        <f>POWER((F765+L765),-1)</f>
        <v>0.321139149538089</v>
      </c>
      <c r="O765" s="16">
        <f>POWER((G765+M765),-1)</f>
        <v>0.25</v>
      </c>
      <c r="P765" s="16">
        <f>N765*J765</f>
        <v>0.0182321278591533</v>
      </c>
      <c r="Q765" s="16">
        <f>O765*K765</f>
        <v>0.0172413793103448</v>
      </c>
      <c r="R765" s="16">
        <f>P765-Q765</f>
        <v>0.0009907485488085</v>
      </c>
      <c r="S765" s="16">
        <f>R765*C765</f>
        <v>0.009907485488085</v>
      </c>
      <c r="T765" s="16">
        <f>S765*$T$3</f>
        <v>0.433061205280779</v>
      </c>
      <c r="U765" s="16">
        <f>K765-J765</f>
        <v>0.0121922216610133</v>
      </c>
      <c r="V765" s="16">
        <f>U765*$T$3</f>
        <v>0.532928179800887</v>
      </c>
      <c r="W765" s="4">
        <f>T765*$W$4</f>
        <v>0.15590203390108</v>
      </c>
      <c r="X765" s="4">
        <f>V765*$X$4</f>
        <v>0.191854144728319</v>
      </c>
      <c r="Y765" s="2"/>
      <c r="Z765" s="2"/>
      <c r="AA765" s="2"/>
    </row>
    <row r="766" ht="13.65" customHeight="1">
      <c r="A766" s="16">
        <f>A765</f>
        <v>4</v>
      </c>
      <c r="B766" s="16">
        <f>B765</f>
        <v>8</v>
      </c>
      <c r="C766" s="4">
        <v>0.5</v>
      </c>
      <c r="D766" s="4">
        <v>0</v>
      </c>
      <c r="E766" s="4">
        <v>19</v>
      </c>
      <c r="F766" s="16">
        <f>A766-E766</f>
        <v>-15</v>
      </c>
      <c r="G766" s="16">
        <f>B766-E766</f>
        <v>-11</v>
      </c>
      <c r="H766" s="16">
        <f>POWER(F766,2)+POWER(C766,2)</f>
        <v>225.25</v>
      </c>
      <c r="I766" s="16">
        <f>POWER(G766,2)+POWER(C766,2)</f>
        <v>121.25</v>
      </c>
      <c r="J766" s="16">
        <f>POWER(H766,-0.5)</f>
        <v>0.066629660465277</v>
      </c>
      <c r="K766" s="16">
        <f>POWER(I766,-0.5)</f>
        <v>0.0908153218373</v>
      </c>
      <c r="L766" s="16">
        <f>POWER(H766,0.5)</f>
        <v>15.0083310198036</v>
      </c>
      <c r="M766" s="16">
        <f>POWER(I766,0.5)</f>
        <v>11.0113577727726</v>
      </c>
      <c r="N766" s="16">
        <f>POWER((F766+L766),-1)</f>
        <v>120.033324079710</v>
      </c>
      <c r="O766" s="16">
        <f>POWER((G766+M766),-1)</f>
        <v>88.04543109124749</v>
      </c>
      <c r="P766" s="16">
        <f>N766*J766</f>
        <v>7.99777962794964</v>
      </c>
      <c r="Q766" s="16">
        <f>O766*K766</f>
        <v>7.99587416085546</v>
      </c>
      <c r="R766" s="16">
        <f>P766-Q766</f>
        <v>0.00190546709418</v>
      </c>
      <c r="S766" s="16">
        <f>R766*C766</f>
        <v>0.00095273354709</v>
      </c>
      <c r="T766" s="16">
        <f>S766*$T$3</f>
        <v>0.0416444655619653</v>
      </c>
      <c r="U766" s="16">
        <f>K766-J766</f>
        <v>0.024185661372023</v>
      </c>
      <c r="V766" s="16">
        <f>U766*$T$3</f>
        <v>1.05716749995518</v>
      </c>
      <c r="W766" s="4">
        <f>T766*$W$4</f>
        <v>0.0149920076023075</v>
      </c>
      <c r="X766" s="4">
        <f>V766*$X$4</f>
        <v>0.380580299983865</v>
      </c>
      <c r="Y766" s="2"/>
      <c r="Z766" s="2"/>
      <c r="AA766" s="2"/>
    </row>
    <row r="767" ht="13.65" customHeight="1">
      <c r="A767" s="16">
        <f>A766</f>
        <v>4</v>
      </c>
      <c r="B767" s="16">
        <f>B766</f>
        <v>8</v>
      </c>
      <c r="C767" s="4">
        <v>1</v>
      </c>
      <c r="D767" s="4">
        <v>0</v>
      </c>
      <c r="E767" s="4">
        <f>E766</f>
        <v>19</v>
      </c>
      <c r="F767" s="16">
        <f>A767-E767</f>
        <v>-15</v>
      </c>
      <c r="G767" s="16">
        <f>B767-E767</f>
        <v>-11</v>
      </c>
      <c r="H767" s="16">
        <f>POWER(F767,2)+POWER(C767,2)</f>
        <v>226</v>
      </c>
      <c r="I767" s="16">
        <f>POWER(G767,2)+POWER(C767,2)</f>
        <v>122</v>
      </c>
      <c r="J767" s="16">
        <f>POWER(H767,-0.5)</f>
        <v>0.0665190105237739</v>
      </c>
      <c r="K767" s="16">
        <f>POWER(I767,-0.5)</f>
        <v>0.0905357460425185</v>
      </c>
      <c r="L767" s="16">
        <f>POWER(H767,0.5)</f>
        <v>15.0332963783729</v>
      </c>
      <c r="M767" s="16">
        <f>POWER(I767,0.5)</f>
        <v>11.0453610171873</v>
      </c>
      <c r="N767" s="16">
        <f>POWER((F767+L767),-1)</f>
        <v>30.0332963783804</v>
      </c>
      <c r="O767" s="16">
        <f>POWER((G767+M767),-1)</f>
        <v>22.0453610171682</v>
      </c>
      <c r="P767" s="16">
        <f>N767*J767</f>
        <v>1.99778515785711</v>
      </c>
      <c r="Q767" s="16">
        <f>O767*K767</f>
        <v>1.99589320646598</v>
      </c>
      <c r="R767" s="16">
        <f>P767-Q767</f>
        <v>0.00189195139113</v>
      </c>
      <c r="S767" s="16">
        <f>R767*C767</f>
        <v>0.00189195139113</v>
      </c>
      <c r="T767" s="16">
        <f>S767*$T$3</f>
        <v>0.0826981529027474</v>
      </c>
      <c r="U767" s="16">
        <f>K767-J767</f>
        <v>0.0240167355187446</v>
      </c>
      <c r="V767" s="16">
        <f>U767*$T$3</f>
        <v>1.04978366540788</v>
      </c>
      <c r="W767" s="4">
        <f>T767*$W$4</f>
        <v>0.0297713350449891</v>
      </c>
      <c r="X767" s="4">
        <f>V767*$X$4</f>
        <v>0.377922119546837</v>
      </c>
      <c r="Y767" s="2"/>
      <c r="Z767" s="2"/>
      <c r="AA767" s="2"/>
    </row>
    <row r="768" ht="13.65" customHeight="1">
      <c r="A768" s="16">
        <f>A767</f>
        <v>4</v>
      </c>
      <c r="B768" s="16">
        <f>B767</f>
        <v>8</v>
      </c>
      <c r="C768" s="4">
        <v>1.5</v>
      </c>
      <c r="D768" s="4">
        <v>0</v>
      </c>
      <c r="E768" s="4">
        <f>E767</f>
        <v>19</v>
      </c>
      <c r="F768" s="16">
        <f>A768-E768</f>
        <v>-15</v>
      </c>
      <c r="G768" s="16">
        <f>B768-E768</f>
        <v>-11</v>
      </c>
      <c r="H768" s="16">
        <f>POWER(F768,2)+POWER(C768,2)</f>
        <v>227.25</v>
      </c>
      <c r="I768" s="16">
        <f>POWER(G768,2)+POWER(C768,2)</f>
        <v>123.25</v>
      </c>
      <c r="J768" s="16">
        <f>POWER(H768,-0.5)</f>
        <v>0.06633581268066591</v>
      </c>
      <c r="K768" s="16">
        <f>POWER(I768,-0.5)</f>
        <v>0.090075469822209</v>
      </c>
      <c r="L768" s="16">
        <f>POWER(H768,0.5)</f>
        <v>15.0748134316813</v>
      </c>
      <c r="M768" s="16">
        <f>POWER(I768,0.5)</f>
        <v>11.1018016555873</v>
      </c>
      <c r="N768" s="16">
        <f>POWER((F768+L768),-1)</f>
        <v>13.3665837474203</v>
      </c>
      <c r="O768" s="16">
        <f>POWER((G768+M768),-1)</f>
        <v>9.8230229580348</v>
      </c>
      <c r="P768" s="16">
        <f>N768*J768</f>
        <v>0.886683195649306</v>
      </c>
      <c r="Q768" s="16">
        <f>O768*K768</f>
        <v>0.8848134080193299</v>
      </c>
      <c r="R768" s="16">
        <f>P768-Q768</f>
        <v>0.001869787629976</v>
      </c>
      <c r="S768" s="16">
        <f>R768*C768</f>
        <v>0.002804681444964</v>
      </c>
      <c r="T768" s="16">
        <f>S768*$T$3</f>
        <v>0.122594045527037</v>
      </c>
      <c r="U768" s="16">
        <f>K768-J768</f>
        <v>0.0237396571415431</v>
      </c>
      <c r="V768" s="16">
        <f>U768*$T$3</f>
        <v>1.03767242929934</v>
      </c>
      <c r="W768" s="4">
        <f>T768*$W$4</f>
        <v>0.0441338563897333</v>
      </c>
      <c r="X768" s="4">
        <f>V768*$X$4</f>
        <v>0.373562074547762</v>
      </c>
      <c r="Y768" s="2"/>
      <c r="Z768" s="2"/>
      <c r="AA768" s="2"/>
    </row>
    <row r="769" ht="13.65" customHeight="1">
      <c r="A769" s="16">
        <f>A768</f>
        <v>4</v>
      </c>
      <c r="B769" s="16">
        <f>B768</f>
        <v>8</v>
      </c>
      <c r="C769" s="4">
        <v>2</v>
      </c>
      <c r="D769" s="4">
        <v>0</v>
      </c>
      <c r="E769" s="4">
        <f>E768</f>
        <v>19</v>
      </c>
      <c r="F769" s="16">
        <f>A769-E769</f>
        <v>-15</v>
      </c>
      <c r="G769" s="16">
        <f>B769-E769</f>
        <v>-11</v>
      </c>
      <c r="H769" s="16">
        <f>POWER(F769,2)+POWER(C769,2)</f>
        <v>229</v>
      </c>
      <c r="I769" s="16">
        <f>POWER(G769,2)+POWER(C769,2)</f>
        <v>125</v>
      </c>
      <c r="J769" s="16">
        <f>POWER(H769,-0.5)</f>
        <v>0.06608186004550901</v>
      </c>
      <c r="K769" s="16">
        <f>POWER(I769,-0.5)</f>
        <v>0.0894427190999916</v>
      </c>
      <c r="L769" s="16">
        <f>POWER(H769,0.5)</f>
        <v>15.1327459504216</v>
      </c>
      <c r="M769" s="16">
        <f>POWER(I769,0.5)</f>
        <v>11.1803398874989</v>
      </c>
      <c r="N769" s="16">
        <f>POWER((F769+L769),-1)</f>
        <v>7.53318648760289</v>
      </c>
      <c r="O769" s="16">
        <f>POWER((G769+M769),-1)</f>
        <v>5.54508497187623</v>
      </c>
      <c r="P769" s="16">
        <f>N769*J769</f>
        <v>0.497806975170494</v>
      </c>
      <c r="Q769" s="16">
        <f>O769*K769</f>
        <v>0.49596747752511</v>
      </c>
      <c r="R769" s="16">
        <f>P769-Q769</f>
        <v>0.001839497645384</v>
      </c>
      <c r="S769" s="16">
        <f>R769*C769</f>
        <v>0.003678995290768</v>
      </c>
      <c r="T769" s="16">
        <f>S769*$T$3</f>
        <v>0.16081074625427</v>
      </c>
      <c r="U769" s="16">
        <f>K769-J769</f>
        <v>0.0233608590544826</v>
      </c>
      <c r="V769" s="16">
        <f>U769*$T$3</f>
        <v>1.02111497318822</v>
      </c>
      <c r="W769" s="4">
        <f>T769*$W$4</f>
        <v>0.0578918686515372</v>
      </c>
      <c r="X769" s="4">
        <f>V769*$X$4</f>
        <v>0.367601390347759</v>
      </c>
      <c r="Y769" s="2"/>
      <c r="Z769" s="2"/>
      <c r="AA769" s="2"/>
    </row>
    <row r="770" ht="13.65" customHeight="1">
      <c r="A770" s="16">
        <f>A769</f>
        <v>4</v>
      </c>
      <c r="B770" s="16">
        <f>B769</f>
        <v>8</v>
      </c>
      <c r="C770" s="4">
        <v>2.5</v>
      </c>
      <c r="D770" s="4">
        <v>0</v>
      </c>
      <c r="E770" s="4">
        <f>E769</f>
        <v>19</v>
      </c>
      <c r="F770" s="16">
        <f>A770-E770</f>
        <v>-15</v>
      </c>
      <c r="G770" s="16">
        <f>B770-E770</f>
        <v>-11</v>
      </c>
      <c r="H770" s="16">
        <f>POWER(F770,2)+POWER(C770,2)</f>
        <v>231.25</v>
      </c>
      <c r="I770" s="16">
        <f>POWER(G770,2)+POWER(C770,2)</f>
        <v>127.25</v>
      </c>
      <c r="J770" s="16">
        <f>POWER(H770,-0.5)</f>
        <v>0.06575959492214289</v>
      </c>
      <c r="K770" s="16">
        <f>POWER(I770,-0.5)</f>
        <v>0.0886484414355873</v>
      </c>
      <c r="L770" s="16">
        <f>POWER(H770,0.5)</f>
        <v>15.2069063257455</v>
      </c>
      <c r="M770" s="16">
        <f>POWER(I770,0.5)</f>
        <v>11.2805141726785</v>
      </c>
      <c r="N770" s="16">
        <f>POWER((F770+L770),-1)</f>
        <v>4.83310501212044</v>
      </c>
      <c r="O770" s="16">
        <f>POWER((G770+M770),-1)</f>
        <v>3.56488226762827</v>
      </c>
      <c r="P770" s="16">
        <f>N770*J770</f>
        <v>0.317823027813219</v>
      </c>
      <c r="Q770" s="16">
        <f>O770*K770</f>
        <v>0.316021256926608</v>
      </c>
      <c r="R770" s="16">
        <f>P770-Q770</f>
        <v>0.001801770886611</v>
      </c>
      <c r="S770" s="16">
        <f>R770*C770</f>
        <v>0.0045044272165275</v>
      </c>
      <c r="T770" s="16">
        <f>S770*$T$3</f>
        <v>0.196890793515156</v>
      </c>
      <c r="U770" s="16">
        <f>K770-J770</f>
        <v>0.0228888465134444</v>
      </c>
      <c r="V770" s="16">
        <f>U770*$T$3</f>
        <v>1.00048306611397</v>
      </c>
      <c r="W770" s="4">
        <f>T770*$W$4</f>
        <v>0.0708806856654562</v>
      </c>
      <c r="X770" s="4">
        <f>V770*$X$4</f>
        <v>0.360173903801029</v>
      </c>
      <c r="Y770" s="2"/>
      <c r="Z770" s="2"/>
      <c r="AA770" s="2"/>
    </row>
    <row r="771" ht="13.65" customHeight="1">
      <c r="A771" s="16">
        <f>A770</f>
        <v>4</v>
      </c>
      <c r="B771" s="16">
        <f>B770</f>
        <v>8</v>
      </c>
      <c r="C771" s="4">
        <v>3</v>
      </c>
      <c r="D771" s="4">
        <v>0</v>
      </c>
      <c r="E771" s="4">
        <f>E770</f>
        <v>19</v>
      </c>
      <c r="F771" s="16">
        <f>A771-E771</f>
        <v>-15</v>
      </c>
      <c r="G771" s="16">
        <f>B771-E771</f>
        <v>-11</v>
      </c>
      <c r="H771" s="16">
        <f>POWER(F771,2)+POWER(C771,2)</f>
        <v>234</v>
      </c>
      <c r="I771" s="16">
        <f>POWER(G771,2)+POWER(C771,2)</f>
        <v>130</v>
      </c>
      <c r="J771" s="16">
        <f>POWER(H771,-0.5)</f>
        <v>0.0653720450460613</v>
      </c>
      <c r="K771" s="16">
        <f>POWER(I771,-0.5)</f>
        <v>0.0877058019307029</v>
      </c>
      <c r="L771" s="16">
        <f>POWER(H771,0.5)</f>
        <v>15.2970585407784</v>
      </c>
      <c r="M771" s="16">
        <f>POWER(I771,0.5)</f>
        <v>11.4017542509914</v>
      </c>
      <c r="N771" s="16">
        <f>POWER((F771+L771),-1)</f>
        <v>3.36633983786375</v>
      </c>
      <c r="O771" s="16">
        <f>POWER((G771+M771),-1)</f>
        <v>2.48908380566558</v>
      </c>
      <c r="P771" s="16">
        <f>N771*J771</f>
        <v>0.22006451952118</v>
      </c>
      <c r="Q771" s="16">
        <f>O771*K771</f>
        <v>0.218307091248626</v>
      </c>
      <c r="R771" s="16">
        <f>P771-Q771</f>
        <v>0.001757428272554</v>
      </c>
      <c r="S771" s="16">
        <f>R771*C771</f>
        <v>0.005272284817662</v>
      </c>
      <c r="T771" s="16">
        <f>S771*$T$3</f>
        <v>0.230454237905886</v>
      </c>
      <c r="U771" s="16">
        <f>K771-J771</f>
        <v>0.0223337568846416</v>
      </c>
      <c r="V771" s="16">
        <f>U771*$T$3</f>
        <v>0.976219817484714</v>
      </c>
      <c r="W771" s="4">
        <f>T771*$W$4</f>
        <v>0.082963525646119</v>
      </c>
      <c r="X771" s="4">
        <f>V771*$X$4</f>
        <v>0.351439134294497</v>
      </c>
      <c r="Y771" s="2"/>
      <c r="Z771" s="2"/>
      <c r="AA771" s="2"/>
    </row>
    <row r="772" ht="13.65" customHeight="1">
      <c r="A772" s="16">
        <f>A771</f>
        <v>4</v>
      </c>
      <c r="B772" s="16">
        <f>B771</f>
        <v>8</v>
      </c>
      <c r="C772" s="4">
        <v>3.5</v>
      </c>
      <c r="D772" s="4">
        <v>0</v>
      </c>
      <c r="E772" s="4">
        <f>E771</f>
        <v>19</v>
      </c>
      <c r="F772" s="16">
        <f>A772-E772</f>
        <v>-15</v>
      </c>
      <c r="G772" s="16">
        <f>B772-E772</f>
        <v>-11</v>
      </c>
      <c r="H772" s="16">
        <f>POWER(F772,2)+POWER(C772,2)</f>
        <v>237.25</v>
      </c>
      <c r="I772" s="16">
        <f>POWER(G772,2)+POWER(C772,2)</f>
        <v>133.25</v>
      </c>
      <c r="J772" s="16">
        <f>POWER(H772,-0.5)</f>
        <v>0.06492274731611961</v>
      </c>
      <c r="K772" s="16">
        <f>POWER(I772,-0.5)</f>
        <v>0.086629616364842</v>
      </c>
      <c r="L772" s="16">
        <f>POWER(H772,0.5)</f>
        <v>15.4029218007494</v>
      </c>
      <c r="M772" s="16">
        <f>POWER(I772,0.5)</f>
        <v>11.5433963806152</v>
      </c>
      <c r="N772" s="16">
        <f>POWER((F772+L772),-1)</f>
        <v>2.48187116740788</v>
      </c>
      <c r="O772" s="16">
        <f>POWER((G772+M772),-1)</f>
        <v>1.84027725556041</v>
      </c>
      <c r="P772" s="16">
        <f>N772*J772</f>
        <v>0.161129894672785</v>
      </c>
      <c r="Q772" s="16">
        <f>O772*K772</f>
        <v>0.159422512654143</v>
      </c>
      <c r="R772" s="16">
        <f>P772-Q772</f>
        <v>0.001707382018642</v>
      </c>
      <c r="S772" s="16">
        <f>R772*C772</f>
        <v>0.005975837065247</v>
      </c>
      <c r="T772" s="16">
        <f>S772*$T$3</f>
        <v>0.261206862745315</v>
      </c>
      <c r="U772" s="16">
        <f>K772-J772</f>
        <v>0.0217068690487224</v>
      </c>
      <c r="V772" s="16">
        <f>U772*$T$3</f>
        <v>0.9488182328822919</v>
      </c>
      <c r="W772" s="4">
        <f>T772*$W$4</f>
        <v>0.09403447058831341</v>
      </c>
      <c r="X772" s="4">
        <f>V772*$X$4</f>
        <v>0.341574563837625</v>
      </c>
      <c r="Y772" s="2"/>
      <c r="Z772" s="2"/>
      <c r="AA772" s="2"/>
    </row>
    <row r="773" ht="13.65" customHeight="1">
      <c r="A773" s="16">
        <f>A772</f>
        <v>4</v>
      </c>
      <c r="B773" s="16">
        <f>B772</f>
        <v>8</v>
      </c>
      <c r="C773" s="4">
        <v>4</v>
      </c>
      <c r="D773" s="4">
        <v>0</v>
      </c>
      <c r="E773" s="4">
        <f>E772</f>
        <v>19</v>
      </c>
      <c r="F773" s="16">
        <f>A773-E773</f>
        <v>-15</v>
      </c>
      <c r="G773" s="16">
        <f>B773-E773</f>
        <v>-11</v>
      </c>
      <c r="H773" s="16">
        <f>POWER(F773,2)+POWER(C773,2)</f>
        <v>241</v>
      </c>
      <c r="I773" s="16">
        <f>POWER(G773,2)+POWER(C773,2)</f>
        <v>137</v>
      </c>
      <c r="J773" s="16">
        <f>POWER(H773,-0.5)</f>
        <v>0.0644156626400831</v>
      </c>
      <c r="K773" s="16">
        <f>POWER(I773,-0.5)</f>
        <v>0.08543576577167609</v>
      </c>
      <c r="L773" s="16">
        <f>POWER(H773,0.5)</f>
        <v>15.524174696260</v>
      </c>
      <c r="M773" s="16">
        <f>POWER(I773,0.5)</f>
        <v>11.7046999107196</v>
      </c>
      <c r="N773" s="16">
        <f>POWER((F773+L773),-1)</f>
        <v>1.90776091851634</v>
      </c>
      <c r="O773" s="16">
        <f>POWER((G773+M773),-1)</f>
        <v>1.41904374442003</v>
      </c>
      <c r="P773" s="16">
        <f>N773*J773</f>
        <v>0.122889683725084</v>
      </c>
      <c r="Q773" s="16">
        <f>O773*K773</f>
        <v>0.121237088968032</v>
      </c>
      <c r="R773" s="16">
        <f>P773-Q773</f>
        <v>0.001652594757052</v>
      </c>
      <c r="S773" s="16">
        <f>R773*C773</f>
        <v>0.006610379028208</v>
      </c>
      <c r="T773" s="16">
        <f>S773*$T$3</f>
        <v>0.288943013114811</v>
      </c>
      <c r="U773" s="16">
        <f>K773-J773</f>
        <v>0.021020103131593</v>
      </c>
      <c r="V773" s="16">
        <f>U773*$T$3</f>
        <v>0.918799347043348</v>
      </c>
      <c r="W773" s="4">
        <f>T773*$W$4</f>
        <v>0.104019484721332</v>
      </c>
      <c r="X773" s="4">
        <f>V773*$X$4</f>
        <v>0.330767764935605</v>
      </c>
      <c r="Y773" s="2"/>
      <c r="Z773" s="2"/>
      <c r="AA773" s="2"/>
    </row>
    <row r="774" ht="13.65" customHeight="1">
      <c r="A774" s="16">
        <f>A773</f>
        <v>4</v>
      </c>
      <c r="B774" s="16">
        <f>B773</f>
        <v>8</v>
      </c>
      <c r="C774" s="4">
        <v>4.5</v>
      </c>
      <c r="D774" s="4">
        <v>0</v>
      </c>
      <c r="E774" s="4">
        <f>E773</f>
        <v>19</v>
      </c>
      <c r="F774" s="16">
        <f>A774-E774</f>
        <v>-15</v>
      </c>
      <c r="G774" s="16">
        <f>B774-E774</f>
        <v>-11</v>
      </c>
      <c r="H774" s="16">
        <f>POWER(F774,2)+POWER(C774,2)</f>
        <v>245.25</v>
      </c>
      <c r="I774" s="16">
        <f>POWER(G774,2)+POWER(C774,2)</f>
        <v>141.25</v>
      </c>
      <c r="J774" s="16">
        <f>POWER(H774,-0.5)</f>
        <v>0.0638550856814101</v>
      </c>
      <c r="K774" s="16">
        <f>POWER(I774,-0.5)</f>
        <v>0.0841406323823343</v>
      </c>
      <c r="L774" s="16">
        <f>POWER(H774,0.5)</f>
        <v>15.6604597633658</v>
      </c>
      <c r="M774" s="16">
        <f>POWER(I774,0.5)</f>
        <v>11.8848643240047</v>
      </c>
      <c r="N774" s="16">
        <f>POWER((F774+L774),-1)</f>
        <v>1.51409677843788</v>
      </c>
      <c r="O774" s="16">
        <f>POWER((G774+M774),-1)</f>
        <v>1.13011675674099</v>
      </c>
      <c r="P774" s="16">
        <f>N774*J774</f>
        <v>0.09668277951709781</v>
      </c>
      <c r="Q774" s="16">
        <f>O774*K774</f>
        <v>0.09508873857805961</v>
      </c>
      <c r="R774" s="16">
        <f>P774-Q774</f>
        <v>0.0015940409390382</v>
      </c>
      <c r="S774" s="16">
        <f>R774*C774</f>
        <v>0.0071731842256719</v>
      </c>
      <c r="T774" s="16">
        <f>S774*$T$3</f>
        <v>0.313543513155423</v>
      </c>
      <c r="U774" s="16">
        <f>K774-J774</f>
        <v>0.0202855467009242</v>
      </c>
      <c r="V774" s="16">
        <f>U774*$T$3</f>
        <v>0.8866915136688009</v>
      </c>
      <c r="W774" s="4">
        <f>T774*$W$4</f>
        <v>0.112875664735952</v>
      </c>
      <c r="X774" s="4">
        <f>V774*$X$4</f>
        <v>0.319208944920768</v>
      </c>
      <c r="Y774" s="2"/>
      <c r="Z774" s="2"/>
      <c r="AA774" s="2"/>
    </row>
    <row r="775" ht="13.65" customHeight="1">
      <c r="A775" s="16">
        <f>A774</f>
        <v>4</v>
      </c>
      <c r="B775" s="16">
        <f>B774</f>
        <v>8</v>
      </c>
      <c r="C775" s="4">
        <v>5</v>
      </c>
      <c r="D775" s="4">
        <v>0</v>
      </c>
      <c r="E775" s="4">
        <f>E774</f>
        <v>19</v>
      </c>
      <c r="F775" s="16">
        <f>A775-E775</f>
        <v>-15</v>
      </c>
      <c r="G775" s="16">
        <f>B775-E775</f>
        <v>-11</v>
      </c>
      <c r="H775" s="16">
        <f>POWER(F775,2)+POWER(C775,2)</f>
        <v>250</v>
      </c>
      <c r="I775" s="16">
        <f>POWER(G775,2)+POWER(C775,2)</f>
        <v>146</v>
      </c>
      <c r="J775" s="16">
        <f>POWER(H775,-0.5)</f>
        <v>0.0632455532033676</v>
      </c>
      <c r="K775" s="16">
        <f>POWER(I775,-0.5)</f>
        <v>0.08276058886023679</v>
      </c>
      <c r="L775" s="16">
        <f>POWER(H775,0.5)</f>
        <v>15.8113883008419</v>
      </c>
      <c r="M775" s="16">
        <f>POWER(I775,0.5)</f>
        <v>12.0830459735946</v>
      </c>
      <c r="N775" s="16">
        <f>POWER((F775+L775),-1)</f>
        <v>1.23245553203367</v>
      </c>
      <c r="O775" s="16">
        <f>POWER((G775+M775),-1)</f>
        <v>0.923321838943759</v>
      </c>
      <c r="P775" s="16">
        <f>N775*J775</f>
        <v>0.0779473319220202</v>
      </c>
      <c r="Q775" s="16">
        <f>O775*K775</f>
        <v>0.0764146590985022</v>
      </c>
      <c r="R775" s="16">
        <f>P775-Q775</f>
        <v>0.001532672823518</v>
      </c>
      <c r="S775" s="16">
        <f>R775*C775</f>
        <v>0.00766336411759</v>
      </c>
      <c r="T775" s="16">
        <f>S775*$T$3</f>
        <v>0.334969524331896</v>
      </c>
      <c r="U775" s="16">
        <f>K775-J775</f>
        <v>0.0195150356568692</v>
      </c>
      <c r="V775" s="16">
        <f>U775*$T$3</f>
        <v>0.853012085944995</v>
      </c>
      <c r="W775" s="4">
        <f>T775*$W$4</f>
        <v>0.120589028759483</v>
      </c>
      <c r="X775" s="4">
        <f>V775*$X$4</f>
        <v>0.307084350940198</v>
      </c>
      <c r="Y775" s="2"/>
      <c r="Z775" s="2"/>
      <c r="AA775" s="2"/>
    </row>
    <row r="776" ht="13.65" customHeight="1">
      <c r="A776" s="16">
        <f>A775</f>
        <v>4</v>
      </c>
      <c r="B776" s="16">
        <f>B775</f>
        <v>8</v>
      </c>
      <c r="C776" s="4">
        <v>5.5</v>
      </c>
      <c r="D776" s="4">
        <v>0</v>
      </c>
      <c r="E776" s="4">
        <f>E775</f>
        <v>19</v>
      </c>
      <c r="F776" s="16">
        <f>A776-E776</f>
        <v>-15</v>
      </c>
      <c r="G776" s="16">
        <f>B776-E776</f>
        <v>-11</v>
      </c>
      <c r="H776" s="16">
        <f>POWER(F776,2)+POWER(C776,2)</f>
        <v>255.25</v>
      </c>
      <c r="I776" s="16">
        <f>POWER(G776,2)+POWER(C776,2)</f>
        <v>151.25</v>
      </c>
      <c r="J776" s="16">
        <f>POWER(H776,-0.5)</f>
        <v>0.06259175439244059</v>
      </c>
      <c r="K776" s="16">
        <f>POWER(I776,-0.5)</f>
        <v>0.0813115628181742</v>
      </c>
      <c r="L776" s="16">
        <f>POWER(H776,0.5)</f>
        <v>15.9765453086705</v>
      </c>
      <c r="M776" s="16">
        <f>POWER(I776,0.5)</f>
        <v>12.2983738762488</v>
      </c>
      <c r="N776" s="16">
        <f>POWER((F776+L776),-1)</f>
        <v>1.02401802673286</v>
      </c>
      <c r="O776" s="16">
        <f>POWER((G776+M776),-1)</f>
        <v>0.77019417772726</v>
      </c>
      <c r="P776" s="16">
        <f>N776*J776</f>
        <v>0.0640950848226948</v>
      </c>
      <c r="Q776" s="16">
        <f>O776*K776</f>
        <v>0.0626256922644621</v>
      </c>
      <c r="R776" s="16">
        <f>P776-Q776</f>
        <v>0.0014693925582327</v>
      </c>
      <c r="S776" s="16">
        <f>R776*C776</f>
        <v>0.008081659070279849</v>
      </c>
      <c r="T776" s="16">
        <f>S776*$T$3</f>
        <v>0.353253408430701</v>
      </c>
      <c r="U776" s="16">
        <f>K776-J776</f>
        <v>0.0187198084257336</v>
      </c>
      <c r="V776" s="16">
        <f>U776*$T$3</f>
        <v>0.8182523011739909</v>
      </c>
      <c r="W776" s="4">
        <f>T776*$W$4</f>
        <v>0.127171227035052</v>
      </c>
      <c r="X776" s="4">
        <f>V776*$X$4</f>
        <v>0.294570828422637</v>
      </c>
      <c r="Y776" s="2"/>
      <c r="Z776" s="2"/>
      <c r="AA776" s="2"/>
    </row>
    <row r="777" ht="13.65" customHeight="1">
      <c r="A777" s="16">
        <f>A776</f>
        <v>4</v>
      </c>
      <c r="B777" s="16">
        <f>B776</f>
        <v>8</v>
      </c>
      <c r="C777" s="4">
        <v>6</v>
      </c>
      <c r="D777" s="4">
        <v>0</v>
      </c>
      <c r="E777" s="4">
        <f>E776</f>
        <v>19</v>
      </c>
      <c r="F777" s="16">
        <f>A777-E777</f>
        <v>-15</v>
      </c>
      <c r="G777" s="16">
        <f>B777-E777</f>
        <v>-11</v>
      </c>
      <c r="H777" s="16">
        <f>POWER(F777,2)+POWER(C777,2)</f>
        <v>261</v>
      </c>
      <c r="I777" s="16">
        <f>POWER(G777,2)+POWER(C777,2)</f>
        <v>157</v>
      </c>
      <c r="J777" s="16">
        <f>POWER(H777,-0.5)</f>
        <v>0.0618984460590173</v>
      </c>
      <c r="K777" s="16">
        <f>POWER(I777,-0.5)</f>
        <v>0.0798086884467622</v>
      </c>
      <c r="L777" s="16">
        <f>POWER(H777,0.5)</f>
        <v>16.1554944214035</v>
      </c>
      <c r="M777" s="16">
        <f>POWER(I777,0.5)</f>
        <v>12.5299640861417</v>
      </c>
      <c r="N777" s="16">
        <f>POWER((F777+L777),-1)</f>
        <v>0.865430400594551</v>
      </c>
      <c r="O777" s="16">
        <f>POWER((G777+M777),-1)</f>
        <v>0.653610113503921</v>
      </c>
      <c r="P777" s="16">
        <f>N777*J777</f>
        <v>0.0535687969690355</v>
      </c>
      <c r="Q777" s="16">
        <f>O777*K777</f>
        <v>0.0521637659142873</v>
      </c>
      <c r="R777" s="16">
        <f>P777-Q777</f>
        <v>0.0014050310547482</v>
      </c>
      <c r="S777" s="16">
        <f>R777*C777</f>
        <v>0.0084301863284892</v>
      </c>
      <c r="T777" s="16">
        <f>S777*$T$3</f>
        <v>0.368487711291388</v>
      </c>
      <c r="U777" s="16">
        <f>K777-J777</f>
        <v>0.0179102423877449</v>
      </c>
      <c r="V777" s="16">
        <f>U777*$T$3</f>
        <v>0.782865759897963</v>
      </c>
      <c r="W777" s="4">
        <f>T777*$W$4</f>
        <v>0.1326555760649</v>
      </c>
      <c r="X777" s="4">
        <f>V777*$X$4</f>
        <v>0.281831673563267</v>
      </c>
      <c r="Y777" s="2"/>
      <c r="Z777" s="2"/>
      <c r="AA777" s="2"/>
    </row>
    <row r="778" ht="13.65" customHeight="1">
      <c r="A778" s="16">
        <f>A777</f>
        <v>4</v>
      </c>
      <c r="B778" s="16">
        <f>B777</f>
        <v>8</v>
      </c>
      <c r="C778" s="4">
        <v>6.5</v>
      </c>
      <c r="D778" s="4">
        <v>0</v>
      </c>
      <c r="E778" s="4">
        <f>E777</f>
        <v>19</v>
      </c>
      <c r="F778" s="16">
        <f>A778-E778</f>
        <v>-15</v>
      </c>
      <c r="G778" s="16">
        <f>B778-E778</f>
        <v>-11</v>
      </c>
      <c r="H778" s="16">
        <f>POWER(F778,2)+POWER(C778,2)</f>
        <v>267.25</v>
      </c>
      <c r="I778" s="16">
        <f>POWER(G778,2)+POWER(C778,2)</f>
        <v>163.25</v>
      </c>
      <c r="J778" s="16">
        <f>POWER(H778,-0.5)</f>
        <v>0.0611703750206616</v>
      </c>
      <c r="K778" s="16">
        <f>POWER(I778,-0.5)</f>
        <v>0.0782660480194832</v>
      </c>
      <c r="L778" s="16">
        <f>POWER(H778,0.5)</f>
        <v>16.3477827242718</v>
      </c>
      <c r="M778" s="16">
        <f>POWER(I778,0.5)</f>
        <v>12.7769323391806</v>
      </c>
      <c r="N778" s="16">
        <f>POWER((F778+L778),-1)</f>
        <v>0.741959354420643</v>
      </c>
      <c r="O778" s="16">
        <f>POWER((G778+M778),-1)</f>
        <v>0.562767629329731</v>
      </c>
      <c r="P778" s="16">
        <f>N778*J778</f>
        <v>0.0453859319599987</v>
      </c>
      <c r="Q778" s="16">
        <f>O778*K778</f>
        <v>0.0440455983009314</v>
      </c>
      <c r="R778" s="16">
        <f>P778-Q778</f>
        <v>0.0013403336590673</v>
      </c>
      <c r="S778" s="16">
        <f>R778*C778</f>
        <v>0.008712168783937451</v>
      </c>
      <c r="T778" s="16">
        <f>S778*$T$3</f>
        <v>0.380813307142253</v>
      </c>
      <c r="U778" s="16">
        <f>K778-J778</f>
        <v>0.0170956729988216</v>
      </c>
      <c r="V778" s="16">
        <f>U778*$T$3</f>
        <v>0.747260519620176</v>
      </c>
      <c r="W778" s="4">
        <f>T778*$W$4</f>
        <v>0.137092790571211</v>
      </c>
      <c r="X778" s="4">
        <f>V778*$X$4</f>
        <v>0.269013787063263</v>
      </c>
      <c r="Y778" s="2"/>
      <c r="Z778" s="2"/>
      <c r="AA778" s="2"/>
    </row>
    <row r="779" ht="13.65" customHeight="1">
      <c r="A779" s="16">
        <f>A778</f>
        <v>4</v>
      </c>
      <c r="B779" s="16">
        <f>B778</f>
        <v>8</v>
      </c>
      <c r="C779" s="4">
        <v>7</v>
      </c>
      <c r="D779" s="4">
        <v>0</v>
      </c>
      <c r="E779" s="4">
        <f>E778</f>
        <v>19</v>
      </c>
      <c r="F779" s="16">
        <f>A779-E779</f>
        <v>-15</v>
      </c>
      <c r="G779" s="16">
        <f>B779-E779</f>
        <v>-11</v>
      </c>
      <c r="H779" s="16">
        <f>POWER(F779,2)+POWER(C779,2)</f>
        <v>274</v>
      </c>
      <c r="I779" s="16">
        <f>POWER(G779,2)+POWER(C779,2)</f>
        <v>170</v>
      </c>
      <c r="J779" s="16">
        <f>POWER(H779,-0.5)</f>
        <v>0.0604122093330177</v>
      </c>
      <c r="K779" s="16">
        <f>POWER(I779,-0.5)</f>
        <v>0.07669649888473699</v>
      </c>
      <c r="L779" s="16">
        <f>POWER(H779,0.5)</f>
        <v>16.5529453572468</v>
      </c>
      <c r="M779" s="16">
        <f>POWER(I779,0.5)</f>
        <v>13.0384048104053</v>
      </c>
      <c r="N779" s="16">
        <f>POWER((F779+L779),-1)</f>
        <v>0.643937660351997</v>
      </c>
      <c r="O779" s="16">
        <f>POWER((G779+M779),-1)</f>
        <v>0.490579690008271</v>
      </c>
      <c r="P779" s="16">
        <f>N779*J779</f>
        <v>0.0389016967345985</v>
      </c>
      <c r="Q779" s="16">
        <f>O779*K779</f>
        <v>0.037625744647594</v>
      </c>
      <c r="R779" s="16">
        <f>P779-Q779</f>
        <v>0.0012759520870045</v>
      </c>
      <c r="S779" s="16">
        <f>R779*C779</f>
        <v>0.008931664609031499</v>
      </c>
      <c r="T779" s="16">
        <f>S779*$T$3</f>
        <v>0.390407580753216</v>
      </c>
      <c r="U779" s="16">
        <f>K779-J779</f>
        <v>0.0162842895517193</v>
      </c>
      <c r="V779" s="16">
        <f>U779*$T$3</f>
        <v>0.711794538471925</v>
      </c>
      <c r="W779" s="4">
        <f>T779*$W$4</f>
        <v>0.140546729071158</v>
      </c>
      <c r="X779" s="4">
        <f>V779*$X$4</f>
        <v>0.256246033849893</v>
      </c>
      <c r="Y779" s="2"/>
      <c r="Z779" s="2"/>
      <c r="AA779" s="2"/>
    </row>
    <row r="780" ht="13.65" customHeight="1">
      <c r="A780" s="16">
        <f>A779</f>
        <v>4</v>
      </c>
      <c r="B780" s="16">
        <f>B779</f>
        <v>8</v>
      </c>
      <c r="C780" s="4">
        <v>7.5</v>
      </c>
      <c r="D780" s="4">
        <v>0</v>
      </c>
      <c r="E780" s="4">
        <f>E779</f>
        <v>19</v>
      </c>
      <c r="F780" s="16">
        <f>A780-E780</f>
        <v>-15</v>
      </c>
      <c r="G780" s="16">
        <f>B780-E780</f>
        <v>-11</v>
      </c>
      <c r="H780" s="16">
        <f>POWER(F780,2)+POWER(C780,2)</f>
        <v>281.25</v>
      </c>
      <c r="I780" s="16">
        <f>POWER(G780,2)+POWER(C780,2)</f>
        <v>177.25</v>
      </c>
      <c r="J780" s="16">
        <f>POWER(H780,-0.5)</f>
        <v>0.0596284793999944</v>
      </c>
      <c r="K780" s="16">
        <f>POWER(I780,-0.5)</f>
        <v>0.075111576618868</v>
      </c>
      <c r="L780" s="16">
        <f>POWER(H780,0.5)</f>
        <v>16.7705098312484</v>
      </c>
      <c r="M780" s="16">
        <f>POWER(I780,0.5)</f>
        <v>13.3135269556943</v>
      </c>
      <c r="N780" s="16">
        <f>POWER((F780+L780),-1)</f>
        <v>0.564809063666646</v>
      </c>
      <c r="O780" s="16">
        <f>POWER((G780+M780),-1)</f>
        <v>0.432240479212353</v>
      </c>
      <c r="P780" s="16">
        <f>N780*J780</f>
        <v>0.0336787056177767</v>
      </c>
      <c r="Q780" s="16">
        <f>O780*K780</f>
        <v>0.0324662638721349</v>
      </c>
      <c r="R780" s="16">
        <f>P780-Q780</f>
        <v>0.0012124417456418</v>
      </c>
      <c r="S780" s="16">
        <f>R780*C780</f>
        <v>0.009093313092313499</v>
      </c>
      <c r="T780" s="16">
        <f>S780*$T$3</f>
        <v>0.397473317774592</v>
      </c>
      <c r="U780" s="16">
        <f>K780-J780</f>
        <v>0.0154830972188736</v>
      </c>
      <c r="V780" s="16">
        <f>U780*$T$3</f>
        <v>0.676774016085983</v>
      </c>
      <c r="W780" s="4">
        <f>T780*$W$4</f>
        <v>0.143090394398853</v>
      </c>
      <c r="X780" s="4">
        <f>V780*$X$4</f>
        <v>0.243638645790954</v>
      </c>
      <c r="Y780" s="2"/>
      <c r="Z780" s="2"/>
      <c r="AA780" s="2"/>
    </row>
    <row r="781" ht="13.65" customHeight="1">
      <c r="A781" s="16">
        <f>A780</f>
        <v>4</v>
      </c>
      <c r="B781" s="16">
        <f>B780</f>
        <v>8</v>
      </c>
      <c r="C781" s="4">
        <v>8</v>
      </c>
      <c r="D781" s="4">
        <v>0</v>
      </c>
      <c r="E781" s="4">
        <f>E780</f>
        <v>19</v>
      </c>
      <c r="F781" s="16">
        <f>A781-E781</f>
        <v>-15</v>
      </c>
      <c r="G781" s="16">
        <f>B781-E781</f>
        <v>-11</v>
      </c>
      <c r="H781" s="16">
        <f>POWER(F781,2)+POWER(C781,2)</f>
        <v>289</v>
      </c>
      <c r="I781" s="16">
        <f>POWER(G781,2)+POWER(C781,2)</f>
        <v>185</v>
      </c>
      <c r="J781" s="16">
        <f>POWER(H781,-0.5)</f>
        <v>0.0588235294117647</v>
      </c>
      <c r="K781" s="16">
        <f>POWER(I781,-0.5)</f>
        <v>0.0735214622093808</v>
      </c>
      <c r="L781" s="16">
        <f>POWER(H781,0.5)</f>
        <v>17</v>
      </c>
      <c r="M781" s="16">
        <f>POWER(I781,0.5)</f>
        <v>13.6014705087354</v>
      </c>
      <c r="N781" s="16">
        <f>POWER((F781+L781),-1)</f>
        <v>0.5</v>
      </c>
      <c r="O781" s="16">
        <f>POWER((G781+M781),-1)</f>
        <v>0.384397976698998</v>
      </c>
      <c r="P781" s="16">
        <f>N781*J781</f>
        <v>0.0294117647058824</v>
      </c>
      <c r="Q781" s="16">
        <f>O781*K781</f>
        <v>0.0282615013172378</v>
      </c>
      <c r="R781" s="16">
        <f>P781-Q781</f>
        <v>0.0011502633886446</v>
      </c>
      <c r="S781" s="16">
        <f>R781*C781</f>
        <v>0.009202107109156799</v>
      </c>
      <c r="T781" s="16">
        <f>S781*$T$3</f>
        <v>0.402228759316057</v>
      </c>
      <c r="U781" s="16">
        <f>K781-J781</f>
        <v>0.0146979327976161</v>
      </c>
      <c r="V781" s="16">
        <f>U781*$T$3</f>
        <v>0.642454081827963</v>
      </c>
      <c r="W781" s="4">
        <f>T781*$W$4</f>
        <v>0.144802353353781</v>
      </c>
      <c r="X781" s="4">
        <f>V781*$X$4</f>
        <v>0.231283469458067</v>
      </c>
      <c r="Y781" s="2"/>
      <c r="Z781" s="2"/>
      <c r="AA781" s="2"/>
    </row>
    <row r="782" ht="13.65" customHeight="1">
      <c r="A782" s="16">
        <f>A781</f>
        <v>4</v>
      </c>
      <c r="B782" s="16">
        <f>B781</f>
        <v>8</v>
      </c>
      <c r="C782" s="4">
        <v>8.5</v>
      </c>
      <c r="D782" s="4">
        <v>0</v>
      </c>
      <c r="E782" s="4">
        <f>E781</f>
        <v>19</v>
      </c>
      <c r="F782" s="16">
        <f>A782-E782</f>
        <v>-15</v>
      </c>
      <c r="G782" s="16">
        <f>B782-E782</f>
        <v>-11</v>
      </c>
      <c r="H782" s="16">
        <f>POWER(F782,2)+POWER(C782,2)</f>
        <v>297.25</v>
      </c>
      <c r="I782" s="16">
        <f>POWER(G782,2)+POWER(C782,2)</f>
        <v>193.25</v>
      </c>
      <c r="J782" s="16">
        <f>POWER(H782,-0.5)</f>
        <v>0.0580014790565742</v>
      </c>
      <c r="K782" s="16">
        <f>POWER(I782,-0.5)</f>
        <v>0.07193500012656059</v>
      </c>
      <c r="L782" s="16">
        <f>POWER(H782,0.5)</f>
        <v>17.2409396495667</v>
      </c>
      <c r="M782" s="16">
        <f>POWER(I782,0.5)</f>
        <v>13.9014387744578</v>
      </c>
      <c r="N782" s="16">
        <f>POWER((F782+L782),-1)</f>
        <v>0.44624137923275</v>
      </c>
      <c r="O782" s="16">
        <f>POWER((G782+M782),-1)</f>
        <v>0.344656592034024</v>
      </c>
      <c r="P782" s="16">
        <f>N782*J782</f>
        <v>0.0258826600117451</v>
      </c>
      <c r="Q782" s="16">
        <f>O782*K782</f>
        <v>0.0247928719915875</v>
      </c>
      <c r="R782" s="16">
        <f>P782-Q782</f>
        <v>0.0010897880201576</v>
      </c>
      <c r="S782" s="16">
        <f>R782*C782</f>
        <v>0.009263198171339601</v>
      </c>
      <c r="T782" s="16">
        <f>S782*$T$3</f>
        <v>0.404899080564832</v>
      </c>
      <c r="U782" s="16">
        <f>K782-J782</f>
        <v>0.0139335210699864</v>
      </c>
      <c r="V782" s="16">
        <f>U782*$T$3</f>
        <v>0.609041258312229</v>
      </c>
      <c r="W782" s="4">
        <f>T782*$W$4</f>
        <v>0.14576366900334</v>
      </c>
      <c r="X782" s="4">
        <f>V782*$X$4</f>
        <v>0.219254852992402</v>
      </c>
      <c r="Y782" s="2"/>
      <c r="Z782" s="2"/>
      <c r="AA782" s="2"/>
    </row>
    <row r="783" ht="13.65" customHeight="1">
      <c r="A783" s="16">
        <f>A782</f>
        <v>4</v>
      </c>
      <c r="B783" s="16">
        <f>B782</f>
        <v>8</v>
      </c>
      <c r="C783" s="4">
        <v>9</v>
      </c>
      <c r="D783" s="4">
        <v>0</v>
      </c>
      <c r="E783" s="4">
        <f>E782</f>
        <v>19</v>
      </c>
      <c r="F783" s="16">
        <f>A783-E783</f>
        <v>-15</v>
      </c>
      <c r="G783" s="16">
        <f>B783-E783</f>
        <v>-11</v>
      </c>
      <c r="H783" s="16">
        <f>POWER(F783,2)+POWER(C783,2)</f>
        <v>306</v>
      </c>
      <c r="I783" s="16">
        <f>POWER(G783,2)+POWER(C783,2)</f>
        <v>202</v>
      </c>
      <c r="J783" s="16">
        <f>POWER(H783,-0.5)</f>
        <v>0.0571661950475029</v>
      </c>
      <c r="K783" s="16">
        <f>POWER(I783,-0.5)</f>
        <v>0.0703597544730292</v>
      </c>
      <c r="L783" s="16">
        <f>POWER(H783,0.5)</f>
        <v>17.4928556845359</v>
      </c>
      <c r="M783" s="16">
        <f>POWER(I783,0.5)</f>
        <v>14.2126704035519</v>
      </c>
      <c r="N783" s="16">
        <f>POWER((F783+L783),-1)</f>
        <v>0.401146366475752</v>
      </c>
      <c r="O783" s="16">
        <f>POWER((G783+M783),-1)</f>
        <v>0.311267535846319</v>
      </c>
      <c r="P783" s="16">
        <f>N783*J783</f>
        <v>0.0229320114285499</v>
      </c>
      <c r="Q783" s="16">
        <f>O783*K783</f>
        <v>0.0219007073975718</v>
      </c>
      <c r="R783" s="16">
        <f>P783-Q783</f>
        <v>0.0010313040309781</v>
      </c>
      <c r="S783" s="16">
        <f>R783*C783</f>
        <v>0.0092817362788029</v>
      </c>
      <c r="T783" s="16">
        <f>S783*$T$3</f>
        <v>0.405709390624972</v>
      </c>
      <c r="U783" s="16">
        <f>K783-J783</f>
        <v>0.0131935594255263</v>
      </c>
      <c r="V783" s="16">
        <f>U783*$T$3</f>
        <v>0.576697160307058</v>
      </c>
      <c r="W783" s="4">
        <f>T783*$W$4</f>
        <v>0.14605538062499</v>
      </c>
      <c r="X783" s="4">
        <f>V783*$X$4</f>
        <v>0.207610977710541</v>
      </c>
      <c r="Y783" s="2"/>
      <c r="Z783" s="2"/>
      <c r="AA783" s="2"/>
    </row>
    <row r="784" ht="13.65" customHeight="1">
      <c r="A784" s="16">
        <f>A783</f>
        <v>4</v>
      </c>
      <c r="B784" s="16">
        <f>B783</f>
        <v>8</v>
      </c>
      <c r="C784" s="4">
        <v>9.5</v>
      </c>
      <c r="D784" s="4">
        <v>0</v>
      </c>
      <c r="E784" s="4">
        <f>E783</f>
        <v>19</v>
      </c>
      <c r="F784" s="16">
        <f>A784-E784</f>
        <v>-15</v>
      </c>
      <c r="G784" s="16">
        <f>B784-E784</f>
        <v>-11</v>
      </c>
      <c r="H784" s="16">
        <f>POWER(F784,2)+POWER(C784,2)</f>
        <v>315.25</v>
      </c>
      <c r="I784" s="16">
        <f>POWER(G784,2)+POWER(C784,2)</f>
        <v>211.25</v>
      </c>
      <c r="J784" s="16">
        <f>POWER(H784,-0.5)</f>
        <v>0.0563212717036152</v>
      </c>
      <c r="K784" s="16">
        <f>POWER(I784,-0.5)</f>
        <v>0.06880209161537811</v>
      </c>
      <c r="L784" s="16">
        <f>POWER(H784,0.5)</f>
        <v>17.7552809045647</v>
      </c>
      <c r="M784" s="16">
        <f>POWER(I784,0.5)</f>
        <v>14.5344418537486</v>
      </c>
      <c r="N784" s="16">
        <f>POWER((F784+L784),-1)</f>
        <v>0.362939400604596</v>
      </c>
      <c r="O784" s="16">
        <f>POWER((G784+M784),-1)</f>
        <v>0.282930103642647</v>
      </c>
      <c r="P784" s="16">
        <f>N784*J784</f>
        <v>0.0204412085933987</v>
      </c>
      <c r="Q784" s="16">
        <f>O784*K784</f>
        <v>0.0194661829115698</v>
      </c>
      <c r="R784" s="16">
        <f>P784-Q784</f>
        <v>0.0009750256818289</v>
      </c>
      <c r="S784" s="16">
        <f>R784*C784</f>
        <v>0.00926274397737455</v>
      </c>
      <c r="T784" s="16">
        <f>S784*$T$3</f>
        <v>0.404879227516733</v>
      </c>
      <c r="U784" s="16">
        <f>K784-J784</f>
        <v>0.0124808199117629</v>
      </c>
      <c r="V784" s="16">
        <f>U784*$T$3</f>
        <v>0.545542955412908</v>
      </c>
      <c r="W784" s="4">
        <f>T784*$W$4</f>
        <v>0.145756521906024</v>
      </c>
      <c r="X784" s="4">
        <f>V784*$X$4</f>
        <v>0.196395463948647</v>
      </c>
      <c r="Y784" s="2"/>
      <c r="Z784" s="2"/>
      <c r="AA784" s="2"/>
    </row>
    <row r="785" ht="13.65" customHeight="1">
      <c r="A785" s="16">
        <f>A784</f>
        <v>4</v>
      </c>
      <c r="B785" s="16">
        <f>B784</f>
        <v>8</v>
      </c>
      <c r="C785" s="4">
        <v>10</v>
      </c>
      <c r="D785" s="4">
        <v>0</v>
      </c>
      <c r="E785" s="4">
        <f>E784</f>
        <v>19</v>
      </c>
      <c r="F785" s="16">
        <f>A785-E785</f>
        <v>-15</v>
      </c>
      <c r="G785" s="16">
        <f>B785-E785</f>
        <v>-11</v>
      </c>
      <c r="H785" s="16">
        <f>POWER(F785,2)+POWER(C785,2)</f>
        <v>325</v>
      </c>
      <c r="I785" s="16">
        <f>POWER(G785,2)+POWER(C785,2)</f>
        <v>221</v>
      </c>
      <c r="J785" s="16">
        <f>POWER(H785,-0.5)</f>
        <v>0.0554700196225229</v>
      </c>
      <c r="K785" s="16">
        <f>POWER(I785,-0.5)</f>
        <v>0.0672672793996312</v>
      </c>
      <c r="L785" s="16">
        <f>POWER(H785,0.5)</f>
        <v>18.0277563773199</v>
      </c>
      <c r="M785" s="16">
        <f>POWER(I785,0.5)</f>
        <v>14.8660687473185</v>
      </c>
      <c r="N785" s="16">
        <f>POWER((F785+L785),-1)</f>
        <v>0.330277563773205</v>
      </c>
      <c r="O785" s="16">
        <f>POWER((G785+M785),-1)</f>
        <v>0.258660687473185</v>
      </c>
      <c r="P785" s="16">
        <f>N785*J785</f>
        <v>0.0183205029433787</v>
      </c>
      <c r="Q785" s="16">
        <f>O785*K785</f>
        <v>0.0173994007339594</v>
      </c>
      <c r="R785" s="16">
        <f>P785-Q785</f>
        <v>0.0009211022094193</v>
      </c>
      <c r="S785" s="16">
        <f>R785*C785</f>
        <v>0.009211022094193</v>
      </c>
      <c r="T785" s="16">
        <f>S785*$T$3</f>
        <v>0.402618437824239</v>
      </c>
      <c r="U785" s="16">
        <f>K785-J785</f>
        <v>0.0117972597771083</v>
      </c>
      <c r="V785" s="16">
        <f>U785*$T$3</f>
        <v>0.515664195948519</v>
      </c>
      <c r="W785" s="4">
        <f>T785*$W$4</f>
        <v>0.144942637616726</v>
      </c>
      <c r="X785" s="4">
        <f>V785*$X$4</f>
        <v>0.185639110541467</v>
      </c>
      <c r="Y785" s="2"/>
      <c r="Z785" s="2"/>
      <c r="AA785" s="2"/>
    </row>
    <row r="786" ht="13.65" customHeight="1">
      <c r="A786" s="16">
        <f>A785</f>
        <v>4</v>
      </c>
      <c r="B786" s="16">
        <f>B785</f>
        <v>8</v>
      </c>
      <c r="C786" s="4">
        <v>0.5</v>
      </c>
      <c r="D786" s="4">
        <v>0</v>
      </c>
      <c r="E786" s="4">
        <v>19.5</v>
      </c>
      <c r="F786" s="16">
        <f>A786-E786</f>
        <v>-15.5</v>
      </c>
      <c r="G786" s="16">
        <f>B786-E786</f>
        <v>-11.5</v>
      </c>
      <c r="H786" s="16">
        <f>POWER(F786,2)+POWER(C786,2)</f>
        <v>240.5</v>
      </c>
      <c r="I786" s="16">
        <f>POWER(G786,2)+POWER(C786,2)</f>
        <v>132.5</v>
      </c>
      <c r="J786" s="16">
        <f>POWER(H786,-0.5)</f>
        <v>0.0644825880219161</v>
      </c>
      <c r="K786" s="16">
        <f>POWER(I786,-0.5)</f>
        <v>0.08687444855261391</v>
      </c>
      <c r="L786" s="16">
        <f>POWER(H786,0.5)</f>
        <v>15.5080624192708</v>
      </c>
      <c r="M786" s="16">
        <f>POWER(I786,0.5)</f>
        <v>11.5108644332213</v>
      </c>
      <c r="N786" s="16">
        <f>POWER((F786+L786),-1)</f>
        <v>124.032249677431</v>
      </c>
      <c r="O786" s="16">
        <f>POWER((G786+M786),-1)</f>
        <v>92.04345773320919</v>
      </c>
      <c r="P786" s="16">
        <f>N786*J786</f>
        <v>7.99792045738122</v>
      </c>
      <c r="Q786" s="16">
        <f>O786*K786</f>
        <v>7.99622463344837</v>
      </c>
      <c r="R786" s="16">
        <f>P786-Q786</f>
        <v>0.00169582393285</v>
      </c>
      <c r="S786" s="16">
        <f>R786*C786</f>
        <v>0.0008479119664250001</v>
      </c>
      <c r="T786" s="16">
        <f>S786*$T$3</f>
        <v>0.0370626612164719</v>
      </c>
      <c r="U786" s="16">
        <f>K786-J786</f>
        <v>0.0223918605306978</v>
      </c>
      <c r="V786" s="16">
        <f>U786*$T$3</f>
        <v>0.978759557262538</v>
      </c>
      <c r="W786" s="4">
        <f>T786*$W$4</f>
        <v>0.0133425580379299</v>
      </c>
      <c r="X786" s="4">
        <f>V786*$X$4</f>
        <v>0.352353440614514</v>
      </c>
      <c r="Y786" s="2"/>
      <c r="Z786" s="2"/>
      <c r="AA786" s="2"/>
    </row>
    <row r="787" ht="13.65" customHeight="1">
      <c r="A787" s="16">
        <f>A786</f>
        <v>4</v>
      </c>
      <c r="B787" s="16">
        <f>B786</f>
        <v>8</v>
      </c>
      <c r="C787" s="4">
        <v>1</v>
      </c>
      <c r="D787" s="4">
        <v>0</v>
      </c>
      <c r="E787" s="4">
        <f>E786</f>
        <v>19.5</v>
      </c>
      <c r="F787" s="16">
        <f>A787-E787</f>
        <v>-15.5</v>
      </c>
      <c r="G787" s="16">
        <f>B787-E787</f>
        <v>-11.5</v>
      </c>
      <c r="H787" s="16">
        <f>POWER(F787,2)+POWER(C787,2)</f>
        <v>241.25</v>
      </c>
      <c r="I787" s="16">
        <f>POWER(G787,2)+POWER(C787,2)</f>
        <v>133.25</v>
      </c>
      <c r="J787" s="16">
        <f>POWER(H787,-0.5)</f>
        <v>0.064382277997965</v>
      </c>
      <c r="K787" s="16">
        <f>POWER(I787,-0.5)</f>
        <v>0.086629616364842</v>
      </c>
      <c r="L787" s="16">
        <f>POWER(H787,0.5)</f>
        <v>15.5322245670091</v>
      </c>
      <c r="M787" s="16">
        <f>POWER(I787,0.5)</f>
        <v>11.5433963806152</v>
      </c>
      <c r="N787" s="16">
        <f>POWER((F787+L787),-1)</f>
        <v>31.0322245669773</v>
      </c>
      <c r="O787" s="16">
        <f>POWER((G787+M787),-1)</f>
        <v>23.0433963806129</v>
      </c>
      <c r="P787" s="16">
        <f>N787*J787</f>
        <v>1.99792530896641</v>
      </c>
      <c r="Q787" s="16">
        <f>O787*K787</f>
        <v>1.99624058819548</v>
      </c>
      <c r="R787" s="16">
        <f>P787-Q787</f>
        <v>0.00168472077093</v>
      </c>
      <c r="S787" s="16">
        <f>R787*C787</f>
        <v>0.00168472077093</v>
      </c>
      <c r="T787" s="16">
        <f>S787*$T$3</f>
        <v>0.0736399976056417</v>
      </c>
      <c r="U787" s="16">
        <f>K787-J787</f>
        <v>0.022247338366877</v>
      </c>
      <c r="V787" s="16">
        <f>U787*$T$3</f>
        <v>0.972442420333163</v>
      </c>
      <c r="W787" s="4">
        <f>T787*$W$4</f>
        <v>0.026510399138031</v>
      </c>
      <c r="X787" s="4">
        <f>V787*$X$4</f>
        <v>0.350079271319939</v>
      </c>
      <c r="Y787" s="2"/>
      <c r="Z787" s="2"/>
      <c r="AA787" s="2"/>
    </row>
    <row r="788" ht="13.65" customHeight="1">
      <c r="A788" s="16">
        <f>A787</f>
        <v>4</v>
      </c>
      <c r="B788" s="16">
        <f>B787</f>
        <v>8</v>
      </c>
      <c r="C788" s="4">
        <v>1.5</v>
      </c>
      <c r="D788" s="4">
        <v>0</v>
      </c>
      <c r="E788" s="4">
        <f>E787</f>
        <v>19.5</v>
      </c>
      <c r="F788" s="16">
        <f>A788-E788</f>
        <v>-15.5</v>
      </c>
      <c r="G788" s="16">
        <f>B788-E788</f>
        <v>-11.5</v>
      </c>
      <c r="H788" s="16">
        <f>POWER(F788,2)+POWER(C788,2)</f>
        <v>242.5</v>
      </c>
      <c r="I788" s="16">
        <f>POWER(G788,2)+POWER(C788,2)</f>
        <v>134.5</v>
      </c>
      <c r="J788" s="16">
        <f>POWER(H788,-0.5)</f>
        <v>0.0642161299067936</v>
      </c>
      <c r="K788" s="16">
        <f>POWER(I788,-0.5)</f>
        <v>0.0862261227118454</v>
      </c>
      <c r="L788" s="16">
        <f>POWER(H788,0.5)</f>
        <v>15.5724115023974</v>
      </c>
      <c r="M788" s="16">
        <f>POWER(I788,0.5)</f>
        <v>11.5974135047432</v>
      </c>
      <c r="N788" s="16">
        <f>POWER((F788+L788),-1)</f>
        <v>13.8099606677392</v>
      </c>
      <c r="O788" s="16">
        <f>POWER((G788+M788),-1)</f>
        <v>10.2655171132194</v>
      </c>
      <c r="P788" s="16">
        <f>N788*J788</f>
        <v>0.886822228247251</v>
      </c>
      <c r="Q788" s="16">
        <f>O788*K788</f>
        <v>0.885155738305005</v>
      </c>
      <c r="R788" s="16">
        <f>P788-Q788</f>
        <v>0.001666489942246</v>
      </c>
      <c r="S788" s="16">
        <f>R788*C788</f>
        <v>0.002499734913369</v>
      </c>
      <c r="T788" s="16">
        <f>S788*$T$3</f>
        <v>0.109264678284708</v>
      </c>
      <c r="U788" s="16">
        <f>K788-J788</f>
        <v>0.0220099928050518</v>
      </c>
      <c r="V788" s="16">
        <f>U788*$T$3</f>
        <v>0.962067925695177</v>
      </c>
      <c r="W788" s="4">
        <f>T788*$W$4</f>
        <v>0.0393352841824949</v>
      </c>
      <c r="X788" s="4">
        <f>V788*$X$4</f>
        <v>0.346344453250264</v>
      </c>
      <c r="Y788" s="2"/>
      <c r="Z788" s="2"/>
      <c r="AA788" s="2"/>
    </row>
    <row r="789" ht="13.65" customHeight="1">
      <c r="A789" s="16">
        <f>A788</f>
        <v>4</v>
      </c>
      <c r="B789" s="16">
        <f>B788</f>
        <v>8</v>
      </c>
      <c r="C789" s="4">
        <v>2</v>
      </c>
      <c r="D789" s="4">
        <v>0</v>
      </c>
      <c r="E789" s="4">
        <f>E788</f>
        <v>19.5</v>
      </c>
      <c r="F789" s="16">
        <f>A789-E789</f>
        <v>-15.5</v>
      </c>
      <c r="G789" s="16">
        <f>B789-E789</f>
        <v>-11.5</v>
      </c>
      <c r="H789" s="16">
        <f>POWER(F789,2)+POWER(C789,2)</f>
        <v>244.25</v>
      </c>
      <c r="I789" s="16">
        <f>POWER(G789,2)+POWER(C789,2)</f>
        <v>136.25</v>
      </c>
      <c r="J789" s="16">
        <f>POWER(H789,-0.5)</f>
        <v>0.0639856688150984</v>
      </c>
      <c r="K789" s="16">
        <f>POWER(I789,-0.5)</f>
        <v>0.0856705873756239</v>
      </c>
      <c r="L789" s="16">
        <f>POWER(H789,0.5)</f>
        <v>15.6284996080878</v>
      </c>
      <c r="M789" s="16">
        <f>POWER(I789,0.5)</f>
        <v>11.6726175299288</v>
      </c>
      <c r="N789" s="16">
        <f>POWER((F789+L789),-1)</f>
        <v>7.78212490202094</v>
      </c>
      <c r="O789" s="16">
        <f>POWER((G789+M789),-1)</f>
        <v>5.79315438248058</v>
      </c>
      <c r="P789" s="16">
        <f>N789*J789</f>
        <v>0.497944466658442</v>
      </c>
      <c r="Q789" s="16">
        <f>O789*K789</f>
        <v>0.496302938704781</v>
      </c>
      <c r="R789" s="16">
        <f>P789-Q789</f>
        <v>0.001641527953661</v>
      </c>
      <c r="S789" s="16">
        <f>R789*C789</f>
        <v>0.003283055907322</v>
      </c>
      <c r="T789" s="16">
        <f>S789*$T$3</f>
        <v>0.143504035402212</v>
      </c>
      <c r="U789" s="16">
        <f>K789-J789</f>
        <v>0.0216849185605255</v>
      </c>
      <c r="V789" s="16">
        <f>U789*$T$3</f>
        <v>0.947858765933137</v>
      </c>
      <c r="W789" s="4">
        <f>T789*$W$4</f>
        <v>0.0516614527447963</v>
      </c>
      <c r="X789" s="4">
        <f>V789*$X$4</f>
        <v>0.341229155735929</v>
      </c>
      <c r="Y789" s="2"/>
      <c r="Z789" s="2"/>
      <c r="AA789" s="2"/>
    </row>
    <row r="790" ht="13.65" customHeight="1">
      <c r="A790" s="16">
        <f>A789</f>
        <v>4</v>
      </c>
      <c r="B790" s="16">
        <f>B789</f>
        <v>8</v>
      </c>
      <c r="C790" s="4">
        <v>2.5</v>
      </c>
      <c r="D790" s="4">
        <v>0</v>
      </c>
      <c r="E790" s="4">
        <f>E789</f>
        <v>19.5</v>
      </c>
      <c r="F790" s="16">
        <f>A790-E790</f>
        <v>-15.5</v>
      </c>
      <c r="G790" s="16">
        <f>B790-E790</f>
        <v>-11.5</v>
      </c>
      <c r="H790" s="16">
        <f>POWER(F790,2)+POWER(C790,2)</f>
        <v>246.5</v>
      </c>
      <c r="I790" s="16">
        <f>POWER(G790,2)+POWER(C790,2)</f>
        <v>138.5</v>
      </c>
      <c r="J790" s="16">
        <f>POWER(H790,-0.5)</f>
        <v>0.06369297552984821</v>
      </c>
      <c r="K790" s="16">
        <f>POWER(I790,-0.5)</f>
        <v>0.0849718577324175</v>
      </c>
      <c r="L790" s="16">
        <f>POWER(H790,0.5)</f>
        <v>15.7003184681076</v>
      </c>
      <c r="M790" s="16">
        <f>POWER(I790,0.5)</f>
        <v>11.7686022959398</v>
      </c>
      <c r="N790" s="16">
        <f>POWER((F790+L790),-1)</f>
        <v>4.99205095489676</v>
      </c>
      <c r="O790" s="16">
        <f>POWER((G790+M790),-1)</f>
        <v>3.72297636735065</v>
      </c>
      <c r="P790" s="16">
        <f>N790*J790</f>
        <v>0.317958579313995</v>
      </c>
      <c r="Q790" s="16">
        <f>O790*K790</f>
        <v>0.316348218227672</v>
      </c>
      <c r="R790" s="16">
        <f>P790-Q790</f>
        <v>0.001610361086323</v>
      </c>
      <c r="S790" s="16">
        <f>R790*C790</f>
        <v>0.0040259027158075</v>
      </c>
      <c r="T790" s="16">
        <f>S790*$T$3</f>
        <v>0.175974245387237</v>
      </c>
      <c r="U790" s="16">
        <f>K790-J790</f>
        <v>0.0212788822025693</v>
      </c>
      <c r="V790" s="16">
        <f>U790*$T$3</f>
        <v>0.930110711214732</v>
      </c>
      <c r="W790" s="4">
        <f>T790*$W$4</f>
        <v>0.0633507283394053</v>
      </c>
      <c r="X790" s="4">
        <f>V790*$X$4</f>
        <v>0.334839856037304</v>
      </c>
      <c r="Y790" s="2"/>
      <c r="Z790" s="2"/>
      <c r="AA790" s="2"/>
    </row>
    <row r="791" ht="13.65" customHeight="1">
      <c r="A791" s="16">
        <f>A790</f>
        <v>4</v>
      </c>
      <c r="B791" s="16">
        <f>B790</f>
        <v>8</v>
      </c>
      <c r="C791" s="4">
        <v>3</v>
      </c>
      <c r="D791" s="4">
        <v>0</v>
      </c>
      <c r="E791" s="4">
        <f>E790</f>
        <v>19.5</v>
      </c>
      <c r="F791" s="16">
        <f>A791-E791</f>
        <v>-15.5</v>
      </c>
      <c r="G791" s="16">
        <f>B791-E791</f>
        <v>-11.5</v>
      </c>
      <c r="H791" s="16">
        <f>POWER(F791,2)+POWER(C791,2)</f>
        <v>249.25</v>
      </c>
      <c r="I791" s="16">
        <f>POWER(G791,2)+POWER(C791,2)</f>
        <v>141.25</v>
      </c>
      <c r="J791" s="16">
        <f>POWER(H791,-0.5)</f>
        <v>0.0633406355219536</v>
      </c>
      <c r="K791" s="16">
        <f>POWER(I791,-0.5)</f>
        <v>0.0841406323823343</v>
      </c>
      <c r="L791" s="16">
        <f>POWER(H791,0.5)</f>
        <v>15.7876534038469</v>
      </c>
      <c r="M791" s="16">
        <f>POWER(I791,0.5)</f>
        <v>11.8848643240047</v>
      </c>
      <c r="N791" s="16">
        <f>POWER((F791+L791),-1)</f>
        <v>3.4764059337613</v>
      </c>
      <c r="O791" s="16">
        <f>POWER((G791+M791),-1)</f>
        <v>2.59831825822283</v>
      </c>
      <c r="P791" s="16">
        <f>N791*J791</f>
        <v>0.220197761176731</v>
      </c>
      <c r="Q791" s="16">
        <f>O791*K791</f>
        <v>0.218624141377434</v>
      </c>
      <c r="R791" s="16">
        <f>P791-Q791</f>
        <v>0.001573619799297</v>
      </c>
      <c r="S791" s="16">
        <f>R791*C791</f>
        <v>0.004720859397891</v>
      </c>
      <c r="T791" s="16">
        <f>S791*$T$3</f>
        <v>0.206351153708016</v>
      </c>
      <c r="U791" s="16">
        <f>K791-J791</f>
        <v>0.0207999968603807</v>
      </c>
      <c r="V791" s="16">
        <f>U791*$T$3</f>
        <v>0.909178390523584</v>
      </c>
      <c r="W791" s="4">
        <f>T791*$W$4</f>
        <v>0.07428641533488579</v>
      </c>
      <c r="X791" s="4">
        <f>V791*$X$4</f>
        <v>0.32730422058849</v>
      </c>
      <c r="Y791" s="2"/>
      <c r="Z791" s="2"/>
      <c r="AA791" s="2"/>
    </row>
    <row r="792" ht="13.65" customHeight="1">
      <c r="A792" s="16">
        <f>A791</f>
        <v>4</v>
      </c>
      <c r="B792" s="16">
        <f>B791</f>
        <v>8</v>
      </c>
      <c r="C792" s="4">
        <v>3.5</v>
      </c>
      <c r="D792" s="4">
        <v>0</v>
      </c>
      <c r="E792" s="4">
        <f>E791</f>
        <v>19.5</v>
      </c>
      <c r="F792" s="16">
        <f>A792-E792</f>
        <v>-15.5</v>
      </c>
      <c r="G792" s="16">
        <f>B792-E792</f>
        <v>-11.5</v>
      </c>
      <c r="H792" s="16">
        <f>POWER(F792,2)+POWER(C792,2)</f>
        <v>252.5</v>
      </c>
      <c r="I792" s="16">
        <f>POWER(G792,2)+POWER(C792,2)</f>
        <v>144.5</v>
      </c>
      <c r="J792" s="16">
        <f>POWER(H792,-0.5)</f>
        <v>0.06293167755275531</v>
      </c>
      <c r="K792" s="16">
        <f>POWER(I792,-0.5)</f>
        <v>0.0831890330807703</v>
      </c>
      <c r="L792" s="16">
        <f>POWER(H792,0.5)</f>
        <v>15.8902485820707</v>
      </c>
      <c r="M792" s="16">
        <f>POWER(I792,0.5)</f>
        <v>12.0208152801713</v>
      </c>
      <c r="N792" s="16">
        <f>POWER((F792+L792),-1)</f>
        <v>2.56246927200579</v>
      </c>
      <c r="O792" s="16">
        <f>POWER((G792+M792),-1)</f>
        <v>1.9200665534834</v>
      </c>
      <c r="P792" s="16">
        <f>N792*J792</f>
        <v>0.161260489964712</v>
      </c>
      <c r="Q792" s="16">
        <f>O792*K792</f>
        <v>0.159728480035011</v>
      </c>
      <c r="R792" s="16">
        <f>P792-Q792</f>
        <v>0.001532009929701</v>
      </c>
      <c r="S792" s="16">
        <f>R792*C792</f>
        <v>0.0053620347539535</v>
      </c>
      <c r="T792" s="16">
        <f>S792*$T$3</f>
        <v>0.234377253047419</v>
      </c>
      <c r="U792" s="16">
        <f>K792-J792</f>
        <v>0.020257355528015</v>
      </c>
      <c r="V792" s="16">
        <f>U792*$T$3</f>
        <v>0.885459263232197</v>
      </c>
      <c r="W792" s="4">
        <f>T792*$W$4</f>
        <v>0.0843758110970708</v>
      </c>
      <c r="X792" s="4">
        <f>V792*$X$4</f>
        <v>0.318765334763591</v>
      </c>
      <c r="Y792" s="2"/>
      <c r="Z792" s="2"/>
      <c r="AA792" s="2"/>
    </row>
    <row r="793" ht="13.65" customHeight="1">
      <c r="A793" s="16">
        <f>A792</f>
        <v>4</v>
      </c>
      <c r="B793" s="16">
        <f>B792</f>
        <v>8</v>
      </c>
      <c r="C793" s="4">
        <v>4</v>
      </c>
      <c r="D793" s="4">
        <v>0</v>
      </c>
      <c r="E793" s="4">
        <f>E792</f>
        <v>19.5</v>
      </c>
      <c r="F793" s="16">
        <f>A793-E793</f>
        <v>-15.5</v>
      </c>
      <c r="G793" s="16">
        <f>B793-E793</f>
        <v>-11.5</v>
      </c>
      <c r="H793" s="16">
        <f>POWER(F793,2)+POWER(C793,2)</f>
        <v>256.25</v>
      </c>
      <c r="I793" s="16">
        <f>POWER(G793,2)+POWER(C793,2)</f>
        <v>148.25</v>
      </c>
      <c r="J793" s="16">
        <f>POWER(H793,-0.5)</f>
        <v>0.0624695047554424</v>
      </c>
      <c r="K793" s="16">
        <f>POWER(I793,-0.5)</f>
        <v>0.08213015623531821</v>
      </c>
      <c r="L793" s="16">
        <f>POWER(H793,0.5)</f>
        <v>16.0078105935821</v>
      </c>
      <c r="M793" s="16">
        <f>POWER(I793,0.5)</f>
        <v>12.1757956618859</v>
      </c>
      <c r="N793" s="16">
        <f>POWER((F793+L793),-1)</f>
        <v>1.96923816209897</v>
      </c>
      <c r="O793" s="16">
        <f>POWER((G793+M793),-1)</f>
        <v>1.47973722886791</v>
      </c>
      <c r="P793" s="16">
        <f>N793*J793</f>
        <v>0.12301733273184</v>
      </c>
      <c r="Q793" s="16">
        <f>O793*K793</f>
        <v>0.121531049794138</v>
      </c>
      <c r="R793" s="16">
        <f>P793-Q793</f>
        <v>0.001486282937702</v>
      </c>
      <c r="S793" s="16">
        <f>R793*C793</f>
        <v>0.005945131750808</v>
      </c>
      <c r="T793" s="16">
        <f>S793*$T$3</f>
        <v>0.259864717909931</v>
      </c>
      <c r="U793" s="16">
        <f>K793-J793</f>
        <v>0.0196606514798758</v>
      </c>
      <c r="V793" s="16">
        <f>U793*$T$3</f>
        <v>0.859377027270928</v>
      </c>
      <c r="W793" s="4">
        <f>T793*$W$4</f>
        <v>0.0935512984475752</v>
      </c>
      <c r="X793" s="4">
        <f>V793*$X$4</f>
        <v>0.309375729817534</v>
      </c>
      <c r="Y793" s="2"/>
      <c r="Z793" s="2"/>
      <c r="AA793" s="2"/>
    </row>
    <row r="794" ht="13.65" customHeight="1">
      <c r="A794" s="16">
        <f>A793</f>
        <v>4</v>
      </c>
      <c r="B794" s="16">
        <f>B793</f>
        <v>8</v>
      </c>
      <c r="C794" s="4">
        <v>4.5</v>
      </c>
      <c r="D794" s="4">
        <v>0</v>
      </c>
      <c r="E794" s="4">
        <f>E793</f>
        <v>19.5</v>
      </c>
      <c r="F794" s="16">
        <f>A794-E794</f>
        <v>-15.5</v>
      </c>
      <c r="G794" s="16">
        <f>B794-E794</f>
        <v>-11.5</v>
      </c>
      <c r="H794" s="16">
        <f>POWER(F794,2)+POWER(C794,2)</f>
        <v>260.5</v>
      </c>
      <c r="I794" s="16">
        <f>POWER(G794,2)+POWER(C794,2)</f>
        <v>152.5</v>
      </c>
      <c r="J794" s="16">
        <f>POWER(H794,-0.5)</f>
        <v>0.061957821080879</v>
      </c>
      <c r="K794" s="16">
        <f>POWER(I794,-0.5)</f>
        <v>0.0809776330178916</v>
      </c>
      <c r="L794" s="16">
        <f>POWER(H794,0.5)</f>
        <v>16.140012391569</v>
      </c>
      <c r="M794" s="16">
        <f>POWER(I794,0.5)</f>
        <v>12.3490890352285</v>
      </c>
      <c r="N794" s="16">
        <f>POWER((F794+L794),-1)</f>
        <v>1.56246974773174</v>
      </c>
      <c r="O794" s="16">
        <f>POWER((G794+M794),-1)</f>
        <v>1.17773279186309</v>
      </c>
      <c r="P794" s="16">
        <f>N794*J794</f>
        <v>0.0968072210742493</v>
      </c>
      <c r="Q794" s="16">
        <f>O794*K794</f>
        <v>0.09537001381262621</v>
      </c>
      <c r="R794" s="16">
        <f>P794-Q794</f>
        <v>0.0014372072616231</v>
      </c>
      <c r="S794" s="16">
        <f>R794*C794</f>
        <v>0.00646743267730395</v>
      </c>
      <c r="T794" s="16">
        <f>S794*$T$3</f>
        <v>0.282694755765613</v>
      </c>
      <c r="U794" s="16">
        <f>K794-J794</f>
        <v>0.0190198119370126</v>
      </c>
      <c r="V794" s="16">
        <f>U794*$T$3</f>
        <v>0.831365606496436</v>
      </c>
      <c r="W794" s="4">
        <f>T794*$W$4</f>
        <v>0.101770112075621</v>
      </c>
      <c r="X794" s="4">
        <f>V794*$X$4</f>
        <v>0.299291618338717</v>
      </c>
      <c r="Y794" s="2"/>
      <c r="Z794" s="2"/>
      <c r="AA794" s="2"/>
    </row>
    <row r="795" ht="13.65" customHeight="1">
      <c r="A795" s="16">
        <f>A794</f>
        <v>4</v>
      </c>
      <c r="B795" s="16">
        <f>B794</f>
        <v>8</v>
      </c>
      <c r="C795" s="4">
        <v>5</v>
      </c>
      <c r="D795" s="4">
        <v>0</v>
      </c>
      <c r="E795" s="4">
        <f>E794</f>
        <v>19.5</v>
      </c>
      <c r="F795" s="16">
        <f>A795-E795</f>
        <v>-15.5</v>
      </c>
      <c r="G795" s="16">
        <f>B795-E795</f>
        <v>-11.5</v>
      </c>
      <c r="H795" s="16">
        <f>POWER(F795,2)+POWER(C795,2)</f>
        <v>265.25</v>
      </c>
      <c r="I795" s="16">
        <f>POWER(G795,2)+POWER(C795,2)</f>
        <v>157.25</v>
      </c>
      <c r="J795" s="16">
        <f>POWER(H795,-0.5)</f>
        <v>0.0614005559845517</v>
      </c>
      <c r="K795" s="16">
        <f>POWER(I795,-0.5)</f>
        <v>0.07974522228288999</v>
      </c>
      <c r="L795" s="16">
        <f>POWER(H795,0.5)</f>
        <v>16.2864974749023</v>
      </c>
      <c r="M795" s="16">
        <f>POWER(I795,0.5)</f>
        <v>12.5399362039845</v>
      </c>
      <c r="N795" s="16">
        <f>POWER((F795+L795),-1)</f>
        <v>1.27145989899614</v>
      </c>
      <c r="O795" s="16">
        <f>POWER((G795+M795),-1)</f>
        <v>0.961597448159334</v>
      </c>
      <c r="P795" s="16">
        <f>N795*J795</f>
        <v>0.0780683447104249</v>
      </c>
      <c r="Q795" s="16">
        <f>O795*K795</f>
        <v>0.0766828022501259</v>
      </c>
      <c r="R795" s="16">
        <f>P795-Q795</f>
        <v>0.001385542460299</v>
      </c>
      <c r="S795" s="16">
        <f>R795*C795</f>
        <v>0.006927712301495</v>
      </c>
      <c r="T795" s="16">
        <f>S795*$T$3</f>
        <v>0.302813811105949</v>
      </c>
      <c r="U795" s="16">
        <f>K795-J795</f>
        <v>0.0183446662983383</v>
      </c>
      <c r="V795" s="16">
        <f>U795*$T$3</f>
        <v>0.801854648910278</v>
      </c>
      <c r="W795" s="4">
        <f>T795*$W$4</f>
        <v>0.109012971998142</v>
      </c>
      <c r="X795" s="4">
        <f>V795*$X$4</f>
        <v>0.2886676736077</v>
      </c>
      <c r="Y795" s="2"/>
      <c r="Z795" s="2"/>
      <c r="AA795" s="2"/>
    </row>
    <row r="796" ht="13.65" customHeight="1">
      <c r="A796" s="16">
        <f>A795</f>
        <v>4</v>
      </c>
      <c r="B796" s="16">
        <f>B795</f>
        <v>8</v>
      </c>
      <c r="C796" s="4">
        <v>5.5</v>
      </c>
      <c r="D796" s="4">
        <v>0</v>
      </c>
      <c r="E796" s="4">
        <f>E795</f>
        <v>19.5</v>
      </c>
      <c r="F796" s="16">
        <f>A796-E796</f>
        <v>-15.5</v>
      </c>
      <c r="G796" s="16">
        <f>B796-E796</f>
        <v>-11.5</v>
      </c>
      <c r="H796" s="16">
        <f>POWER(F796,2)+POWER(C796,2)</f>
        <v>270.5</v>
      </c>
      <c r="I796" s="16">
        <f>POWER(G796,2)+POWER(C796,2)</f>
        <v>162.5</v>
      </c>
      <c r="J796" s="16">
        <f>POWER(H796,-0.5)</f>
        <v>0.0608017900310482</v>
      </c>
      <c r="K796" s="16">
        <f>POWER(I796,-0.5)</f>
        <v>0.0784464540552736</v>
      </c>
      <c r="L796" s="16">
        <f>POWER(H796,0.5)</f>
        <v>16.4468842033985</v>
      </c>
      <c r="M796" s="16">
        <f>POWER(I796,0.5)</f>
        <v>12.747548783982</v>
      </c>
      <c r="N796" s="16">
        <f>POWER((F796+L796),-1)</f>
        <v>1.05609534556692</v>
      </c>
      <c r="O796" s="16">
        <f>POWER((G796+M796),-1)</f>
        <v>0.801571860627478</v>
      </c>
      <c r="P796" s="16">
        <f>N796*J796</f>
        <v>0.0642124874539272</v>
      </c>
      <c r="Q796" s="16">
        <f>O796*K796</f>
        <v>0.06288047013671361</v>
      </c>
      <c r="R796" s="16">
        <f>P796-Q796</f>
        <v>0.0013320173172136</v>
      </c>
      <c r="S796" s="16">
        <f>R796*C796</f>
        <v>0.0073260952446748</v>
      </c>
      <c r="T796" s="16">
        <f>S796*$T$3</f>
        <v>0.320227331190761</v>
      </c>
      <c r="U796" s="16">
        <f>K796-J796</f>
        <v>0.0176446640242254</v>
      </c>
      <c r="V796" s="16">
        <f>U796*$T$3</f>
        <v>0.771257195208106</v>
      </c>
      <c r="W796" s="4">
        <f>T796*$W$4</f>
        <v>0.115281839228674</v>
      </c>
      <c r="X796" s="4">
        <f>V796*$X$4</f>
        <v>0.277652590274918</v>
      </c>
      <c r="Y796" s="2"/>
      <c r="Z796" s="2"/>
      <c r="AA796" s="2"/>
    </row>
    <row r="797" ht="13.65" customHeight="1">
      <c r="A797" s="16">
        <f>A796</f>
        <v>4</v>
      </c>
      <c r="B797" s="16">
        <f>B796</f>
        <v>8</v>
      </c>
      <c r="C797" s="4">
        <v>6</v>
      </c>
      <c r="D797" s="4">
        <v>0</v>
      </c>
      <c r="E797" s="4">
        <f>E796</f>
        <v>19.5</v>
      </c>
      <c r="F797" s="16">
        <f>A797-E797</f>
        <v>-15.5</v>
      </c>
      <c r="G797" s="16">
        <f>B797-E797</f>
        <v>-11.5</v>
      </c>
      <c r="H797" s="16">
        <f>POWER(F797,2)+POWER(C797,2)</f>
        <v>276.25</v>
      </c>
      <c r="I797" s="16">
        <f>POWER(G797,2)+POWER(C797,2)</f>
        <v>168.25</v>
      </c>
      <c r="J797" s="16">
        <f>POWER(H797,-0.5)</f>
        <v>0.0601656837596187</v>
      </c>
      <c r="K797" s="16">
        <f>POWER(I797,-0.5)</f>
        <v>0.07709433444916999</v>
      </c>
      <c r="L797" s="16">
        <f>POWER(H797,0.5)</f>
        <v>16.6207701385947</v>
      </c>
      <c r="M797" s="16">
        <f>POWER(I797,0.5)</f>
        <v>12.9711217710728</v>
      </c>
      <c r="N797" s="16">
        <f>POWER((F797+L797),-1)</f>
        <v>0.892243614960932</v>
      </c>
      <c r="O797" s="16">
        <f>POWER((G797+M797),-1)</f>
        <v>0.679753382529823</v>
      </c>
      <c r="P797" s="16">
        <f>N797*J797</f>
        <v>0.0536824471742784</v>
      </c>
      <c r="Q797" s="16">
        <f>O797*K797</f>
        <v>0.0524051346157088</v>
      </c>
      <c r="R797" s="16">
        <f>P797-Q797</f>
        <v>0.0012773125585696</v>
      </c>
      <c r="S797" s="16">
        <f>R797*C797</f>
        <v>0.0076638753514176</v>
      </c>
      <c r="T797" s="16">
        <f>S797*$T$3</f>
        <v>0.334991870621258</v>
      </c>
      <c r="U797" s="16">
        <f>K797-J797</f>
        <v>0.0169286506895513</v>
      </c>
      <c r="V797" s="16">
        <f>U797*$T$3</f>
        <v>0.739959889944931</v>
      </c>
      <c r="W797" s="4">
        <f>T797*$W$4</f>
        <v>0.120597073423653</v>
      </c>
      <c r="X797" s="4">
        <f>V797*$X$4</f>
        <v>0.266385560380175</v>
      </c>
      <c r="Y797" s="2"/>
      <c r="Z797" s="2"/>
      <c r="AA797" s="2"/>
    </row>
    <row r="798" ht="13.65" customHeight="1">
      <c r="A798" s="16">
        <f>A797</f>
        <v>4</v>
      </c>
      <c r="B798" s="16">
        <f>B797</f>
        <v>8</v>
      </c>
      <c r="C798" s="4">
        <v>6.5</v>
      </c>
      <c r="D798" s="4">
        <v>0</v>
      </c>
      <c r="E798" s="4">
        <f>E797</f>
        <v>19.5</v>
      </c>
      <c r="F798" s="16">
        <f>A798-E798</f>
        <v>-15.5</v>
      </c>
      <c r="G798" s="16">
        <f>B798-E798</f>
        <v>-11.5</v>
      </c>
      <c r="H798" s="16">
        <f>POWER(F798,2)+POWER(C798,2)</f>
        <v>282.5</v>
      </c>
      <c r="I798" s="16">
        <f>POWER(G798,2)+POWER(C798,2)</f>
        <v>174.5</v>
      </c>
      <c r="J798" s="16">
        <f>POWER(H798,-0.5)</f>
        <v>0.059496411730873</v>
      </c>
      <c r="K798" s="16">
        <f>POWER(I798,-0.5)</f>
        <v>0.0757011164104465</v>
      </c>
      <c r="L798" s="16">
        <f>POWER(H798,0.5)</f>
        <v>16.8077363139716</v>
      </c>
      <c r="M798" s="16">
        <f>POWER(I798,0.5)</f>
        <v>13.2098448136229</v>
      </c>
      <c r="N798" s="16">
        <f>POWER((F798+L798),-1)</f>
        <v>0.764680149443121</v>
      </c>
      <c r="O798" s="16">
        <f>POWER((G798+M798),-1)</f>
        <v>0.584848397955574</v>
      </c>
      <c r="P798" s="16">
        <f>N798*J798</f>
        <v>0.0454957250136934</v>
      </c>
      <c r="Q798" s="16">
        <f>O798*K798</f>
        <v>0.044273676656098</v>
      </c>
      <c r="R798" s="16">
        <f>P798-Q798</f>
        <v>0.0012220483575954</v>
      </c>
      <c r="S798" s="16">
        <f>R798*C798</f>
        <v>0.0079433143243701</v>
      </c>
      <c r="T798" s="16">
        <f>S798*$T$3</f>
        <v>0.34720628956487</v>
      </c>
      <c r="U798" s="16">
        <f>K798-J798</f>
        <v>0.0162047046795735</v>
      </c>
      <c r="V798" s="16">
        <f>U798*$T$3</f>
        <v>0.708315843429169</v>
      </c>
      <c r="W798" s="4">
        <f>T798*$W$4</f>
        <v>0.124994264243353</v>
      </c>
      <c r="X798" s="4">
        <f>V798*$X$4</f>
        <v>0.254993703634501</v>
      </c>
      <c r="Y798" s="2"/>
      <c r="Z798" s="2"/>
      <c r="AA798" s="2"/>
    </row>
    <row r="799" ht="13.65" customHeight="1">
      <c r="A799" s="16">
        <f>A798</f>
        <v>4</v>
      </c>
      <c r="B799" s="16">
        <f>B798</f>
        <v>8</v>
      </c>
      <c r="C799" s="4">
        <v>7</v>
      </c>
      <c r="D799" s="4">
        <v>0</v>
      </c>
      <c r="E799" s="4">
        <f>E798</f>
        <v>19.5</v>
      </c>
      <c r="F799" s="16">
        <f>A799-E799</f>
        <v>-15.5</v>
      </c>
      <c r="G799" s="16">
        <f>B799-E799</f>
        <v>-11.5</v>
      </c>
      <c r="H799" s="16">
        <f>POWER(F799,2)+POWER(C799,2)</f>
        <v>289.25</v>
      </c>
      <c r="I799" s="16">
        <f>POWER(G799,2)+POWER(C799,2)</f>
        <v>181.25</v>
      </c>
      <c r="J799" s="16">
        <f>POWER(H799,-0.5)</f>
        <v>0.0587981032037855</v>
      </c>
      <c r="K799" s="16">
        <f>POWER(I799,-0.5)</f>
        <v>0.07427813527082069</v>
      </c>
      <c r="L799" s="16">
        <f>POWER(H799,0.5)</f>
        <v>17.007351351695</v>
      </c>
      <c r="M799" s="16">
        <f>POWER(I799,0.5)</f>
        <v>13.4629120178363</v>
      </c>
      <c r="N799" s="16">
        <f>POWER((F799+L799),-1)</f>
        <v>0.663415333708038</v>
      </c>
      <c r="O799" s="16">
        <f>POWER((G799+M799),-1)</f>
        <v>0.509447184037464</v>
      </c>
      <c r="P799" s="16">
        <f>N799*J799</f>
        <v>0.039007563258339</v>
      </c>
      <c r="Q799" s="16">
        <f>O799*K799</f>
        <v>0.0378407868492734</v>
      </c>
      <c r="R799" s="16">
        <f>P799-Q799</f>
        <v>0.0011667764090656</v>
      </c>
      <c r="S799" s="16">
        <f>R799*C799</f>
        <v>0.008167434863459199</v>
      </c>
      <c r="T799" s="16">
        <f>S799*$T$3</f>
        <v>0.35700271176532</v>
      </c>
      <c r="U799" s="16">
        <f>K799-J799</f>
        <v>0.0154800320670352</v>
      </c>
      <c r="V799" s="16">
        <f>U799*$T$3</f>
        <v>0.676640036747724</v>
      </c>
      <c r="W799" s="4">
        <f>T799*$W$4</f>
        <v>0.128520976235515</v>
      </c>
      <c r="X799" s="4">
        <f>V799*$X$4</f>
        <v>0.243590413229181</v>
      </c>
      <c r="Y799" s="2"/>
      <c r="Z799" s="2"/>
      <c r="AA799" s="2"/>
    </row>
    <row r="800" ht="13.65" customHeight="1">
      <c r="A800" s="16">
        <f>A799</f>
        <v>4</v>
      </c>
      <c r="B800" s="16">
        <f>B799</f>
        <v>8</v>
      </c>
      <c r="C800" s="4">
        <v>7.5</v>
      </c>
      <c r="D800" s="4">
        <v>0</v>
      </c>
      <c r="E800" s="4">
        <f>E799</f>
        <v>19.5</v>
      </c>
      <c r="F800" s="16">
        <f>A800-E800</f>
        <v>-15.5</v>
      </c>
      <c r="G800" s="16">
        <f>B800-E800</f>
        <v>-11.5</v>
      </c>
      <c r="H800" s="16">
        <f>POWER(F800,2)+POWER(C800,2)</f>
        <v>296.5</v>
      </c>
      <c r="I800" s="16">
        <f>POWER(G800,2)+POWER(C800,2)</f>
        <v>188.5</v>
      </c>
      <c r="J800" s="16">
        <f>POWER(H800,-0.5)</f>
        <v>0.0580747904139041</v>
      </c>
      <c r="K800" s="16">
        <f>POWER(I800,-0.5)</f>
        <v>0.072835704072923</v>
      </c>
      <c r="L800" s="16">
        <f>POWER(H800,0.5)</f>
        <v>17.2191753577226</v>
      </c>
      <c r="M800" s="16">
        <f>POWER(I800,0.5)</f>
        <v>13.729530217746</v>
      </c>
      <c r="N800" s="16">
        <f>POWER((F800+L800),-1)</f>
        <v>0.581674228581722</v>
      </c>
      <c r="O800" s="16">
        <f>POWER((G800+M800),-1)</f>
        <v>0.448524981648814</v>
      </c>
      <c r="P800" s="16">
        <f>N800*J800</f>
        <v>0.0337806089140529</v>
      </c>
      <c r="Q800" s="16">
        <f>O800*K800</f>
        <v>0.0326686328326862</v>
      </c>
      <c r="R800" s="16">
        <f>P800-Q800</f>
        <v>0.0011119760813667</v>
      </c>
      <c r="S800" s="16">
        <f>R800*C800</f>
        <v>0.008339820610250249</v>
      </c>
      <c r="T800" s="16">
        <f>S800*$T$3</f>
        <v>0.364537780009259</v>
      </c>
      <c r="U800" s="16">
        <f>K800-J800</f>
        <v>0.0147609136590189</v>
      </c>
      <c r="V800" s="16">
        <f>U800*$T$3</f>
        <v>0.645207007157152</v>
      </c>
      <c r="W800" s="4">
        <f>T800*$W$4</f>
        <v>0.131233600803333</v>
      </c>
      <c r="X800" s="4">
        <f>V800*$X$4</f>
        <v>0.232274522576575</v>
      </c>
      <c r="Y800" s="2"/>
      <c r="Z800" s="2"/>
      <c r="AA800" s="2"/>
    </row>
    <row r="801" ht="13.65" customHeight="1">
      <c r="A801" s="16">
        <f>A800</f>
        <v>4</v>
      </c>
      <c r="B801" s="16">
        <f>B800</f>
        <v>8</v>
      </c>
      <c r="C801" s="4">
        <v>8</v>
      </c>
      <c r="D801" s="4">
        <v>0</v>
      </c>
      <c r="E801" s="4">
        <f>E800</f>
        <v>19.5</v>
      </c>
      <c r="F801" s="16">
        <f>A801-E801</f>
        <v>-15.5</v>
      </c>
      <c r="G801" s="16">
        <f>B801-E801</f>
        <v>-11.5</v>
      </c>
      <c r="H801" s="16">
        <f>POWER(F801,2)+POWER(C801,2)</f>
        <v>304.25</v>
      </c>
      <c r="I801" s="16">
        <f>POWER(G801,2)+POWER(C801,2)</f>
        <v>196.25</v>
      </c>
      <c r="J801" s="16">
        <f>POWER(H801,-0.5)</f>
        <v>0.0573303649712815</v>
      </c>
      <c r="K801" s="16">
        <f>POWER(I801,-0.5)</f>
        <v>0.071383061024825</v>
      </c>
      <c r="L801" s="16">
        <f>POWER(H801,0.5)</f>
        <v>17.4427635425124</v>
      </c>
      <c r="M801" s="16">
        <f>POWER(I801,0.5)</f>
        <v>14.0089257261219</v>
      </c>
      <c r="N801" s="16">
        <f>POWER((F801+L801),-1)</f>
        <v>0.514730680351758</v>
      </c>
      <c r="O801" s="16">
        <f>POWER((G801+M801),-1)</f>
        <v>0.398576964470655</v>
      </c>
      <c r="P801" s="16">
        <f>N801*J801</f>
        <v>0.0295096977664823</v>
      </c>
      <c r="Q801" s="16">
        <f>O801*K801</f>
        <v>0.0284516437778983</v>
      </c>
      <c r="R801" s="16">
        <f>P801-Q801</f>
        <v>0.001058053988584</v>
      </c>
      <c r="S801" s="16">
        <f>R801*C801</f>
        <v>0.008464431908672</v>
      </c>
      <c r="T801" s="16">
        <f>S801*$T$3</f>
        <v>0.369984602934311</v>
      </c>
      <c r="U801" s="16">
        <f>K801-J801</f>
        <v>0.0140526960535435</v>
      </c>
      <c r="V801" s="16">
        <f>U801*$T$3</f>
        <v>0.614250457162999</v>
      </c>
      <c r="W801" s="4">
        <f>T801*$W$4</f>
        <v>0.133194457056352</v>
      </c>
      <c r="X801" s="4">
        <f>V801*$X$4</f>
        <v>0.22113016457868</v>
      </c>
      <c r="Y801" s="2"/>
      <c r="Z801" s="2"/>
      <c r="AA801" s="2"/>
    </row>
    <row r="802" ht="13.65" customHeight="1">
      <c r="A802" s="16">
        <f>A801</f>
        <v>4</v>
      </c>
      <c r="B802" s="16">
        <f>B801</f>
        <v>8</v>
      </c>
      <c r="C802" s="4">
        <v>8.5</v>
      </c>
      <c r="D802" s="4">
        <v>0</v>
      </c>
      <c r="E802" s="4">
        <f>E801</f>
        <v>19.5</v>
      </c>
      <c r="F802" s="16">
        <f>A802-E802</f>
        <v>-15.5</v>
      </c>
      <c r="G802" s="16">
        <f>B802-E802</f>
        <v>-11.5</v>
      </c>
      <c r="H802" s="16">
        <f>POWER(F802,2)+POWER(C802,2)</f>
        <v>312.5</v>
      </c>
      <c r="I802" s="16">
        <f>POWER(G802,2)+POWER(C802,2)</f>
        <v>204.5</v>
      </c>
      <c r="J802" s="16">
        <f>POWER(H802,-0.5)</f>
        <v>0.0565685424949238</v>
      </c>
      <c r="K802" s="16">
        <f>POWER(I802,-0.5)</f>
        <v>0.0699283601275066</v>
      </c>
      <c r="L802" s="16">
        <f>POWER(H802,0.5)</f>
        <v>17.6776695296637</v>
      </c>
      <c r="M802" s="16">
        <f>POWER(I802,0.5)</f>
        <v>14.3003496460751</v>
      </c>
      <c r="N802" s="16">
        <f>POWER((F802+L802),-1)</f>
        <v>0.459206498680464</v>
      </c>
      <c r="O802" s="16">
        <f>POWER((G802+M802),-1)</f>
        <v>0.357098264997578</v>
      </c>
      <c r="P802" s="16">
        <f>N802*J802</f>
        <v>0.025976642334551</v>
      </c>
      <c r="Q802" s="16">
        <f>O802*K802</f>
        <v>0.0249712960756584</v>
      </c>
      <c r="R802" s="16">
        <f>P802-Q802</f>
        <v>0.0010053462588926</v>
      </c>
      <c r="S802" s="16">
        <f>R802*C802</f>
        <v>0.008545443200587101</v>
      </c>
      <c r="T802" s="16">
        <f>S802*$T$3</f>
        <v>0.373525647507155</v>
      </c>
      <c r="U802" s="16">
        <f>K802-J802</f>
        <v>0.0133598176325828</v>
      </c>
      <c r="V802" s="16">
        <f>U802*$T$3</f>
        <v>0.583964390687793</v>
      </c>
      <c r="W802" s="4">
        <f>T802*$W$4</f>
        <v>0.134469233102576</v>
      </c>
      <c r="X802" s="4">
        <f>V802*$X$4</f>
        <v>0.210227180647605</v>
      </c>
      <c r="Y802" s="2"/>
      <c r="Z802" s="2"/>
      <c r="AA802" s="2"/>
    </row>
    <row r="803" ht="13.65" customHeight="1">
      <c r="A803" s="16">
        <f>A802</f>
        <v>4</v>
      </c>
      <c r="B803" s="16">
        <f>B802</f>
        <v>8</v>
      </c>
      <c r="C803" s="4">
        <v>9</v>
      </c>
      <c r="D803" s="4">
        <v>0</v>
      </c>
      <c r="E803" s="4">
        <f>E802</f>
        <v>19.5</v>
      </c>
      <c r="F803" s="16">
        <f>A803-E803</f>
        <v>-15.5</v>
      </c>
      <c r="G803" s="16">
        <f>B803-E803</f>
        <v>-11.5</v>
      </c>
      <c r="H803" s="16">
        <f>POWER(F803,2)+POWER(C803,2)</f>
        <v>321.25</v>
      </c>
      <c r="I803" s="16">
        <f>POWER(G803,2)+POWER(C803,2)</f>
        <v>213.25</v>
      </c>
      <c r="J803" s="16">
        <f>POWER(H803,-0.5)</f>
        <v>0.0557928352651671</v>
      </c>
      <c r="K803" s="16">
        <f>POWER(I803,-0.5)</f>
        <v>0.0684786957397901</v>
      </c>
      <c r="L803" s="16">
        <f>POWER(H803,0.5)</f>
        <v>17.9234483289349</v>
      </c>
      <c r="M803" s="16">
        <f>POWER(I803,0.5)</f>
        <v>14.6030818665102</v>
      </c>
      <c r="N803" s="16">
        <f>POWER((F803+L803),-1)</f>
        <v>0.412635164554756</v>
      </c>
      <c r="O803" s="16">
        <f>POWER((G803+M803),-1)</f>
        <v>0.32226026995692</v>
      </c>
      <c r="P803" s="16">
        <f>N803*J803</f>
        <v>0.0230220857606186</v>
      </c>
      <c r="Q803" s="16">
        <f>O803*K803</f>
        <v>0.0220679629754025</v>
      </c>
      <c r="R803" s="16">
        <f>P803-Q803</f>
        <v>0.0009541227852161</v>
      </c>
      <c r="S803" s="16">
        <f>R803*C803</f>
        <v>0.0085871050669449</v>
      </c>
      <c r="T803" s="16">
        <f>S803*$T$3</f>
        <v>0.375346708772483</v>
      </c>
      <c r="U803" s="16">
        <f>K803-J803</f>
        <v>0.012685860474623</v>
      </c>
      <c r="V803" s="16">
        <f>U803*$T$3</f>
        <v>0.554505382195206</v>
      </c>
      <c r="W803" s="4">
        <f>T803*$W$4</f>
        <v>0.135124815158094</v>
      </c>
      <c r="X803" s="4">
        <f>V803*$X$4</f>
        <v>0.199621937590274</v>
      </c>
      <c r="Y803" s="2"/>
      <c r="Z803" s="2"/>
      <c r="AA803" s="2"/>
    </row>
    <row r="804" ht="13.65" customHeight="1">
      <c r="A804" s="16">
        <f>A803</f>
        <v>4</v>
      </c>
      <c r="B804" s="16">
        <f>B803</f>
        <v>8</v>
      </c>
      <c r="C804" s="4">
        <v>9.5</v>
      </c>
      <c r="D804" s="4">
        <v>0</v>
      </c>
      <c r="E804" s="4">
        <f>E803</f>
        <v>19.5</v>
      </c>
      <c r="F804" s="16">
        <f>A804-E804</f>
        <v>-15.5</v>
      </c>
      <c r="G804" s="16">
        <f>B804-E804</f>
        <v>-11.5</v>
      </c>
      <c r="H804" s="16">
        <f>POWER(F804,2)+POWER(C804,2)</f>
        <v>330.5</v>
      </c>
      <c r="I804" s="16">
        <f>POWER(G804,2)+POWER(C804,2)</f>
        <v>222.5</v>
      </c>
      <c r="J804" s="16">
        <f>POWER(H804,-0.5)</f>
        <v>0.0550065324136092</v>
      </c>
      <c r="K804" s="16">
        <f>POWER(I804,-0.5)</f>
        <v>0.0670401523153991</v>
      </c>
      <c r="L804" s="16">
        <f>POWER(H804,0.5)</f>
        <v>18.1796589626978</v>
      </c>
      <c r="M804" s="16">
        <f>POWER(I804,0.5)</f>
        <v>14.9164338901763</v>
      </c>
      <c r="N804" s="16">
        <f>POWER((F804+L804),-1)</f>
        <v>0.373181816761201</v>
      </c>
      <c r="O804" s="16">
        <f>POWER((G804+M804),-1)</f>
        <v>0.292702868589211</v>
      </c>
      <c r="P804" s="16">
        <f>N804*J804</f>
        <v>0.0205274376998446</v>
      </c>
      <c r="Q804" s="16">
        <f>O804*K804</f>
        <v>0.019622844893375</v>
      </c>
      <c r="R804" s="16">
        <f>P804-Q804</f>
        <v>0.0009045928064696</v>
      </c>
      <c r="S804" s="16">
        <f>R804*C804</f>
        <v>0.008593631661461199</v>
      </c>
      <c r="T804" s="16">
        <f>S804*$T$3</f>
        <v>0.375631989522176</v>
      </c>
      <c r="U804" s="16">
        <f>K804-J804</f>
        <v>0.0120336199017899</v>
      </c>
      <c r="V804" s="16">
        <f>U804*$T$3</f>
        <v>0.525995616630187</v>
      </c>
      <c r="W804" s="4">
        <f>T804*$W$4</f>
        <v>0.135227516227983</v>
      </c>
      <c r="X804" s="4">
        <f>V804*$X$4</f>
        <v>0.189358421986867</v>
      </c>
      <c r="Y804" s="2"/>
      <c r="Z804" s="2"/>
      <c r="AA804" s="2"/>
    </row>
    <row r="805" ht="13.65" customHeight="1">
      <c r="A805" s="16">
        <f>A804</f>
        <v>4</v>
      </c>
      <c r="B805" s="16">
        <f>B804</f>
        <v>8</v>
      </c>
      <c r="C805" s="4">
        <v>10</v>
      </c>
      <c r="D805" s="4">
        <v>0</v>
      </c>
      <c r="E805" s="4">
        <f>E804</f>
        <v>19.5</v>
      </c>
      <c r="F805" s="16">
        <f>A805-E805</f>
        <v>-15.5</v>
      </c>
      <c r="G805" s="16">
        <f>B805-E805</f>
        <v>-11.5</v>
      </c>
      <c r="H805" s="16">
        <f>POWER(F805,2)+POWER(C805,2)</f>
        <v>340.25</v>
      </c>
      <c r="I805" s="16">
        <f>POWER(G805,2)+POWER(C805,2)</f>
        <v>232.25</v>
      </c>
      <c r="J805" s="16">
        <f>POWER(H805,-0.5)</f>
        <v>0.0542126869822093</v>
      </c>
      <c r="K805" s="16">
        <f>POWER(I805,-0.5)</f>
        <v>0.0656178714924787</v>
      </c>
      <c r="L805" s="16">
        <f>POWER(H805,0.5)</f>
        <v>18.4458667456967</v>
      </c>
      <c r="M805" s="16">
        <f>POWER(I805,0.5)</f>
        <v>15.2397506541282</v>
      </c>
      <c r="N805" s="16">
        <f>POWER((F805+L805),-1)</f>
        <v>0.339458667456969</v>
      </c>
      <c r="O805" s="16">
        <f>POWER((G805+M805),-1)</f>
        <v>0.26739750654128</v>
      </c>
      <c r="P805" s="16">
        <f>N805*J805</f>
        <v>0.0184029664822425</v>
      </c>
      <c r="Q805" s="16">
        <f>O805*K805</f>
        <v>0.0175460552216349</v>
      </c>
      <c r="R805" s="16">
        <f>P805-Q805</f>
        <v>0.0008569112606076</v>
      </c>
      <c r="S805" s="16">
        <f>R805*C805</f>
        <v>0.008569112606076</v>
      </c>
      <c r="T805" s="16">
        <f>S805*$T$3</f>
        <v>0.37456024920116</v>
      </c>
      <c r="U805" s="16">
        <f>K805-J805</f>
        <v>0.0114051845102694</v>
      </c>
      <c r="V805" s="16">
        <f>U805*$T$3</f>
        <v>0.49852638758915</v>
      </c>
      <c r="W805" s="4">
        <f>T805*$W$4</f>
        <v>0.134841689712418</v>
      </c>
      <c r="X805" s="4">
        <f>V805*$X$4</f>
        <v>0.179469499532094</v>
      </c>
      <c r="Y805" s="2"/>
      <c r="Z805" s="2"/>
      <c r="AA805" s="2"/>
    </row>
    <row r="806" ht="13.65" customHeight="1">
      <c r="A806" s="16">
        <f>A805</f>
        <v>4</v>
      </c>
      <c r="B806" s="16">
        <f>B805</f>
        <v>8</v>
      </c>
      <c r="C806" s="4">
        <v>0.5</v>
      </c>
      <c r="D806" s="4">
        <v>0</v>
      </c>
      <c r="E806" s="4">
        <v>20</v>
      </c>
      <c r="F806" s="16">
        <f>A806-E806</f>
        <v>-16</v>
      </c>
      <c r="G806" s="16">
        <f>B806-E806</f>
        <v>-12</v>
      </c>
      <c r="H806" s="16">
        <f>POWER(F806,2)+POWER(C806,2)</f>
        <v>256.25</v>
      </c>
      <c r="I806" s="16">
        <f>POWER(G806,2)+POWER(C806,2)</f>
        <v>144.25</v>
      </c>
      <c r="J806" s="16">
        <f>POWER(H806,-0.5)</f>
        <v>0.0624695047554424</v>
      </c>
      <c r="K806" s="16">
        <f>POWER(I806,-0.5)</f>
        <v>0.08326108942436269</v>
      </c>
      <c r="L806" s="16">
        <f>POWER(H806,0.5)</f>
        <v>16.0078105935821</v>
      </c>
      <c r="M806" s="16">
        <f>POWER(I806,0.5)</f>
        <v>12.0104121494643</v>
      </c>
      <c r="N806" s="16">
        <f>POWER((F806+L806),-1)</f>
        <v>128.031242374684</v>
      </c>
      <c r="O806" s="16">
        <f>POWER((G806+M806),-1)</f>
        <v>96.0416485979852</v>
      </c>
      <c r="P806" s="16">
        <f>N806*J806</f>
        <v>7.99804830437052</v>
      </c>
      <c r="Q806" s="16">
        <f>O806*K806</f>
        <v>7.99653229238006</v>
      </c>
      <c r="R806" s="16">
        <f>P806-Q806</f>
        <v>0.00151601199046</v>
      </c>
      <c r="S806" s="16">
        <f>R806*C806</f>
        <v>0.00075800599523</v>
      </c>
      <c r="T806" s="16">
        <f>S806*$T$3</f>
        <v>0.0331328257103316</v>
      </c>
      <c r="U806" s="16">
        <f>K806-J806</f>
        <v>0.0207915846689203</v>
      </c>
      <c r="V806" s="16">
        <f>U806*$T$3</f>
        <v>0.908810689377085</v>
      </c>
      <c r="W806" s="4">
        <f>T806*$W$4</f>
        <v>0.0119278172557194</v>
      </c>
      <c r="X806" s="4">
        <f>V806*$X$4</f>
        <v>0.327171848175751</v>
      </c>
      <c r="Y806" s="2"/>
      <c r="Z806" s="2"/>
      <c r="AA806" s="2"/>
    </row>
    <row r="807" ht="13.65" customHeight="1">
      <c r="A807" s="16">
        <f>A806</f>
        <v>4</v>
      </c>
      <c r="B807" s="16">
        <f>B806</f>
        <v>8</v>
      </c>
      <c r="C807" s="4">
        <v>1</v>
      </c>
      <c r="D807" s="4">
        <v>0</v>
      </c>
      <c r="E807" s="4">
        <f>E806</f>
        <v>20</v>
      </c>
      <c r="F807" s="16">
        <f>A807-E807</f>
        <v>-16</v>
      </c>
      <c r="G807" s="16">
        <f>B807-E807</f>
        <v>-12</v>
      </c>
      <c r="H807" s="16">
        <f>POWER(F807,2)+POWER(C807,2)</f>
        <v>257</v>
      </c>
      <c r="I807" s="16">
        <f>POWER(G807,2)+POWER(C807,2)</f>
        <v>145</v>
      </c>
      <c r="J807" s="16">
        <f>POWER(H807,-0.5)</f>
        <v>0.0623782861551805</v>
      </c>
      <c r="K807" s="16">
        <f>POWER(I807,-0.5)</f>
        <v>0.08304547985374</v>
      </c>
      <c r="L807" s="16">
        <f>POWER(H807,0.5)</f>
        <v>16.0312195418814</v>
      </c>
      <c r="M807" s="16">
        <f>POWER(I807,0.5)</f>
        <v>12.0415945787923</v>
      </c>
      <c r="N807" s="16">
        <f>POWER((F807+L807),-1)</f>
        <v>32.0312195418787</v>
      </c>
      <c r="O807" s="16">
        <f>POWER((G807+M807),-1)</f>
        <v>24.0415945787897</v>
      </c>
      <c r="P807" s="16">
        <f>N807*J807</f>
        <v>1.99805257848272</v>
      </c>
      <c r="Q807" s="16">
        <f>O807*K807</f>
        <v>1.99654575824466</v>
      </c>
      <c r="R807" s="16">
        <f>P807-Q807</f>
        <v>0.00150682023806</v>
      </c>
      <c r="S807" s="16">
        <f>R807*C807</f>
        <v>0.00150682023806</v>
      </c>
      <c r="T807" s="16">
        <f>S807*$T$3</f>
        <v>0.0658638752709254</v>
      </c>
      <c r="U807" s="16">
        <f>K807-J807</f>
        <v>0.0206671936985595</v>
      </c>
      <c r="V807" s="16">
        <f>U807*$T$3</f>
        <v>0.903373497103094</v>
      </c>
      <c r="W807" s="4">
        <f>T807*$W$4</f>
        <v>0.0237109950975331</v>
      </c>
      <c r="X807" s="4">
        <f>V807*$X$4</f>
        <v>0.325214458957114</v>
      </c>
      <c r="Y807" s="2"/>
      <c r="Z807" s="2"/>
      <c r="AA807" s="2"/>
    </row>
    <row r="808" ht="13.65" customHeight="1">
      <c r="A808" s="16">
        <f>A807</f>
        <v>4</v>
      </c>
      <c r="B808" s="16">
        <f>B807</f>
        <v>8</v>
      </c>
      <c r="C808" s="4">
        <v>1.5</v>
      </c>
      <c r="D808" s="4">
        <v>0</v>
      </c>
      <c r="E808" s="4">
        <f>E807</f>
        <v>20</v>
      </c>
      <c r="F808" s="16">
        <f>A808-E808</f>
        <v>-16</v>
      </c>
      <c r="G808" s="16">
        <f>B808-E808</f>
        <v>-12</v>
      </c>
      <c r="H808" s="16">
        <f>POWER(F808,2)+POWER(C808,2)</f>
        <v>258.25</v>
      </c>
      <c r="I808" s="16">
        <f>POWER(G808,2)+POWER(C808,2)</f>
        <v>146.25</v>
      </c>
      <c r="J808" s="16">
        <f>POWER(H808,-0.5)</f>
        <v>0.0622271391287055</v>
      </c>
      <c r="K808" s="16">
        <f>POWER(I808,-0.5)</f>
        <v>0.0826898230594723</v>
      </c>
      <c r="L808" s="16">
        <f>POWER(H808,0.5)</f>
        <v>16.0701586799882</v>
      </c>
      <c r="M808" s="16">
        <f>POWER(I808,0.5)</f>
        <v>12.0933866224478</v>
      </c>
      <c r="N808" s="16">
        <f>POWER((F808+L808),-1)</f>
        <v>14.253403857772</v>
      </c>
      <c r="O808" s="16">
        <f>POWER((G808+M808),-1)</f>
        <v>10.7081718322018</v>
      </c>
      <c r="P808" s="16">
        <f>N808*J808</f>
        <v>0.886948544915206</v>
      </c>
      <c r="Q808" s="16">
        <f>O808*K808</f>
        <v>0.885456834095192</v>
      </c>
      <c r="R808" s="16">
        <f>P808-Q808</f>
        <v>0.001491710820014</v>
      </c>
      <c r="S808" s="16">
        <f>R808*C808</f>
        <v>0.002237566230021</v>
      </c>
      <c r="T808" s="16">
        <f>S808*$T$3</f>
        <v>0.0978051524409308</v>
      </c>
      <c r="U808" s="16">
        <f>K808-J808</f>
        <v>0.0204626839307668</v>
      </c>
      <c r="V808" s="16">
        <f>U808*$T$3</f>
        <v>0.894434271641849</v>
      </c>
      <c r="W808" s="4">
        <f>T808*$W$4</f>
        <v>0.0352098548787351</v>
      </c>
      <c r="X808" s="4">
        <f>V808*$X$4</f>
        <v>0.321996337791066</v>
      </c>
      <c r="Y808" s="2"/>
      <c r="Z808" s="2"/>
      <c r="AA808" s="2"/>
    </row>
    <row r="809" ht="13.65" customHeight="1">
      <c r="A809" s="16">
        <f>A808</f>
        <v>4</v>
      </c>
      <c r="B809" s="16">
        <f>B808</f>
        <v>8</v>
      </c>
      <c r="C809" s="4">
        <v>2</v>
      </c>
      <c r="D809" s="4">
        <v>0</v>
      </c>
      <c r="E809" s="4">
        <f>E808</f>
        <v>20</v>
      </c>
      <c r="F809" s="16">
        <f>A809-E809</f>
        <v>-16</v>
      </c>
      <c r="G809" s="16">
        <f>B809-E809</f>
        <v>-12</v>
      </c>
      <c r="H809" s="16">
        <f>POWER(F809,2)+POWER(C809,2)</f>
        <v>260</v>
      </c>
      <c r="I809" s="16">
        <f>POWER(G809,2)+POWER(C809,2)</f>
        <v>148</v>
      </c>
      <c r="J809" s="16">
        <f>POWER(H809,-0.5)</f>
        <v>0.0620173672946042</v>
      </c>
      <c r="K809" s="16">
        <f>POWER(I809,-0.5)</f>
        <v>0.0821994936526786</v>
      </c>
      <c r="L809" s="16">
        <f>POWER(H809,0.5)</f>
        <v>16.1245154965971</v>
      </c>
      <c r="M809" s="16">
        <f>POWER(I809,0.5)</f>
        <v>12.1655250605964</v>
      </c>
      <c r="N809" s="16">
        <f>POWER((F809+L809),-1)</f>
        <v>8.03112887414923</v>
      </c>
      <c r="O809" s="16">
        <f>POWER((G809+M809),-1)</f>
        <v>6.04138126515055</v>
      </c>
      <c r="P809" s="16">
        <f>N809*J809</f>
        <v>0.498069469178414</v>
      </c>
      <c r="Q809" s="16">
        <f>O809*K809</f>
        <v>0.496598480958154</v>
      </c>
      <c r="R809" s="16">
        <f>P809-Q809</f>
        <v>0.00147098822026</v>
      </c>
      <c r="S809" s="16">
        <f>R809*C809</f>
        <v>0.00294197644052</v>
      </c>
      <c r="T809" s="16">
        <f>S809*$T$3</f>
        <v>0.128595279273582</v>
      </c>
      <c r="U809" s="16">
        <f>K809-J809</f>
        <v>0.0201821263580744</v>
      </c>
      <c r="V809" s="16">
        <f>U809*$T$3</f>
        <v>0.882170958137435</v>
      </c>
      <c r="W809" s="4">
        <f>T809*$W$4</f>
        <v>0.0462943005384895</v>
      </c>
      <c r="X809" s="4">
        <f>V809*$X$4</f>
        <v>0.317581544929477</v>
      </c>
      <c r="Y809" s="2"/>
      <c r="Z809" s="2"/>
      <c r="AA809" s="2"/>
    </row>
    <row r="810" ht="13.65" customHeight="1">
      <c r="A810" s="16">
        <f>A809</f>
        <v>4</v>
      </c>
      <c r="B810" s="16">
        <f>B809</f>
        <v>8</v>
      </c>
      <c r="C810" s="4">
        <v>2.5</v>
      </c>
      <c r="D810" s="4">
        <v>0</v>
      </c>
      <c r="E810" s="4">
        <f>E809</f>
        <v>20</v>
      </c>
      <c r="F810" s="16">
        <f>A810-E810</f>
        <v>-16</v>
      </c>
      <c r="G810" s="16">
        <f>B810-E810</f>
        <v>-12</v>
      </c>
      <c r="H810" s="16">
        <f>POWER(F810,2)+POWER(C810,2)</f>
        <v>262.25</v>
      </c>
      <c r="I810" s="16">
        <f>POWER(G810,2)+POWER(C810,2)</f>
        <v>150.25</v>
      </c>
      <c r="J810" s="16">
        <f>POWER(H810,-0.5)</f>
        <v>0.0617507521094438</v>
      </c>
      <c r="K810" s="16">
        <f>POWER(I810,-0.5)</f>
        <v>0.0815817016448004</v>
      </c>
      <c r="L810" s="16">
        <f>POWER(H810,0.5)</f>
        <v>16.1941347407016</v>
      </c>
      <c r="M810" s="16">
        <f>POWER(I810,0.5)</f>
        <v>12.2576506721313</v>
      </c>
      <c r="N810" s="16">
        <f>POWER((F810+L810),-1)</f>
        <v>5.15106155851351</v>
      </c>
      <c r="O810" s="16">
        <f>POWER((G810+M810),-1)</f>
        <v>3.88122410754044</v>
      </c>
      <c r="P810" s="16">
        <f>N810*J810</f>
        <v>0.318081925400253</v>
      </c>
      <c r="Q810" s="16">
        <f>O810*K810</f>
        <v>0.316636867157971</v>
      </c>
      <c r="R810" s="16">
        <f>P810-Q810</f>
        <v>0.001445058242282</v>
      </c>
      <c r="S810" s="16">
        <f>R810*C810</f>
        <v>0.003612645605705</v>
      </c>
      <c r="T810" s="16">
        <f>S810*$T$3</f>
        <v>0.15791056793779</v>
      </c>
      <c r="U810" s="16">
        <f>K810-J810</f>
        <v>0.0198309495353566</v>
      </c>
      <c r="V810" s="16">
        <f>U810*$T$3</f>
        <v>0.866820841471027</v>
      </c>
      <c r="W810" s="4">
        <f>T810*$W$4</f>
        <v>0.0568478044576044</v>
      </c>
      <c r="X810" s="4">
        <f>V810*$X$4</f>
        <v>0.31205550292957</v>
      </c>
      <c r="Y810" s="2"/>
      <c r="Z810" s="2"/>
      <c r="AA810" s="2"/>
    </row>
    <row r="811" ht="13.65" customHeight="1">
      <c r="A811" s="16">
        <f>A810</f>
        <v>4</v>
      </c>
      <c r="B811" s="16">
        <f>B810</f>
        <v>8</v>
      </c>
      <c r="C811" s="4">
        <v>3</v>
      </c>
      <c r="D811" s="4">
        <v>0</v>
      </c>
      <c r="E811" s="4">
        <f>E810</f>
        <v>20</v>
      </c>
      <c r="F811" s="16">
        <f>A811-E811</f>
        <v>-16</v>
      </c>
      <c r="G811" s="16">
        <f>B811-E811</f>
        <v>-12</v>
      </c>
      <c r="H811" s="16">
        <f>POWER(F811,2)+POWER(C811,2)</f>
        <v>265</v>
      </c>
      <c r="I811" s="16">
        <f>POWER(G811,2)+POWER(C811,2)</f>
        <v>153</v>
      </c>
      <c r="J811" s="16">
        <f>POWER(H811,-0.5)</f>
        <v>0.0614295116833951</v>
      </c>
      <c r="K811" s="16">
        <f>POWER(I811,-0.5)</f>
        <v>0.0808452083454443</v>
      </c>
      <c r="L811" s="16">
        <f>POWER(H811,0.5)</f>
        <v>16.2788205960997</v>
      </c>
      <c r="M811" s="16">
        <f>POWER(I811,0.5)</f>
        <v>12.369316876853</v>
      </c>
      <c r="N811" s="16">
        <f>POWER((F811+L811),-1)</f>
        <v>3.58653562178894</v>
      </c>
      <c r="O811" s="16">
        <f>POWER((G811+M811),-1)</f>
        <v>2.70770187520575</v>
      </c>
      <c r="P811" s="16">
        <f>N811*J811</f>
        <v>0.220319131881596</v>
      </c>
      <c r="Q811" s="16">
        <f>O811*K811</f>
        <v>0.218904722238359</v>
      </c>
      <c r="R811" s="16">
        <f>P811-Q811</f>
        <v>0.001414409643237</v>
      </c>
      <c r="S811" s="16">
        <f>R811*C811</f>
        <v>0.004243228929711</v>
      </c>
      <c r="T811" s="16">
        <f>S811*$T$3</f>
        <v>0.185473684194929</v>
      </c>
      <c r="U811" s="16">
        <f>K811-J811</f>
        <v>0.0194156966620492</v>
      </c>
      <c r="V811" s="16">
        <f>U811*$T$3</f>
        <v>0.848669928201755</v>
      </c>
      <c r="W811" s="4">
        <f>T811*$W$4</f>
        <v>0.0667705263101744</v>
      </c>
      <c r="X811" s="4">
        <f>V811*$X$4</f>
        <v>0.305521174152632</v>
      </c>
      <c r="Y811" s="2"/>
      <c r="Z811" s="2"/>
      <c r="AA811" s="2"/>
    </row>
    <row r="812" ht="13.65" customHeight="1">
      <c r="A812" s="16">
        <f>A811</f>
        <v>4</v>
      </c>
      <c r="B812" s="16">
        <f>B811</f>
        <v>8</v>
      </c>
      <c r="C812" s="4">
        <v>3.5</v>
      </c>
      <c r="D812" s="4">
        <v>0</v>
      </c>
      <c r="E812" s="4">
        <f>E811</f>
        <v>20</v>
      </c>
      <c r="F812" s="16">
        <f>A812-E812</f>
        <v>-16</v>
      </c>
      <c r="G812" s="16">
        <f>B812-E812</f>
        <v>-12</v>
      </c>
      <c r="H812" s="16">
        <f>POWER(F812,2)+POWER(C812,2)</f>
        <v>268.25</v>
      </c>
      <c r="I812" s="16">
        <f>POWER(G812,2)+POWER(C812,2)</f>
        <v>156.25</v>
      </c>
      <c r="J812" s="16">
        <f>POWER(H812,-0.5)</f>
        <v>0.0610562510872664</v>
      </c>
      <c r="K812" s="16">
        <f>POWER(I812,-0.5)</f>
        <v>0.08</v>
      </c>
      <c r="L812" s="16">
        <f>POWER(H812,0.5)</f>
        <v>16.3783393541592</v>
      </c>
      <c r="M812" s="16">
        <f>POWER(I812,0.5)</f>
        <v>12.5</v>
      </c>
      <c r="N812" s="16">
        <f>POWER((F812+L812),-1)</f>
        <v>2.64312974319667</v>
      </c>
      <c r="O812" s="16">
        <f>POWER((G812+M812),-1)</f>
        <v>2</v>
      </c>
      <c r="P812" s="16">
        <f>N812*J812</f>
        <v>0.161379593256838</v>
      </c>
      <c r="Q812" s="16">
        <f>O812*K812</f>
        <v>0.16</v>
      </c>
      <c r="R812" s="16">
        <f>P812-Q812</f>
        <v>0.001379593256838</v>
      </c>
      <c r="S812" s="16">
        <f>R812*C812</f>
        <v>0.004828576398933</v>
      </c>
      <c r="T812" s="16">
        <f>S812*$T$3</f>
        <v>0.211059518343683</v>
      </c>
      <c r="U812" s="16">
        <f>K812-J812</f>
        <v>0.0189437489127336</v>
      </c>
      <c r="V812" s="16">
        <f>U812*$T$3</f>
        <v>0.828040853206494</v>
      </c>
      <c r="W812" s="4">
        <f>T812*$W$4</f>
        <v>0.07598142660372589</v>
      </c>
      <c r="X812" s="4">
        <f>V812*$X$4</f>
        <v>0.298094707154338</v>
      </c>
      <c r="Y812" s="2"/>
      <c r="Z812" s="2"/>
      <c r="AA812" s="2"/>
    </row>
    <row r="813" ht="13.65" customHeight="1">
      <c r="A813" s="16">
        <f>A812</f>
        <v>4</v>
      </c>
      <c r="B813" s="16">
        <f>B812</f>
        <v>8</v>
      </c>
      <c r="C813" s="4">
        <v>4</v>
      </c>
      <c r="D813" s="4">
        <v>0</v>
      </c>
      <c r="E813" s="4">
        <f>E812</f>
        <v>20</v>
      </c>
      <c r="F813" s="16">
        <f>A813-E813</f>
        <v>-16</v>
      </c>
      <c r="G813" s="16">
        <f>B813-E813</f>
        <v>-12</v>
      </c>
      <c r="H813" s="16">
        <f>POWER(F813,2)+POWER(C813,2)</f>
        <v>272</v>
      </c>
      <c r="I813" s="16">
        <f>POWER(G813,2)+POWER(C813,2)</f>
        <v>160</v>
      </c>
      <c r="J813" s="16">
        <f>POWER(H813,-0.5)</f>
        <v>0.0606339062590832</v>
      </c>
      <c r="K813" s="16">
        <f>POWER(I813,-0.5)</f>
        <v>0.0790569415042095</v>
      </c>
      <c r="L813" s="16">
        <f>POWER(H813,0.5)</f>
        <v>16.4924225024706</v>
      </c>
      <c r="M813" s="16">
        <f>POWER(I813,0.5)</f>
        <v>12.6491106406735</v>
      </c>
      <c r="N813" s="16">
        <f>POWER((F813+L813),-1)</f>
        <v>2.03077640640459</v>
      </c>
      <c r="O813" s="16">
        <f>POWER((G813+M813),-1)</f>
        <v>1.54056941504214</v>
      </c>
      <c r="P813" s="16">
        <f>N813*J813</f>
        <v>0.123133906259094</v>
      </c>
      <c r="Q813" s="16">
        <f>O813*K813</f>
        <v>0.121792706128161</v>
      </c>
      <c r="R813" s="16">
        <f>P813-Q813</f>
        <v>0.001341200130933</v>
      </c>
      <c r="S813" s="16">
        <f>R813*C813</f>
        <v>0.005364800523732</v>
      </c>
      <c r="T813" s="16">
        <f>S813*$T$3</f>
        <v>0.23449814624431</v>
      </c>
      <c r="U813" s="16">
        <f>K813-J813</f>
        <v>0.0184230352451263</v>
      </c>
      <c r="V813" s="16">
        <f>U813*$T$3</f>
        <v>0.805280195240213</v>
      </c>
      <c r="W813" s="4">
        <f>T813*$W$4</f>
        <v>0.08441933264795159</v>
      </c>
      <c r="X813" s="4">
        <f>V813*$X$4</f>
        <v>0.289900870286477</v>
      </c>
      <c r="Y813" s="2"/>
      <c r="Z813" s="2"/>
      <c r="AA813" s="2"/>
    </row>
    <row r="814" ht="13.65" customHeight="1">
      <c r="A814" s="16">
        <f>A813</f>
        <v>4</v>
      </c>
      <c r="B814" s="16">
        <f>B813</f>
        <v>8</v>
      </c>
      <c r="C814" s="4">
        <v>4.5</v>
      </c>
      <c r="D814" s="4">
        <v>0</v>
      </c>
      <c r="E814" s="4">
        <f>E813</f>
        <v>20</v>
      </c>
      <c r="F814" s="16">
        <f>A814-E814</f>
        <v>-16</v>
      </c>
      <c r="G814" s="16">
        <f>B814-E814</f>
        <v>-12</v>
      </c>
      <c r="H814" s="16">
        <f>POWER(F814,2)+POWER(C814,2)</f>
        <v>276.25</v>
      </c>
      <c r="I814" s="16">
        <f>POWER(G814,2)+POWER(C814,2)</f>
        <v>164.25</v>
      </c>
      <c r="J814" s="16">
        <f>POWER(H814,-0.5)</f>
        <v>0.0601656837596187</v>
      </c>
      <c r="K814" s="16">
        <f>POWER(I814,-0.5)</f>
        <v>0.078027431464087</v>
      </c>
      <c r="L814" s="16">
        <f>POWER(H814,0.5)</f>
        <v>16.6207701385947</v>
      </c>
      <c r="M814" s="16">
        <f>POWER(I814,0.5)</f>
        <v>12.8160056179763</v>
      </c>
      <c r="N814" s="16">
        <f>POWER((F814+L814),-1)</f>
        <v>1.6109022290663</v>
      </c>
      <c r="O814" s="16">
        <f>POWER((G814+M814),-1)</f>
        <v>1.2254817589124</v>
      </c>
      <c r="P814" s="16">
        <f>N814*J814</f>
        <v>0.0969210340816678</v>
      </c>
      <c r="Q814" s="16">
        <f>O814*K814</f>
        <v>0.0956211939540261</v>
      </c>
      <c r="R814" s="16">
        <f>P814-Q814</f>
        <v>0.0012998401276417</v>
      </c>
      <c r="S814" s="16">
        <f>R814*C814</f>
        <v>0.00584928057438765</v>
      </c>
      <c r="T814" s="16">
        <f>S814*$T$3</f>
        <v>0.255675014474271</v>
      </c>
      <c r="U814" s="16">
        <f>K814-J814</f>
        <v>0.0178617477044683</v>
      </c>
      <c r="V814" s="16">
        <f>U814*$T$3</f>
        <v>0.780746032746737</v>
      </c>
      <c r="W814" s="4">
        <f>T814*$W$4</f>
        <v>0.09204300521073761</v>
      </c>
      <c r="X814" s="4">
        <f>V814*$X$4</f>
        <v>0.281068571788825</v>
      </c>
      <c r="Y814" s="2"/>
      <c r="Z814" s="2"/>
      <c r="AA814" s="2"/>
    </row>
    <row r="815" ht="13.65" customHeight="1">
      <c r="A815" s="16">
        <f>A814</f>
        <v>4</v>
      </c>
      <c r="B815" s="16">
        <f>B814</f>
        <v>8</v>
      </c>
      <c r="C815" s="4">
        <v>5</v>
      </c>
      <c r="D815" s="4">
        <v>0</v>
      </c>
      <c r="E815" s="4">
        <f>E814</f>
        <v>20</v>
      </c>
      <c r="F815" s="16">
        <f>A815-E815</f>
        <v>-16</v>
      </c>
      <c r="G815" s="16">
        <f>B815-E815</f>
        <v>-12</v>
      </c>
      <c r="H815" s="16">
        <f>POWER(F815,2)+POWER(C815,2)</f>
        <v>281</v>
      </c>
      <c r="I815" s="16">
        <f>POWER(G815,2)+POWER(C815,2)</f>
        <v>169</v>
      </c>
      <c r="J815" s="16">
        <f>POWER(H815,-0.5)</f>
        <v>0.0596549986271894</v>
      </c>
      <c r="K815" s="16">
        <f>POWER(I815,-0.5)</f>
        <v>0.0769230769230769</v>
      </c>
      <c r="L815" s="16">
        <f>POWER(H815,0.5)</f>
        <v>16.7630546142402</v>
      </c>
      <c r="M815" s="16">
        <f>POWER(I815,0.5)</f>
        <v>13</v>
      </c>
      <c r="N815" s="16">
        <f>POWER((F815+L815),-1)</f>
        <v>1.31052218456963</v>
      </c>
      <c r="O815" s="16">
        <f>POWER((G815+M815),-1)</f>
        <v>1</v>
      </c>
      <c r="P815" s="16">
        <f>N815*J815</f>
        <v>0.0781791991214025</v>
      </c>
      <c r="Q815" s="16">
        <f>O815*K815</f>
        <v>0.0769230769230769</v>
      </c>
      <c r="R815" s="16">
        <f>P815-Q815</f>
        <v>0.0012561221983256</v>
      </c>
      <c r="S815" s="16">
        <f>R815*C815</f>
        <v>0.006280610991628</v>
      </c>
      <c r="T815" s="16">
        <f>S815*$T$3</f>
        <v>0.274528685326377</v>
      </c>
      <c r="U815" s="16">
        <f>K815-J815</f>
        <v>0.0172680782958875</v>
      </c>
      <c r="V815" s="16">
        <f>U815*$T$3</f>
        <v>0.754796442416524</v>
      </c>
      <c r="W815" s="4">
        <f>T815*$W$4</f>
        <v>0.0988303267174957</v>
      </c>
      <c r="X815" s="4">
        <f>V815*$X$4</f>
        <v>0.271726719269949</v>
      </c>
      <c r="Y815" s="2"/>
      <c r="Z815" s="2"/>
      <c r="AA815" s="2"/>
    </row>
    <row r="816" ht="13.65" customHeight="1">
      <c r="A816" s="16">
        <f>A815</f>
        <v>4</v>
      </c>
      <c r="B816" s="16">
        <f>B815</f>
        <v>8</v>
      </c>
      <c r="C816" s="4">
        <v>5.5</v>
      </c>
      <c r="D816" s="4">
        <v>0</v>
      </c>
      <c r="E816" s="4">
        <f>E815</f>
        <v>20</v>
      </c>
      <c r="F816" s="16">
        <f>A816-E816</f>
        <v>-16</v>
      </c>
      <c r="G816" s="16">
        <f>B816-E816</f>
        <v>-12</v>
      </c>
      <c r="H816" s="16">
        <f>POWER(F816,2)+POWER(C816,2)</f>
        <v>286.25</v>
      </c>
      <c r="I816" s="16">
        <f>POWER(G816,2)+POWER(C816,2)</f>
        <v>174.25</v>
      </c>
      <c r="J816" s="16">
        <f>POWER(H816,-0.5)</f>
        <v>0.0591054124565542</v>
      </c>
      <c r="K816" s="16">
        <f>POWER(I816,-0.5)</f>
        <v>0.075755401907857</v>
      </c>
      <c r="L816" s="16">
        <f>POWER(H816,0.5)</f>
        <v>16.9189243156886</v>
      </c>
      <c r="M816" s="16">
        <f>POWER(I816,0.5)</f>
        <v>13.2003787824441</v>
      </c>
      <c r="N816" s="16">
        <f>POWER((F816+L816),-1)</f>
        <v>1.08822890299801</v>
      </c>
      <c r="O816" s="16">
        <f>POWER((G816+M816),-1)</f>
        <v>0.833070372973348</v>
      </c>
      <c r="P816" s="16">
        <f>N816*J816</f>
        <v>0.0643202181588409</v>
      </c>
      <c r="Q816" s="16">
        <f>O816*K816</f>
        <v>0.06310958092212431</v>
      </c>
      <c r="R816" s="16">
        <f>P816-Q816</f>
        <v>0.0012106372367166</v>
      </c>
      <c r="S816" s="16">
        <f>R816*C816</f>
        <v>0.0066585048019413</v>
      </c>
      <c r="T816" s="16">
        <f>S816*$T$3</f>
        <v>0.291046615043179</v>
      </c>
      <c r="U816" s="16">
        <f>K816-J816</f>
        <v>0.0166499894513028</v>
      </c>
      <c r="V816" s="16">
        <f>U816*$T$3</f>
        <v>0.727779466178874</v>
      </c>
      <c r="W816" s="4">
        <f>T816*$W$4</f>
        <v>0.104776781415544</v>
      </c>
      <c r="X816" s="4">
        <f>V816*$X$4</f>
        <v>0.262000607824395</v>
      </c>
      <c r="Y816" s="2"/>
      <c r="Z816" s="2"/>
      <c r="AA816" s="2"/>
    </row>
    <row r="817" ht="13.65" customHeight="1">
      <c r="A817" s="16">
        <f>A816</f>
        <v>4</v>
      </c>
      <c r="B817" s="16">
        <f>B816</f>
        <v>8</v>
      </c>
      <c r="C817" s="4">
        <v>6</v>
      </c>
      <c r="D817" s="4">
        <v>0</v>
      </c>
      <c r="E817" s="4">
        <f>E816</f>
        <v>20</v>
      </c>
      <c r="F817" s="16">
        <f>A817-E817</f>
        <v>-16</v>
      </c>
      <c r="G817" s="16">
        <f>B817-E817</f>
        <v>-12</v>
      </c>
      <c r="H817" s="16">
        <f>POWER(F817,2)+POWER(C817,2)</f>
        <v>292</v>
      </c>
      <c r="I817" s="16">
        <f>POWER(G817,2)+POWER(C817,2)</f>
        <v>180</v>
      </c>
      <c r="J817" s="16">
        <f>POWER(H817,-0.5)</f>
        <v>0.0585205735980653</v>
      </c>
      <c r="K817" s="16">
        <f>POWER(I817,-0.5)</f>
        <v>0.07453559924999301</v>
      </c>
      <c r="L817" s="16">
        <f>POWER(H817,0.5)</f>
        <v>17.0880074906351</v>
      </c>
      <c r="M817" s="16">
        <f>POWER(I817,0.5)</f>
        <v>13.4164078649987</v>
      </c>
      <c r="N817" s="16">
        <f>POWER((F817+L817),-1)</f>
        <v>0.919111319184275</v>
      </c>
      <c r="O817" s="16">
        <f>POWER((G817+M817),-1)</f>
        <v>0.706011329583317</v>
      </c>
      <c r="P817" s="16">
        <f>N817*J817</f>
        <v>0.0537869215991383</v>
      </c>
      <c r="Q817" s="16">
        <f>O817*K817</f>
        <v>0.0526229775277768</v>
      </c>
      <c r="R817" s="16">
        <f>P817-Q817</f>
        <v>0.0011639440713615</v>
      </c>
      <c r="S817" s="16">
        <f>R817*C817</f>
        <v>0.006983664428169</v>
      </c>
      <c r="T817" s="16">
        <f>S817*$T$3</f>
        <v>0.305259506882603</v>
      </c>
      <c r="U817" s="16">
        <f>K817-J817</f>
        <v>0.0160150256519277</v>
      </c>
      <c r="V817" s="16">
        <f>U817*$T$3</f>
        <v>0.700024877126209</v>
      </c>
      <c r="W817" s="4">
        <f>T817*$W$4</f>
        <v>0.109893422477737</v>
      </c>
      <c r="X817" s="4">
        <f>V817*$X$4</f>
        <v>0.252008955765435</v>
      </c>
      <c r="Y817" s="2"/>
      <c r="Z817" s="2"/>
      <c r="AA817" s="2"/>
    </row>
    <row r="818" ht="13.65" customHeight="1">
      <c r="A818" s="16">
        <f>A817</f>
        <v>4</v>
      </c>
      <c r="B818" s="16">
        <f>B817</f>
        <v>8</v>
      </c>
      <c r="C818" s="4">
        <v>6.5</v>
      </c>
      <c r="D818" s="4">
        <v>0</v>
      </c>
      <c r="E818" s="4">
        <f>E817</f>
        <v>20</v>
      </c>
      <c r="F818" s="16">
        <f>A818-E818</f>
        <v>-16</v>
      </c>
      <c r="G818" s="16">
        <f>B818-E818</f>
        <v>-12</v>
      </c>
      <c r="H818" s="16">
        <f>POWER(F818,2)+POWER(C818,2)</f>
        <v>298.25</v>
      </c>
      <c r="I818" s="16">
        <f>POWER(G818,2)+POWER(C818,2)</f>
        <v>186.25</v>
      </c>
      <c r="J818" s="16">
        <f>POWER(H818,-0.5)</f>
        <v>0.0579041610701443</v>
      </c>
      <c r="K818" s="16">
        <f>POWER(I818,-0.5)</f>
        <v>0.0732743305447312</v>
      </c>
      <c r="L818" s="16">
        <f>POWER(H818,0.5)</f>
        <v>17.2699160391705</v>
      </c>
      <c r="M818" s="16">
        <f>POWER(I818,0.5)</f>
        <v>13.6473440639562</v>
      </c>
      <c r="N818" s="16">
        <f>POWER((F818+L818),-1)</f>
        <v>0.787453634063235</v>
      </c>
      <c r="O818" s="16">
        <f>POWER((G818+M818),-1)</f>
        <v>0.607037729324399</v>
      </c>
      <c r="P818" s="16">
        <f>N818*J818</f>
        <v>0.045596842062068</v>
      </c>
      <c r="Q818" s="16">
        <f>O818*K818</f>
        <v>0.0444802832316391</v>
      </c>
      <c r="R818" s="16">
        <f>P818-Q818</f>
        <v>0.0011165588304289</v>
      </c>
      <c r="S818" s="16">
        <f>R818*C818</f>
        <v>0.00725763239778785</v>
      </c>
      <c r="T818" s="16">
        <f>S818*$T$3</f>
        <v>0.317234785501396</v>
      </c>
      <c r="U818" s="16">
        <f>K818-J818</f>
        <v>0.0153701694745869</v>
      </c>
      <c r="V818" s="16">
        <f>U818*$T$3</f>
        <v>0.671837887225713</v>
      </c>
      <c r="W818" s="4">
        <f>T818*$W$4</f>
        <v>0.114204522780503</v>
      </c>
      <c r="X818" s="4">
        <f>V818*$X$4</f>
        <v>0.241861639401257</v>
      </c>
      <c r="Y818" s="2"/>
      <c r="Z818" s="2"/>
      <c r="AA818" s="2"/>
    </row>
    <row r="819" ht="13.65" customHeight="1">
      <c r="A819" s="16">
        <f>A818</f>
        <v>4</v>
      </c>
      <c r="B819" s="16">
        <f>B818</f>
        <v>8</v>
      </c>
      <c r="C819" s="4">
        <v>7</v>
      </c>
      <c r="D819" s="4">
        <v>0</v>
      </c>
      <c r="E819" s="4">
        <f>E818</f>
        <v>20</v>
      </c>
      <c r="F819" s="16">
        <f>A819-E819</f>
        <v>-16</v>
      </c>
      <c r="G819" s="16">
        <f>B819-E819</f>
        <v>-12</v>
      </c>
      <c r="H819" s="16">
        <f>POWER(F819,2)+POWER(C819,2)</f>
        <v>305</v>
      </c>
      <c r="I819" s="16">
        <f>POWER(G819,2)+POWER(C819,2)</f>
        <v>193</v>
      </c>
      <c r="J819" s="16">
        <f>POWER(H819,-0.5)</f>
        <v>0.0572598334313868</v>
      </c>
      <c r="K819" s="16">
        <f>POWER(I819,-0.5)</f>
        <v>0.07198157507486939</v>
      </c>
      <c r="L819" s="16">
        <f>POWER(H819,0.5)</f>
        <v>17.464249196573</v>
      </c>
      <c r="M819" s="16">
        <f>POWER(I819,0.5)</f>
        <v>13.8924439894498</v>
      </c>
      <c r="N819" s="16">
        <f>POWER((F819+L819),-1)</f>
        <v>0.682943861154542</v>
      </c>
      <c r="O819" s="16">
        <f>POWER((G819+M819),-1)</f>
        <v>0.528417224274487</v>
      </c>
      <c r="P819" s="16">
        <f>N819*J819</f>
        <v>0.0391052517326972</v>
      </c>
      <c r="Q819" s="16">
        <f>O819*K819</f>
        <v>0.0380363040999681</v>
      </c>
      <c r="R819" s="16">
        <f>P819-Q819</f>
        <v>0.0010689476327291</v>
      </c>
      <c r="S819" s="16">
        <f>R819*C819</f>
        <v>0.0074826334291037</v>
      </c>
      <c r="T819" s="16">
        <f>S819*$T$3</f>
        <v>0.32706969446273</v>
      </c>
      <c r="U819" s="16">
        <f>K819-J819</f>
        <v>0.0147217416434826</v>
      </c>
      <c r="V819" s="16">
        <f>U819*$T$3</f>
        <v>0.64349477853145</v>
      </c>
      <c r="W819" s="4">
        <f>T819*$W$4</f>
        <v>0.117745090006583</v>
      </c>
      <c r="X819" s="4">
        <f>V819*$X$4</f>
        <v>0.231658120271322</v>
      </c>
      <c r="Y819" s="2"/>
      <c r="Z819" s="2"/>
      <c r="AA819" s="2"/>
    </row>
    <row r="820" ht="13.65" customHeight="1">
      <c r="A820" s="16">
        <f>A819</f>
        <v>4</v>
      </c>
      <c r="B820" s="16">
        <f>B819</f>
        <v>8</v>
      </c>
      <c r="C820" s="4">
        <v>7.5</v>
      </c>
      <c r="D820" s="4">
        <v>0</v>
      </c>
      <c r="E820" s="4">
        <f>E819</f>
        <v>20</v>
      </c>
      <c r="F820" s="16">
        <f>A820-E820</f>
        <v>-16</v>
      </c>
      <c r="G820" s="16">
        <f>B820-E820</f>
        <v>-12</v>
      </c>
      <c r="H820" s="16">
        <f>POWER(F820,2)+POWER(C820,2)</f>
        <v>312.25</v>
      </c>
      <c r="I820" s="16">
        <f>POWER(G820,2)+POWER(C820,2)</f>
        <v>200.25</v>
      </c>
      <c r="J820" s="16">
        <f>POWER(H820,-0.5)</f>
        <v>0.0565911834974293</v>
      </c>
      <c r="K820" s="16">
        <f>POWER(I820,-0.5)</f>
        <v>0.07066652533375729</v>
      </c>
      <c r="L820" s="16">
        <f>POWER(H820,0.5)</f>
        <v>17.6705970470723</v>
      </c>
      <c r="M820" s="16">
        <f>POWER(I820,0.5)</f>
        <v>14.1509716980849</v>
      </c>
      <c r="N820" s="16">
        <f>POWER((F820+L820),-1)</f>
        <v>0.598588391947949</v>
      </c>
      <c r="O820" s="16">
        <f>POWER((G820+M820),-1)</f>
        <v>0.464906163521511</v>
      </c>
      <c r="P820" s="16">
        <f>N820*J820</f>
        <v>0.0338748255281575</v>
      </c>
      <c r="Q820" s="16">
        <f>O820*K820</f>
        <v>0.0328533031823128</v>
      </c>
      <c r="R820" s="16">
        <f>P820-Q820</f>
        <v>0.0010215223458447</v>
      </c>
      <c r="S820" s="16">
        <f>R820*C820</f>
        <v>0.00766141759383525</v>
      </c>
      <c r="T820" s="16">
        <f>S820*$T$3</f>
        <v>0.334884440793358</v>
      </c>
      <c r="U820" s="16">
        <f>K820-J820</f>
        <v>0.014075341836328</v>
      </c>
      <c r="V820" s="16">
        <f>U820*$T$3</f>
        <v>0.615240315790496</v>
      </c>
      <c r="W820" s="4">
        <f>T820*$W$4</f>
        <v>0.120558398685609</v>
      </c>
      <c r="X820" s="4">
        <f>V820*$X$4</f>
        <v>0.221486513684579</v>
      </c>
      <c r="Y820" s="2"/>
      <c r="Z820" s="2"/>
      <c r="AA820" s="2"/>
    </row>
    <row r="821" ht="13.65" customHeight="1">
      <c r="A821" s="16">
        <f>A820</f>
        <v>4</v>
      </c>
      <c r="B821" s="16">
        <f>B820</f>
        <v>8</v>
      </c>
      <c r="C821" s="4">
        <v>8</v>
      </c>
      <c r="D821" s="4">
        <v>0</v>
      </c>
      <c r="E821" s="4">
        <f>E820</f>
        <v>20</v>
      </c>
      <c r="F821" s="16">
        <f>A821-E821</f>
        <v>-16</v>
      </c>
      <c r="G821" s="16">
        <f>B821-E821</f>
        <v>-12</v>
      </c>
      <c r="H821" s="16">
        <f>POWER(F821,2)+POWER(C821,2)</f>
        <v>320</v>
      </c>
      <c r="I821" s="16">
        <f>POWER(G821,2)+POWER(C821,2)</f>
        <v>208</v>
      </c>
      <c r="J821" s="16">
        <f>POWER(H821,-0.5)</f>
        <v>0.0559016994374947</v>
      </c>
      <c r="K821" s="16">
        <f>POWER(I821,-0.5)</f>
        <v>0.0693375245281536</v>
      </c>
      <c r="L821" s="16">
        <f>POWER(H821,0.5)</f>
        <v>17.8885438199983</v>
      </c>
      <c r="M821" s="16">
        <f>POWER(I821,0.5)</f>
        <v>14.422205101856</v>
      </c>
      <c r="N821" s="16">
        <f>POWER((F821+L821),-1)</f>
        <v>0.5295084971874791</v>
      </c>
      <c r="O821" s="16">
        <f>POWER((G821+M821),-1)</f>
        <v>0.412846954716492</v>
      </c>
      <c r="P821" s="16">
        <f>N821*J821</f>
        <v>0.029600424859374</v>
      </c>
      <c r="Q821" s="16">
        <f>O821*K821</f>
        <v>0.0286257858490283</v>
      </c>
      <c r="R821" s="16">
        <f>P821-Q821</f>
        <v>0.0009746390103457</v>
      </c>
      <c r="S821" s="16">
        <f>R821*C821</f>
        <v>0.0077971120827656</v>
      </c>
      <c r="T821" s="16">
        <f>S821*$T$3</f>
        <v>0.340815715585212</v>
      </c>
      <c r="U821" s="16">
        <f>K821-J821</f>
        <v>0.0134358250906589</v>
      </c>
      <c r="V821" s="16">
        <f>U821*$T$3</f>
        <v>0.587286715150882</v>
      </c>
      <c r="W821" s="4">
        <f>T821*$W$4</f>
        <v>0.122693657610676</v>
      </c>
      <c r="X821" s="4">
        <f>V821*$X$4</f>
        <v>0.211423217454318</v>
      </c>
      <c r="Y821" s="2"/>
      <c r="Z821" s="2"/>
      <c r="AA821" s="2"/>
    </row>
    <row r="822" ht="13.65" customHeight="1">
      <c r="A822" s="16">
        <f>A821</f>
        <v>4</v>
      </c>
      <c r="B822" s="16">
        <f>B821</f>
        <v>8</v>
      </c>
      <c r="C822" s="4">
        <v>8.5</v>
      </c>
      <c r="D822" s="4">
        <v>0</v>
      </c>
      <c r="E822" s="4">
        <f>E821</f>
        <v>20</v>
      </c>
      <c r="F822" s="16">
        <f>A822-E822</f>
        <v>-16</v>
      </c>
      <c r="G822" s="16">
        <f>B822-E822</f>
        <v>-12</v>
      </c>
      <c r="H822" s="16">
        <f>POWER(F822,2)+POWER(C822,2)</f>
        <v>328.25</v>
      </c>
      <c r="I822" s="16">
        <f>POWER(G822,2)+POWER(C822,2)</f>
        <v>216.25</v>
      </c>
      <c r="J822" s="16">
        <f>POWER(H822,-0.5)</f>
        <v>0.0551947324660882</v>
      </c>
      <c r="K822" s="16">
        <f>POWER(I822,-0.5)</f>
        <v>0.06800204009180461</v>
      </c>
      <c r="L822" s="16">
        <f>POWER(H822,0.5)</f>
        <v>18.1176709319934</v>
      </c>
      <c r="M822" s="16">
        <f>POWER(I822,0.5)</f>
        <v>14.7054411698527</v>
      </c>
      <c r="N822" s="16">
        <f>POWER((F822+L822),-1)</f>
        <v>0.472216898712721</v>
      </c>
      <c r="O822" s="16">
        <f>POWER((G822+M822),-1)</f>
        <v>0.369625483319767</v>
      </c>
      <c r="P822" s="16">
        <f>N822*J822</f>
        <v>0.0260638853904145</v>
      </c>
      <c r="Q822" s="16">
        <f>O822*K822</f>
        <v>0.0251352869356634</v>
      </c>
      <c r="R822" s="16">
        <f>P822-Q822</f>
        <v>0.0009285984547511</v>
      </c>
      <c r="S822" s="16">
        <f>R822*C822</f>
        <v>0.00789308686538435</v>
      </c>
      <c r="T822" s="16">
        <f>S822*$T$3</f>
        <v>0.345010821910366</v>
      </c>
      <c r="U822" s="16">
        <f>K822-J822</f>
        <v>0.0128073076257164</v>
      </c>
      <c r="V822" s="16">
        <f>U822*$T$3</f>
        <v>0.559813898639028</v>
      </c>
      <c r="W822" s="4">
        <f>T822*$W$4</f>
        <v>0.124203895887732</v>
      </c>
      <c r="X822" s="4">
        <f>V822*$X$4</f>
        <v>0.20153300351005</v>
      </c>
      <c r="Y822" s="2"/>
      <c r="Z822" s="2"/>
      <c r="AA822" s="2"/>
    </row>
    <row r="823" ht="13.65" customHeight="1">
      <c r="A823" s="16">
        <f>A822</f>
        <v>4</v>
      </c>
      <c r="B823" s="16">
        <f>B822</f>
        <v>8</v>
      </c>
      <c r="C823" s="4">
        <v>9</v>
      </c>
      <c r="D823" s="4">
        <v>0</v>
      </c>
      <c r="E823" s="4">
        <f>E822</f>
        <v>20</v>
      </c>
      <c r="F823" s="16">
        <f>A823-E823</f>
        <v>-16</v>
      </c>
      <c r="G823" s="16">
        <f>B823-E823</f>
        <v>-12</v>
      </c>
      <c r="H823" s="16">
        <f>POWER(F823,2)+POWER(C823,2)</f>
        <v>337</v>
      </c>
      <c r="I823" s="16">
        <f>POWER(G823,2)+POWER(C823,2)</f>
        <v>225</v>
      </c>
      <c r="J823" s="16">
        <f>POWER(H823,-0.5)</f>
        <v>0.0544734710702843</v>
      </c>
      <c r="K823" s="16">
        <f>POWER(I823,-0.5)</f>
        <v>0.06666666666666669</v>
      </c>
      <c r="L823" s="16">
        <f>POWER(H823,0.5)</f>
        <v>18.3575597506858</v>
      </c>
      <c r="M823" s="16">
        <f>POWER(I823,0.5)</f>
        <v>15</v>
      </c>
      <c r="N823" s="16">
        <f>POWER((F823+L823),-1)</f>
        <v>0.424167404329458</v>
      </c>
      <c r="O823" s="16">
        <f>POWER((G823+M823),-1)</f>
        <v>0.333333333333333</v>
      </c>
      <c r="P823" s="16">
        <f>N823*J823</f>
        <v>0.0231058708286983</v>
      </c>
      <c r="Q823" s="16">
        <f>O823*K823</f>
        <v>0.0222222222222222</v>
      </c>
      <c r="R823" s="16">
        <f>P823-Q823</f>
        <v>0.0008836486064761</v>
      </c>
      <c r="S823" s="16">
        <f>R823*C823</f>
        <v>0.0079528374582849</v>
      </c>
      <c r="T823" s="16">
        <f>S823*$T$3</f>
        <v>0.347622550568346</v>
      </c>
      <c r="U823" s="16">
        <f>K823-J823</f>
        <v>0.0121931955963824</v>
      </c>
      <c r="V823" s="16">
        <f>U823*$T$3</f>
        <v>0.53297075100882</v>
      </c>
      <c r="W823" s="4">
        <f>T823*$W$4</f>
        <v>0.125144118204605</v>
      </c>
      <c r="X823" s="4">
        <f>V823*$X$4</f>
        <v>0.191869470363175</v>
      </c>
      <c r="Y823" s="2"/>
      <c r="Z823" s="2"/>
      <c r="AA823" s="2"/>
    </row>
    <row r="824" ht="13.65" customHeight="1">
      <c r="A824" s="16">
        <f>A823</f>
        <v>4</v>
      </c>
      <c r="B824" s="16">
        <f>B823</f>
        <v>8</v>
      </c>
      <c r="C824" s="4">
        <v>9.5</v>
      </c>
      <c r="D824" s="4">
        <v>0</v>
      </c>
      <c r="E824" s="4">
        <f>E823</f>
        <v>20</v>
      </c>
      <c r="F824" s="16">
        <f>A824-E824</f>
        <v>-16</v>
      </c>
      <c r="G824" s="16">
        <f>B824-E824</f>
        <v>-12</v>
      </c>
      <c r="H824" s="16">
        <f>POWER(F824,2)+POWER(C824,2)</f>
        <v>346.25</v>
      </c>
      <c r="I824" s="16">
        <f>POWER(G824,2)+POWER(C824,2)</f>
        <v>234.25</v>
      </c>
      <c r="J824" s="16">
        <f>POWER(H824,-0.5)</f>
        <v>0.0537409214900459</v>
      </c>
      <c r="K824" s="16">
        <f>POWER(I824,-0.5)</f>
        <v>0.0653371520384801</v>
      </c>
      <c r="L824" s="16">
        <f>POWER(H824,0.5)</f>
        <v>18.6077940659284</v>
      </c>
      <c r="M824" s="16">
        <f>POWER(I824,0.5)</f>
        <v>15.305227865014</v>
      </c>
      <c r="N824" s="16">
        <f>POWER((F824+L824),-1)</f>
        <v>0.383465862226353</v>
      </c>
      <c r="O824" s="16">
        <f>POWER((G824+M824),-1)</f>
        <v>0.30255100127439</v>
      </c>
      <c r="P824" s="16">
        <f>N824*J824</f>
        <v>0.0206078087960192</v>
      </c>
      <c r="Q824" s="16">
        <f>O824*K824</f>
        <v>0.0197678207696592</v>
      </c>
      <c r="R824" s="16">
        <f>P824-Q824</f>
        <v>0.00083998802636</v>
      </c>
      <c r="S824" s="16">
        <f>R824*C824</f>
        <v>0.007979886250419999</v>
      </c>
      <c r="T824" s="16">
        <f>S824*$T$3</f>
        <v>0.348804866963107</v>
      </c>
      <c r="U824" s="16">
        <f>K824-J824</f>
        <v>0.0115962305484342</v>
      </c>
      <c r="V824" s="16">
        <f>U824*$T$3</f>
        <v>0.506877106613797</v>
      </c>
      <c r="W824" s="4">
        <f>T824*$W$4</f>
        <v>0.125569752106719</v>
      </c>
      <c r="X824" s="4">
        <f>V824*$X$4</f>
        <v>0.182475758380967</v>
      </c>
      <c r="Y824" s="2"/>
      <c r="Z824" s="2"/>
      <c r="AA824" s="2"/>
    </row>
    <row r="825" ht="13.65" customHeight="1">
      <c r="A825" s="16">
        <f>A824</f>
        <v>4</v>
      </c>
      <c r="B825" s="16">
        <f>B824</f>
        <v>8</v>
      </c>
      <c r="C825" s="4">
        <v>10</v>
      </c>
      <c r="D825" s="4">
        <v>0</v>
      </c>
      <c r="E825" s="4">
        <f>E824</f>
        <v>20</v>
      </c>
      <c r="F825" s="16">
        <f>A825-E825</f>
        <v>-16</v>
      </c>
      <c r="G825" s="16">
        <f>B825-E825</f>
        <v>-12</v>
      </c>
      <c r="H825" s="16">
        <f>POWER(F825,2)+POWER(C825,2)</f>
        <v>356</v>
      </c>
      <c r="I825" s="16">
        <f>POWER(G825,2)+POWER(C825,2)</f>
        <v>244</v>
      </c>
      <c r="J825" s="16">
        <f>POWER(H825,-0.5)</f>
        <v>0.052999894000318</v>
      </c>
      <c r="K825" s="16">
        <f>POWER(I825,-0.5)</f>
        <v>0.064018439966448</v>
      </c>
      <c r="L825" s="16">
        <f>POWER(H825,0.5)</f>
        <v>18.8679622641132</v>
      </c>
      <c r="M825" s="16">
        <f>POWER(I825,0.5)</f>
        <v>15.6204993518133</v>
      </c>
      <c r="N825" s="16">
        <f>POWER((F825+L825),-1)</f>
        <v>0.348679622641133</v>
      </c>
      <c r="O825" s="16">
        <f>POWER((G825+M825),-1)</f>
        <v>0.276204993518134</v>
      </c>
      <c r="P825" s="16">
        <f>N825*J825</f>
        <v>0.0184799830400509</v>
      </c>
      <c r="Q825" s="16">
        <f>O825*K825</f>
        <v>0.0176822127959738</v>
      </c>
      <c r="R825" s="16">
        <f>P825-Q825</f>
        <v>0.0007977702440770999</v>
      </c>
      <c r="S825" s="16">
        <f>R825*C825</f>
        <v>0.007977702440770999</v>
      </c>
      <c r="T825" s="16">
        <f>S825*$T$3</f>
        <v>0.348709411538031</v>
      </c>
      <c r="U825" s="16">
        <f>K825-J825</f>
        <v>0.01101854596613</v>
      </c>
      <c r="V825" s="16">
        <f>U825*$T$3</f>
        <v>0.48162622113073</v>
      </c>
      <c r="W825" s="4">
        <f>T825*$W$4</f>
        <v>0.125535388153691</v>
      </c>
      <c r="X825" s="4">
        <f>V825*$X$4</f>
        <v>0.173385439607063</v>
      </c>
      <c r="Y825" s="2"/>
      <c r="Z825" s="2"/>
      <c r="AA825" s="2"/>
    </row>
  </sheetData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Roman,Regular"&amp;12&amp;K000000Potencial V(im)</oddHead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A825"/>
  <sheetViews>
    <sheetView workbookViewId="0" showGridLines="0" defaultGridColor="1"/>
  </sheetViews>
  <sheetFormatPr defaultColWidth="11.5" defaultRowHeight="13" customHeight="1" outlineLevelRow="0" outlineLevelCol="0"/>
  <cols>
    <col min="1" max="5" width="6.35156" style="17" customWidth="1"/>
    <col min="6" max="9" width="11.5" style="17" customWidth="1"/>
    <col min="10" max="11" width="17.3516" style="17" customWidth="1"/>
    <col min="12" max="13" width="16.3516" style="17" customWidth="1"/>
    <col min="14" max="21" width="11.5" style="17" customWidth="1"/>
    <col min="22" max="22" width="10.3516" style="17" customWidth="1"/>
    <col min="23" max="24" width="9.5" style="17" customWidth="1"/>
    <col min="25" max="27" width="7.67188" style="17" customWidth="1"/>
    <col min="28" max="16384" width="11.5" style="17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13.65" customHeight="1">
      <c r="A2" s="2"/>
      <c r="B2" s="2"/>
      <c r="C2" s="2"/>
      <c r="D2" s="2"/>
      <c r="E2" s="2"/>
      <c r="F2" t="s" s="9">
        <v>21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13.6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t="s" s="3">
        <v>22</v>
      </c>
      <c r="T3" s="4">
        <f>'PPV(im2)'!AT15</f>
        <v>41.3077450371436</v>
      </c>
      <c r="U3" s="2"/>
      <c r="V3" s="2"/>
      <c r="W3" s="2"/>
      <c r="X3" s="2"/>
      <c r="Y3" s="2"/>
      <c r="Z3" s="2"/>
      <c r="AA3" s="2"/>
    </row>
    <row r="4" ht="13.65" customHeight="1">
      <c r="A4" s="2"/>
      <c r="B4" s="2"/>
      <c r="C4" s="2"/>
      <c r="D4" s="2"/>
      <c r="E4" s="2"/>
      <c r="F4" s="4">
        <v>1</v>
      </c>
      <c r="G4" s="4">
        <v>2</v>
      </c>
      <c r="H4" s="4">
        <v>1</v>
      </c>
      <c r="I4" s="4">
        <v>2</v>
      </c>
      <c r="J4" s="4">
        <v>1</v>
      </c>
      <c r="K4" s="4">
        <v>2</v>
      </c>
      <c r="L4" s="4">
        <v>1</v>
      </c>
      <c r="M4" s="4">
        <v>2</v>
      </c>
      <c r="N4" s="2"/>
      <c r="O4" s="2"/>
      <c r="P4" s="2"/>
      <c r="Q4" s="2"/>
      <c r="R4" s="2"/>
      <c r="S4" s="2"/>
      <c r="T4" s="2"/>
      <c r="U4" s="2"/>
      <c r="V4" s="2"/>
      <c r="W4" s="4">
        <f>'PPV1'!BO52</f>
        <v>0.413265306122449</v>
      </c>
      <c r="X4" s="4">
        <f>W4</f>
        <v>0.413265306122449</v>
      </c>
      <c r="Y4" s="2"/>
      <c r="Z4" s="2"/>
      <c r="AA4" s="2"/>
    </row>
    <row r="5" ht="13.65" customHeight="1">
      <c r="A5" t="s" s="3">
        <v>23</v>
      </c>
      <c r="B5" t="s" s="3">
        <v>1</v>
      </c>
      <c r="C5" t="s" s="3">
        <v>3</v>
      </c>
      <c r="D5" t="s" s="3">
        <v>4</v>
      </c>
      <c r="E5" t="s" s="3">
        <v>5</v>
      </c>
      <c r="F5" t="s" s="3">
        <v>24</v>
      </c>
      <c r="G5" t="s" s="3">
        <v>25</v>
      </c>
      <c r="H5" t="s" s="3">
        <v>26</v>
      </c>
      <c r="I5" t="s" s="3">
        <v>27</v>
      </c>
      <c r="J5" t="s" s="3">
        <v>28</v>
      </c>
      <c r="K5" t="s" s="3">
        <v>29</v>
      </c>
      <c r="L5" t="s" s="3">
        <v>30</v>
      </c>
      <c r="M5" t="s" s="3">
        <v>31</v>
      </c>
      <c r="N5" t="s" s="3">
        <v>32</v>
      </c>
      <c r="O5" t="s" s="3">
        <v>33</v>
      </c>
      <c r="P5" s="4">
        <v>1</v>
      </c>
      <c r="Q5" s="4">
        <v>2</v>
      </c>
      <c r="R5" t="s" s="3">
        <v>34</v>
      </c>
      <c r="S5" t="s" s="3">
        <v>35</v>
      </c>
      <c r="T5" t="s" s="3">
        <v>36</v>
      </c>
      <c r="U5" t="s" s="3">
        <v>37</v>
      </c>
      <c r="V5" t="s" s="3">
        <v>38</v>
      </c>
      <c r="W5" s="2"/>
      <c r="X5" s="2"/>
      <c r="Y5" s="2"/>
      <c r="Z5" s="2"/>
      <c r="AA5" s="2"/>
    </row>
    <row r="6" ht="13.65" customHeight="1">
      <c r="A6" s="16">
        <f>'PPV(im2)'!AT9</f>
        <v>7</v>
      </c>
      <c r="B6" s="4">
        <f>'PPV(im2)'!AT10</f>
        <v>15</v>
      </c>
      <c r="C6" s="4">
        <v>0.5</v>
      </c>
      <c r="D6" s="4">
        <v>0</v>
      </c>
      <c r="E6" s="4">
        <v>0</v>
      </c>
      <c r="F6" s="4">
        <f>A6-E6</f>
        <v>7</v>
      </c>
      <c r="G6" s="4">
        <f>B6-E6</f>
        <v>15</v>
      </c>
      <c r="H6" s="4">
        <f>POWER(F6,2)+POWER(C6,2)</f>
        <v>49.25</v>
      </c>
      <c r="I6" s="4">
        <f>POWER(G6,2)+POWER(C6,2)</f>
        <v>225.25</v>
      </c>
      <c r="J6" s="4">
        <f>POWER(H6,-0.5)</f>
        <v>0.142494099975819</v>
      </c>
      <c r="K6" s="4">
        <f>POWER(I6,-0.5)</f>
        <v>0.066629660465277</v>
      </c>
      <c r="L6" s="4">
        <f>POWER(H6,0.5)</f>
        <v>7.0178344238091</v>
      </c>
      <c r="M6" s="4">
        <f>POWER(I6,0.5)</f>
        <v>15.0083310198036</v>
      </c>
      <c r="N6" s="4">
        <f>POWER((F6+L6),-1)</f>
        <v>0.0713376952363993</v>
      </c>
      <c r="O6" s="4">
        <f>POWER((G6+M6),-1)</f>
        <v>0.0333240792145376</v>
      </c>
      <c r="P6" s="4">
        <f>N6*J6</f>
        <v>0.01016520067706</v>
      </c>
      <c r="Q6" s="4">
        <f>O6*K6</f>
        <v>0.00222037208338263</v>
      </c>
      <c r="R6" s="4">
        <f>P6-Q6</f>
        <v>0.00794482859367737</v>
      </c>
      <c r="S6" s="4">
        <f>R6*C6</f>
        <v>0.00397241429683869</v>
      </c>
      <c r="T6" s="4">
        <f>S6*$T$3</f>
        <v>0.164091476955717</v>
      </c>
      <c r="U6" s="4">
        <f>K6-J6</f>
        <v>-0.075864439510542</v>
      </c>
      <c r="V6" s="4">
        <f>U6*$T$3</f>
        <v>-3.13378892468727</v>
      </c>
      <c r="W6" s="4">
        <f>T6*$W$4</f>
        <v>0.0678133144561892</v>
      </c>
      <c r="X6" s="4">
        <f>V6*$X$4</f>
        <v>-1.29508623928402</v>
      </c>
      <c r="Y6" s="2"/>
      <c r="Z6" s="2"/>
      <c r="AA6" s="2"/>
    </row>
    <row r="7" ht="13.65" customHeight="1">
      <c r="A7" s="16">
        <f>A6</f>
        <v>7</v>
      </c>
      <c r="B7" s="4">
        <f>B6</f>
        <v>15</v>
      </c>
      <c r="C7" s="4">
        <f>C6+0.5</f>
        <v>1</v>
      </c>
      <c r="D7" s="4">
        <v>0</v>
      </c>
      <c r="E7" s="4">
        <v>0</v>
      </c>
      <c r="F7" s="4">
        <f>A7-E7</f>
        <v>7</v>
      </c>
      <c r="G7" s="4">
        <f>B7-E7</f>
        <v>15</v>
      </c>
      <c r="H7" s="4">
        <f>POWER(F7,2)+POWER(C7,2)</f>
        <v>50</v>
      </c>
      <c r="I7" s="4">
        <f>POWER(G7,2)+POWER(C7,2)</f>
        <v>226</v>
      </c>
      <c r="J7" s="4">
        <f>POWER(H7,-0.5)</f>
        <v>0.14142135623731</v>
      </c>
      <c r="K7" s="4">
        <f>POWER(I7,-0.5)</f>
        <v>0.0665190105237739</v>
      </c>
      <c r="L7" s="4">
        <f>POWER(H7,0.5)</f>
        <v>7.07106781186548</v>
      </c>
      <c r="M7" s="4">
        <f>POWER(I7,0.5)</f>
        <v>15.0332963783729</v>
      </c>
      <c r="N7" s="4">
        <f>POWER((F7+L7),-1)</f>
        <v>0.0710678118654752</v>
      </c>
      <c r="O7" s="4">
        <f>POWER((G7+M7),-1)</f>
        <v>0.0332963783729083</v>
      </c>
      <c r="P7" s="4">
        <f>N7*J7</f>
        <v>0.0100505063388335</v>
      </c>
      <c r="Q7" s="4">
        <f>O7*K7</f>
        <v>0.00221484214339104</v>
      </c>
      <c r="R7" s="4">
        <f>P7-Q7</f>
        <v>0.00783566419544246</v>
      </c>
      <c r="S7" s="4">
        <f>R7*C7</f>
        <v>0.00783566419544246</v>
      </c>
      <c r="T7" s="4">
        <f>S7*$T$3</f>
        <v>0.323673618782012</v>
      </c>
      <c r="U7" s="4">
        <f>K7-J7</f>
        <v>-0.0749023457135361</v>
      </c>
      <c r="V7" s="4">
        <f>U7*$T$3</f>
        <v>-3.09404699941874</v>
      </c>
      <c r="W7" s="4">
        <f>T7*$W$4</f>
        <v>0.133763077149709</v>
      </c>
      <c r="X7" s="4">
        <f>V7*$X$4</f>
        <v>-1.27866228037203</v>
      </c>
      <c r="Y7" s="2"/>
      <c r="Z7" s="2"/>
      <c r="AA7" s="2"/>
    </row>
    <row r="8" ht="13.65" customHeight="1">
      <c r="A8" s="16">
        <f>A7</f>
        <v>7</v>
      </c>
      <c r="B8" s="4">
        <f>B7</f>
        <v>15</v>
      </c>
      <c r="C8" s="4">
        <f>C7+0.5</f>
        <v>1.5</v>
      </c>
      <c r="D8" s="4">
        <v>0</v>
      </c>
      <c r="E8" s="4">
        <v>0</v>
      </c>
      <c r="F8" s="4">
        <f>A8-E8</f>
        <v>7</v>
      </c>
      <c r="G8" s="4">
        <f>B8-E8</f>
        <v>15</v>
      </c>
      <c r="H8" s="4">
        <f>POWER(F8,2)+POWER(C8,2)</f>
        <v>51.25</v>
      </c>
      <c r="I8" s="4">
        <f>POWER(G8,2)+POWER(C8,2)</f>
        <v>227.25</v>
      </c>
      <c r="J8" s="4">
        <f>POWER(H8,-0.5)</f>
        <v>0.139686059153916</v>
      </c>
      <c r="K8" s="4">
        <f>POWER(I8,-0.5)</f>
        <v>0.06633581268066591</v>
      </c>
      <c r="L8" s="4">
        <f>POWER(H8,0.5)</f>
        <v>7.15891053163818</v>
      </c>
      <c r="M8" s="4">
        <f>POWER(I8,0.5)</f>
        <v>15.0748134316813</v>
      </c>
      <c r="N8" s="4">
        <f>POWER((F8+L8),-1)</f>
        <v>0.0706269029503007</v>
      </c>
      <c r="O8" s="4">
        <f>POWER((G8+M8),-1)</f>
        <v>0.0332504140805936</v>
      </c>
      <c r="P8" s="4">
        <f>N8*J8</f>
        <v>0.009865593743373591</v>
      </c>
      <c r="Q8" s="4">
        <f>O8*K8</f>
        <v>0.00220569324000483</v>
      </c>
      <c r="R8" s="4">
        <f>P8-Q8</f>
        <v>0.00765990050336876</v>
      </c>
      <c r="S8" s="4">
        <f>R8*C8</f>
        <v>0.0114898507550531</v>
      </c>
      <c r="T8" s="4">
        <f>S8*$T$3</f>
        <v>0.474619825504565</v>
      </c>
      <c r="U8" s="4">
        <f>K8-J8</f>
        <v>-0.0733502464732501</v>
      </c>
      <c r="V8" s="4">
        <f>U8*$T$3</f>
        <v>-3.02993327972866</v>
      </c>
      <c r="W8" s="4">
        <f>T8*$W$4</f>
        <v>0.196143907478927</v>
      </c>
      <c r="X8" s="4">
        <f>V8*$X$4</f>
        <v>-1.25216630437766</v>
      </c>
      <c r="Y8" s="2"/>
      <c r="Z8" s="2"/>
      <c r="AA8" s="2"/>
    </row>
    <row r="9" ht="13.65" customHeight="1">
      <c r="A9" s="16">
        <f>A8</f>
        <v>7</v>
      </c>
      <c r="B9" s="4">
        <f>B8</f>
        <v>15</v>
      </c>
      <c r="C9" s="4">
        <f>C8+0.5</f>
        <v>2</v>
      </c>
      <c r="D9" s="4">
        <v>0</v>
      </c>
      <c r="E9" s="4">
        <v>0</v>
      </c>
      <c r="F9" s="4">
        <f>A9-E9</f>
        <v>7</v>
      </c>
      <c r="G9" s="4">
        <f>B9-E9</f>
        <v>15</v>
      </c>
      <c r="H9" s="4">
        <f>POWER(F9,2)+POWER(C9,2)</f>
        <v>53</v>
      </c>
      <c r="I9" s="4">
        <f>POWER(G9,2)+POWER(C9,2)</f>
        <v>229</v>
      </c>
      <c r="J9" s="4">
        <f>POWER(H9,-0.5)</f>
        <v>0.137360563948689</v>
      </c>
      <c r="K9" s="4">
        <f>POWER(I9,-0.5)</f>
        <v>0.06608186004550901</v>
      </c>
      <c r="L9" s="4">
        <f>POWER(H9,0.5)</f>
        <v>7.28010988928052</v>
      </c>
      <c r="M9" s="4">
        <f>POWER(I9,0.5)</f>
        <v>15.1327459504216</v>
      </c>
      <c r="N9" s="4">
        <f>POWER((F9+L9),-1)</f>
        <v>0.0700274723201296</v>
      </c>
      <c r="O9" s="4">
        <f>POWER((G9+M9),-1)</f>
        <v>0.0331864876053889</v>
      </c>
      <c r="P9" s="4">
        <f>N9*J9</f>
        <v>0.009619013089794209</v>
      </c>
      <c r="Q9" s="4">
        <f>O9*K9</f>
        <v>0.00219302482934133</v>
      </c>
      <c r="R9" s="4">
        <f>P9-Q9</f>
        <v>0.00742598826045288</v>
      </c>
      <c r="S9" s="4">
        <f>R9*C9</f>
        <v>0.0148519765209058</v>
      </c>
      <c r="T9" s="4">
        <f>S9*$T$3</f>
        <v>0.61350165942322</v>
      </c>
      <c r="U9" s="4">
        <f>K9-J9</f>
        <v>-0.07127870390318</v>
      </c>
      <c r="V9" s="4">
        <f>U9*$T$3</f>
        <v>-2.94436252741061</v>
      </c>
      <c r="W9" s="4">
        <f>T9*$W$4</f>
        <v>0.253538951088167</v>
      </c>
      <c r="X9" s="4">
        <f>V9*$X$4</f>
        <v>-1.21680288122581</v>
      </c>
      <c r="Y9" s="2"/>
      <c r="Z9" s="2"/>
      <c r="AA9" s="2"/>
    </row>
    <row r="10" ht="13.65" customHeight="1">
      <c r="A10" s="16">
        <f>A9</f>
        <v>7</v>
      </c>
      <c r="B10" s="4">
        <f>B9</f>
        <v>15</v>
      </c>
      <c r="C10" s="4">
        <f>C9+0.5</f>
        <v>2.5</v>
      </c>
      <c r="D10" s="4">
        <v>0</v>
      </c>
      <c r="E10" s="4">
        <v>0</v>
      </c>
      <c r="F10" s="4">
        <f>A10-E10</f>
        <v>7</v>
      </c>
      <c r="G10" s="4">
        <f>B10-E10</f>
        <v>15</v>
      </c>
      <c r="H10" s="4">
        <f>POWER(F10,2)+POWER(C10,2)</f>
        <v>55.25</v>
      </c>
      <c r="I10" s="4">
        <f>POWER(G10,2)+POWER(C10,2)</f>
        <v>231.25</v>
      </c>
      <c r="J10" s="4">
        <f>POWER(H10,-0.5)</f>
        <v>0.134534558799262</v>
      </c>
      <c r="K10" s="4">
        <f>POWER(I10,-0.5)</f>
        <v>0.06575959492214289</v>
      </c>
      <c r="L10" s="4">
        <f>POWER(H10,0.5)</f>
        <v>7.43303437365925</v>
      </c>
      <c r="M10" s="4">
        <f>POWER(I10,0.5)</f>
        <v>15.2069063257455</v>
      </c>
      <c r="N10" s="4">
        <f>POWER((F10+L10),-1)</f>
        <v>0.0692854997854805</v>
      </c>
      <c r="O10" s="4">
        <f>POWER((G10+M10),-1)</f>
        <v>0.0331050121192879</v>
      </c>
      <c r="P10" s="4">
        <f>N10*J10</f>
        <v>0.00932129414482598</v>
      </c>
      <c r="Q10" s="4">
        <f>O10*K10</f>
        <v>0.002176972186857</v>
      </c>
      <c r="R10" s="4">
        <f>P10-Q10</f>
        <v>0.00714432195796898</v>
      </c>
      <c r="S10" s="4">
        <f>R10*C10</f>
        <v>0.0178608048949225</v>
      </c>
      <c r="T10" s="4">
        <f>S10*$T$3</f>
        <v>0.737789574757625</v>
      </c>
      <c r="U10" s="4">
        <f>K10-J10</f>
        <v>-0.06877496387711909</v>
      </c>
      <c r="V10" s="4">
        <f>U10*$T$3</f>
        <v>-2.8409386727748</v>
      </c>
      <c r="W10" s="4">
        <f>T10*$W$4</f>
        <v>0.304902834466161</v>
      </c>
      <c r="X10" s="4">
        <f>V10*$X$4</f>
        <v>-1.17406139027938</v>
      </c>
      <c r="Y10" s="2"/>
      <c r="Z10" s="2"/>
      <c r="AA10" s="2"/>
    </row>
    <row r="11" ht="13.65" customHeight="1">
      <c r="A11" s="16">
        <f>A10</f>
        <v>7</v>
      </c>
      <c r="B11" s="4">
        <f>B10</f>
        <v>15</v>
      </c>
      <c r="C11" s="4">
        <f>C10+0.5</f>
        <v>3</v>
      </c>
      <c r="D11" s="4">
        <v>0</v>
      </c>
      <c r="E11" s="4">
        <v>0</v>
      </c>
      <c r="F11" s="4">
        <f>A11-E11</f>
        <v>7</v>
      </c>
      <c r="G11" s="4">
        <f>B11-E11</f>
        <v>15</v>
      </c>
      <c r="H11" s="4">
        <f>POWER(F11,2)+POWER(C11,2)</f>
        <v>58</v>
      </c>
      <c r="I11" s="4">
        <f>POWER(G11,2)+POWER(C11,2)</f>
        <v>234</v>
      </c>
      <c r="J11" s="4">
        <f>POWER(H11,-0.5)</f>
        <v>0.131306432859723</v>
      </c>
      <c r="K11" s="4">
        <f>POWER(I11,-0.5)</f>
        <v>0.0653720450460613</v>
      </c>
      <c r="L11" s="4">
        <f>POWER(H11,0.5)</f>
        <v>7.61577310586391</v>
      </c>
      <c r="M11" s="4">
        <f>POWER(I11,0.5)</f>
        <v>15.2970585407784</v>
      </c>
      <c r="N11" s="4">
        <f>POWER((F11+L11),-1)</f>
        <v>0.0684192339848787</v>
      </c>
      <c r="O11" s="4">
        <f>POWER((G11+M11),-1)</f>
        <v>0.0330065045309282</v>
      </c>
      <c r="P11" s="4">
        <f>N11*J11</f>
        <v>0.00898388555354915</v>
      </c>
      <c r="Q11" s="4">
        <f>O11*K11</f>
        <v>0.00215770270100886</v>
      </c>
      <c r="R11" s="4">
        <f>P11-Q11</f>
        <v>0.00682618285254029</v>
      </c>
      <c r="S11" s="4">
        <f>R11*C11</f>
        <v>0.0204785485576209</v>
      </c>
      <c r="T11" s="4">
        <f>S11*$T$3</f>
        <v>0.845922662548969</v>
      </c>
      <c r="U11" s="4">
        <f>K11-J11</f>
        <v>-0.0659343878136617</v>
      </c>
      <c r="V11" s="4">
        <f>U11*$T$3</f>
        <v>-2.72360088098689</v>
      </c>
      <c r="W11" s="4">
        <f>T11*$W$4</f>
        <v>0.349590488094217</v>
      </c>
      <c r="X11" s="4">
        <f>V11*$X$4</f>
        <v>-1.12556975183642</v>
      </c>
      <c r="Y11" s="2"/>
      <c r="Z11" s="2"/>
      <c r="AA11" s="2"/>
    </row>
    <row r="12" ht="13.65" customHeight="1">
      <c r="A12" s="16">
        <f>A11</f>
        <v>7</v>
      </c>
      <c r="B12" s="4">
        <f>B11</f>
        <v>15</v>
      </c>
      <c r="C12" s="4">
        <f>C11+0.5</f>
        <v>3.5</v>
      </c>
      <c r="D12" s="4">
        <v>0</v>
      </c>
      <c r="E12" s="4">
        <v>0</v>
      </c>
      <c r="F12" s="4">
        <f>A12-E12</f>
        <v>7</v>
      </c>
      <c r="G12" s="4">
        <f>B12-E12</f>
        <v>15</v>
      </c>
      <c r="H12" s="4">
        <f>POWER(F12,2)+POWER(C12,2)</f>
        <v>61.25</v>
      </c>
      <c r="I12" s="4">
        <f>POWER(G12,2)+POWER(C12,2)</f>
        <v>237.25</v>
      </c>
      <c r="J12" s="4">
        <f>POWER(H12,-0.5)</f>
        <v>0.127775312999988</v>
      </c>
      <c r="K12" s="4">
        <f>POWER(I12,-0.5)</f>
        <v>0.06492274731611961</v>
      </c>
      <c r="L12" s="4">
        <f>POWER(H12,0.5)</f>
        <v>7.82623792124926</v>
      </c>
      <c r="M12" s="4">
        <f>POWER(I12,0.5)</f>
        <v>15.4029218007494</v>
      </c>
      <c r="N12" s="4">
        <f>POWER((F12+L12),-1)</f>
        <v>0.06744799357136851</v>
      </c>
      <c r="O12" s="4">
        <f>POWER((G12+M12),-1)</f>
        <v>0.0328915755713765</v>
      </c>
      <c r="P12" s="4">
        <f>N12*J12</f>
        <v>0.008618188489802789</v>
      </c>
      <c r="Q12" s="4">
        <f>O12*K12</f>
        <v>0.00213541144964953</v>
      </c>
      <c r="R12" s="4">
        <f>P12-Q12</f>
        <v>0.00648277704015326</v>
      </c>
      <c r="S12" s="4">
        <f>R12*C12</f>
        <v>0.0226897196405364</v>
      </c>
      <c r="T12" s="4">
        <f>S12*$T$3</f>
        <v>0.937261153875547</v>
      </c>
      <c r="U12" s="4">
        <f>K12-J12</f>
        <v>-0.06285256568386841</v>
      </c>
      <c r="V12" s="4">
        <f>U12*$T$3</f>
        <v>-2.59629775819956</v>
      </c>
      <c r="W12" s="4">
        <f>T12*$W$4</f>
        <v>0.387337517673058</v>
      </c>
      <c r="X12" s="4">
        <f>V12*$X$4</f>
        <v>-1.07295978782737</v>
      </c>
      <c r="Y12" s="2"/>
      <c r="Z12" s="2"/>
      <c r="AA12" s="2"/>
    </row>
    <row r="13" ht="13.65" customHeight="1">
      <c r="A13" s="16">
        <f>A12</f>
        <v>7</v>
      </c>
      <c r="B13" s="4">
        <f>B12</f>
        <v>15</v>
      </c>
      <c r="C13" s="4">
        <f>C12+0.5</f>
        <v>4</v>
      </c>
      <c r="D13" s="4">
        <v>0</v>
      </c>
      <c r="E13" s="4">
        <v>0</v>
      </c>
      <c r="F13" s="4">
        <f>A13-E13</f>
        <v>7</v>
      </c>
      <c r="G13" s="4">
        <f>B13-E13</f>
        <v>15</v>
      </c>
      <c r="H13" s="4">
        <f>POWER(F13,2)+POWER(C13,2)</f>
        <v>65</v>
      </c>
      <c r="I13" s="4">
        <f>POWER(G13,2)+POWER(C13,2)</f>
        <v>241</v>
      </c>
      <c r="J13" s="4">
        <f>POWER(H13,-0.5)</f>
        <v>0.124034734589208</v>
      </c>
      <c r="K13" s="4">
        <f>POWER(I13,-0.5)</f>
        <v>0.0644156626400831</v>
      </c>
      <c r="L13" s="4">
        <f>POWER(H13,0.5)</f>
        <v>8.062257748298549</v>
      </c>
      <c r="M13" s="4">
        <f>POWER(I13,0.5)</f>
        <v>15.524174696260</v>
      </c>
      <c r="N13" s="4">
        <f>POWER((F13+L13),-1)</f>
        <v>0.0663911092686594</v>
      </c>
      <c r="O13" s="4">
        <f>POWER((G13+M13),-1)</f>
        <v>0.0327609185162515</v>
      </c>
      <c r="P13" s="4">
        <f>N13*J13</f>
        <v>0.00823480361722128</v>
      </c>
      <c r="Q13" s="4">
        <f>O13*K13</f>
        <v>0.00211031627492211</v>
      </c>
      <c r="R13" s="4">
        <f>P13-Q13</f>
        <v>0.00612448734229917</v>
      </c>
      <c r="S13" s="4">
        <f>R13*C13</f>
        <v>0.0244979493691967</v>
      </c>
      <c r="T13" s="4">
        <f>S13*$T$3</f>
        <v>1.01195504647563</v>
      </c>
      <c r="U13" s="4">
        <f>K13-J13</f>
        <v>-0.0596190719491249</v>
      </c>
      <c r="V13" s="4">
        <f>U13*$T$3</f>
        <v>-2.46272942342557</v>
      </c>
      <c r="W13" s="4">
        <f>T13*$W$4</f>
        <v>0.418205912063908</v>
      </c>
      <c r="X13" s="4">
        <f>V13*$X$4</f>
        <v>-1.01776062906873</v>
      </c>
      <c r="Y13" s="2"/>
      <c r="Z13" s="2"/>
      <c r="AA13" s="2"/>
    </row>
    <row r="14" ht="13.65" customHeight="1">
      <c r="A14" s="16">
        <f>A13</f>
        <v>7</v>
      </c>
      <c r="B14" s="4">
        <f>B13</f>
        <v>15</v>
      </c>
      <c r="C14" s="4">
        <f>C13+0.5</f>
        <v>4.5</v>
      </c>
      <c r="D14" s="4">
        <v>0</v>
      </c>
      <c r="E14" s="4">
        <v>0</v>
      </c>
      <c r="F14" s="4">
        <f>A14-E14</f>
        <v>7</v>
      </c>
      <c r="G14" s="4">
        <f>B14-E14</f>
        <v>15</v>
      </c>
      <c r="H14" s="4">
        <f>POWER(F14,2)+POWER(C14,2)</f>
        <v>69.25</v>
      </c>
      <c r="I14" s="4">
        <f>POWER(G14,2)+POWER(C14,2)</f>
        <v>245.25</v>
      </c>
      <c r="J14" s="4">
        <f>POWER(H14,-0.5)</f>
        <v>0.120168353625222</v>
      </c>
      <c r="K14" s="4">
        <f>POWER(I14,-0.5)</f>
        <v>0.0638550856814101</v>
      </c>
      <c r="L14" s="4">
        <f>POWER(H14,0.5)</f>
        <v>8.321658488546619</v>
      </c>
      <c r="M14" s="4">
        <f>POWER(I14,0.5)</f>
        <v>15.6604597633658</v>
      </c>
      <c r="N14" s="4">
        <f>POWER((F14+L14),-1)</f>
        <v>0.065267085854154</v>
      </c>
      <c r="O14" s="4">
        <f>POWER((G14+M14),-1)</f>
        <v>0.0326152969563371</v>
      </c>
      <c r="P14" s="4">
        <f>N14*J14</f>
        <v>0.0078430382530097</v>
      </c>
      <c r="Q14" s="4">
        <f>O14*K14</f>
        <v>0.00208265258167154</v>
      </c>
      <c r="R14" s="4">
        <f>P14-Q14</f>
        <v>0.00576038567133816</v>
      </c>
      <c r="S14" s="4">
        <f>R14*C14</f>
        <v>0.0259217355210217</v>
      </c>
      <c r="T14" s="4">
        <f>S14*$T$3</f>
        <v>1.07076844182263</v>
      </c>
      <c r="U14" s="4">
        <f>K14-J14</f>
        <v>-0.0563132679438119</v>
      </c>
      <c r="V14" s="4">
        <f>U14*$T$3</f>
        <v>-2.32617411443133</v>
      </c>
      <c r="W14" s="4">
        <f>T14*$W$4</f>
        <v>0.442511447896087</v>
      </c>
      <c r="X14" s="4">
        <f>V14*$X$4</f>
        <v>-0.96132705749458</v>
      </c>
      <c r="Y14" s="2"/>
      <c r="Z14" s="2"/>
      <c r="AA14" s="2"/>
    </row>
    <row r="15" ht="13.65" customHeight="1">
      <c r="A15" s="16">
        <f>A14</f>
        <v>7</v>
      </c>
      <c r="B15" s="4">
        <f>B14</f>
        <v>15</v>
      </c>
      <c r="C15" s="4">
        <f>C14+0.5</f>
        <v>5</v>
      </c>
      <c r="D15" s="4">
        <v>0</v>
      </c>
      <c r="E15" s="4">
        <v>0</v>
      </c>
      <c r="F15" s="4">
        <f>A15-E15</f>
        <v>7</v>
      </c>
      <c r="G15" s="4">
        <f>B15-E15</f>
        <v>15</v>
      </c>
      <c r="H15" s="4">
        <f>POWER(F15,2)+POWER(C15,2)</f>
        <v>74</v>
      </c>
      <c r="I15" s="4">
        <f>POWER(G15,2)+POWER(C15,2)</f>
        <v>250</v>
      </c>
      <c r="J15" s="4">
        <f>POWER(H15,-0.5)</f>
        <v>0.116247638743819</v>
      </c>
      <c r="K15" s="4">
        <f>POWER(I15,-0.5)</f>
        <v>0.0632455532033676</v>
      </c>
      <c r="L15" s="4">
        <f>POWER(H15,0.5)</f>
        <v>8.60232526704263</v>
      </c>
      <c r="M15" s="4">
        <f>POWER(I15,0.5)</f>
        <v>15.8113883008419</v>
      </c>
      <c r="N15" s="4">
        <f>POWER((F15+L15),-1)</f>
        <v>0.0640930106817051</v>
      </c>
      <c r="O15" s="4">
        <f>POWER((G15+M15),-1)</f>
        <v>0.0324555320336759</v>
      </c>
      <c r="P15" s="4">
        <f>N15*J15</f>
        <v>0.00745066115173059</v>
      </c>
      <c r="Q15" s="4">
        <f>O15*K15</f>
        <v>0.00205266807797945</v>
      </c>
      <c r="R15" s="4">
        <f>P15-Q15</f>
        <v>0.00539799307375114</v>
      </c>
      <c r="S15" s="4">
        <f>R15*C15</f>
        <v>0.0269899653687557</v>
      </c>
      <c r="T15" s="4">
        <f>S15*$T$3</f>
        <v>1.1148946080139</v>
      </c>
      <c r="U15" s="4">
        <f>K15-J15</f>
        <v>-0.0530020855404514</v>
      </c>
      <c r="V15" s="4">
        <f>U15*$T$3</f>
        <v>-2.18939663594184</v>
      </c>
      <c r="W15" s="4">
        <f>T15*$W$4</f>
        <v>0.460747261475132</v>
      </c>
      <c r="X15" s="4">
        <f>V15*$X$4</f>
        <v>-0.904801670975965</v>
      </c>
      <c r="Y15" s="2"/>
      <c r="Z15" s="2"/>
      <c r="AA15" s="2"/>
    </row>
    <row r="16" ht="13.65" customHeight="1">
      <c r="A16" s="16">
        <f>A15</f>
        <v>7</v>
      </c>
      <c r="B16" s="4">
        <f>B15</f>
        <v>15</v>
      </c>
      <c r="C16" s="4">
        <f>C15+0.5</f>
        <v>5.5</v>
      </c>
      <c r="D16" s="4">
        <v>0</v>
      </c>
      <c r="E16" s="4">
        <v>0</v>
      </c>
      <c r="F16" s="4">
        <f>A16-E16</f>
        <v>7</v>
      </c>
      <c r="G16" s="4">
        <f>B16-E16</f>
        <v>15</v>
      </c>
      <c r="H16" s="4">
        <f>POWER(F16,2)+POWER(C16,2)</f>
        <v>79.25</v>
      </c>
      <c r="I16" s="4">
        <f>POWER(G16,2)+POWER(C16,2)</f>
        <v>255.25</v>
      </c>
      <c r="J16" s="4">
        <f>POWER(H16,-0.5)</f>
        <v>0.112331191260346</v>
      </c>
      <c r="K16" s="4">
        <f>POWER(I16,-0.5)</f>
        <v>0.06259175439244059</v>
      </c>
      <c r="L16" s="4">
        <f>POWER(H16,0.5)</f>
        <v>8.90224690738243</v>
      </c>
      <c r="M16" s="4">
        <f>POWER(I16,0.5)</f>
        <v>15.9765453086705</v>
      </c>
      <c r="N16" s="4">
        <f>POWER((F16+L16),-1)</f>
        <v>0.0628841952853695</v>
      </c>
      <c r="O16" s="4">
        <f>POWER((G16+M16),-1)</f>
        <v>0.032282489542825</v>
      </c>
      <c r="P16" s="4">
        <f>N16*J16</f>
        <v>0.00706385656785379</v>
      </c>
      <c r="Q16" s="4">
        <f>O16*K16</f>
        <v>0.00202061765664103</v>
      </c>
      <c r="R16" s="4">
        <f>P16-Q16</f>
        <v>0.00504323891121276</v>
      </c>
      <c r="S16" s="4">
        <f>R16*C16</f>
        <v>0.0277378140116702</v>
      </c>
      <c r="T16" s="4">
        <f>S16*$T$3</f>
        <v>1.14578654908178</v>
      </c>
      <c r="U16" s="4">
        <f>K16-J16</f>
        <v>-0.0497394368679054</v>
      </c>
      <c r="V16" s="4">
        <f>U16*$T$3</f>
        <v>-2.05462397643054</v>
      </c>
      <c r="W16" s="4">
        <f>T16*$W$4</f>
        <v>0.473513828957266</v>
      </c>
      <c r="X16" s="4">
        <f>V16*$X$4</f>
        <v>-0.849104806586091</v>
      </c>
      <c r="Y16" s="2"/>
      <c r="Z16" s="2"/>
      <c r="AA16" s="2"/>
    </row>
    <row r="17" ht="13.65" customHeight="1">
      <c r="A17" s="16">
        <f>A16</f>
        <v>7</v>
      </c>
      <c r="B17" s="4">
        <f>B16</f>
        <v>15</v>
      </c>
      <c r="C17" s="4">
        <f>C16+0.5</f>
        <v>6</v>
      </c>
      <c r="D17" s="4">
        <v>0</v>
      </c>
      <c r="E17" s="4">
        <v>0</v>
      </c>
      <c r="F17" s="4">
        <f>A17-E17</f>
        <v>7</v>
      </c>
      <c r="G17" s="4">
        <f>B17-E17</f>
        <v>15</v>
      </c>
      <c r="H17" s="4">
        <f>POWER(F17,2)+POWER(C17,2)</f>
        <v>85</v>
      </c>
      <c r="I17" s="4">
        <f>POWER(G17,2)+POWER(C17,2)</f>
        <v>261</v>
      </c>
      <c r="J17" s="4">
        <f>POWER(H17,-0.5)</f>
        <v>0.108465228909328</v>
      </c>
      <c r="K17" s="4">
        <f>POWER(I17,-0.5)</f>
        <v>0.0618984460590173</v>
      </c>
      <c r="L17" s="4">
        <f>POWER(H17,0.5)</f>
        <v>9.219544457292891</v>
      </c>
      <c r="M17" s="4">
        <f>POWER(I17,0.5)</f>
        <v>16.1554944214035</v>
      </c>
      <c r="N17" s="4">
        <f>POWER((F17+L17),-1)</f>
        <v>0.0616540127025802</v>
      </c>
      <c r="O17" s="4">
        <f>POWER((G17+M17),-1)</f>
        <v>0.0320970672612087</v>
      </c>
      <c r="P17" s="4">
        <f>N17*J17</f>
        <v>0.00668731660096398</v>
      </c>
      <c r="Q17" s="4">
        <f>O17*K17</f>
        <v>0.00198675858652058</v>
      </c>
      <c r="R17" s="4">
        <f>P17-Q17</f>
        <v>0.0047005580144434</v>
      </c>
      <c r="S17" s="4">
        <f>R17*C17</f>
        <v>0.0282033480866604</v>
      </c>
      <c r="T17" s="4">
        <f>S17*$T$3</f>
        <v>1.16501671195758</v>
      </c>
      <c r="U17" s="4">
        <f>K17-J17</f>
        <v>-0.0465667828503107</v>
      </c>
      <c r="V17" s="4">
        <f>U17*$T$3</f>
        <v>-1.92356879318067</v>
      </c>
      <c r="W17" s="4">
        <f>T17*$W$4</f>
        <v>0.481460988104918</v>
      </c>
      <c r="X17" s="4">
        <f>V17*$X$4</f>
        <v>-0.794944246161399</v>
      </c>
      <c r="Y17" s="2"/>
      <c r="Z17" s="2"/>
      <c r="AA17" s="2"/>
    </row>
    <row r="18" ht="13.65" customHeight="1">
      <c r="A18" s="16">
        <f>A17</f>
        <v>7</v>
      </c>
      <c r="B18" s="4">
        <f>B17</f>
        <v>15</v>
      </c>
      <c r="C18" s="4">
        <f>C17+0.5</f>
        <v>6.5</v>
      </c>
      <c r="D18" s="4">
        <v>0</v>
      </c>
      <c r="E18" s="4">
        <v>0</v>
      </c>
      <c r="F18" s="4">
        <f>A18-E18</f>
        <v>7</v>
      </c>
      <c r="G18" s="4">
        <f>B18-E18</f>
        <v>15</v>
      </c>
      <c r="H18" s="4">
        <f>POWER(F18,2)+POWER(C18,2)</f>
        <v>91.25</v>
      </c>
      <c r="I18" s="4">
        <f>POWER(G18,2)+POWER(C18,2)</f>
        <v>267.25</v>
      </c>
      <c r="J18" s="4">
        <f>POWER(H18,-0.5)</f>
        <v>0.104684784518043</v>
      </c>
      <c r="K18" s="4">
        <f>POWER(I18,-0.5)</f>
        <v>0.0611703750206616</v>
      </c>
      <c r="L18" s="4">
        <f>POWER(H18,0.5)</f>
        <v>9.5524865872714</v>
      </c>
      <c r="M18" s="4">
        <f>POWER(I18,0.5)</f>
        <v>16.3477827242718</v>
      </c>
      <c r="N18" s="4">
        <f>POWER((F18+L18),-1)</f>
        <v>0.0604138837224</v>
      </c>
      <c r="O18" s="4">
        <f>POWER((G18+M18),-1)</f>
        <v>0.0319001828230015</v>
      </c>
      <c r="P18" s="4">
        <f>N18*J18</f>
        <v>0.00632441439937755</v>
      </c>
      <c r="Q18" s="4">
        <f>O18*K18</f>
        <v>0.00195134614651067</v>
      </c>
      <c r="R18" s="4">
        <f>P18-Q18</f>
        <v>0.00437306825286688</v>
      </c>
      <c r="S18" s="4">
        <f>R18*C18</f>
        <v>0.0284249436436347</v>
      </c>
      <c r="T18" s="4">
        <f>S18*$T$3</f>
        <v>1.17417032472644</v>
      </c>
      <c r="U18" s="4">
        <f>K18-J18</f>
        <v>-0.0435144094973814</v>
      </c>
      <c r="V18" s="4">
        <f>U18*$T$3</f>
        <v>-1.79748213295969</v>
      </c>
      <c r="W18" s="4">
        <f>T18*$W$4</f>
        <v>0.485243858687968</v>
      </c>
      <c r="X18" s="4">
        <f>V18*$X$4</f>
        <v>-0.742837003927219</v>
      </c>
      <c r="Y18" s="2"/>
      <c r="Z18" s="2"/>
      <c r="AA18" s="2"/>
    </row>
    <row r="19" ht="13.65" customHeight="1">
      <c r="A19" s="16">
        <f>A18</f>
        <v>7</v>
      </c>
      <c r="B19" s="4">
        <f>B18</f>
        <v>15</v>
      </c>
      <c r="C19" s="4">
        <f>C18+0.5</f>
        <v>7</v>
      </c>
      <c r="D19" s="4">
        <v>0</v>
      </c>
      <c r="E19" s="4">
        <v>0</v>
      </c>
      <c r="F19" s="4">
        <f>A19-E19</f>
        <v>7</v>
      </c>
      <c r="G19" s="4">
        <f>B19-E19</f>
        <v>15</v>
      </c>
      <c r="H19" s="4">
        <f>POWER(F19,2)+POWER(C19,2)</f>
        <v>98</v>
      </c>
      <c r="I19" s="4">
        <f>POWER(G19,2)+POWER(C19,2)</f>
        <v>274</v>
      </c>
      <c r="J19" s="4">
        <f>POWER(H19,-0.5)</f>
        <v>0.101015254455221</v>
      </c>
      <c r="K19" s="4">
        <f>POWER(I19,-0.5)</f>
        <v>0.0604122093330177</v>
      </c>
      <c r="L19" s="4">
        <f>POWER(H19,0.5)</f>
        <v>9.899494936611671</v>
      </c>
      <c r="M19" s="4">
        <f>POWER(I19,0.5)</f>
        <v>16.5529453572468</v>
      </c>
      <c r="N19" s="4">
        <f>POWER((F19+L19),-1)</f>
        <v>0.0591733660532993</v>
      </c>
      <c r="O19" s="4">
        <f>POWER((G19+M19),-1)</f>
        <v>0.0316927623927929</v>
      </c>
      <c r="P19" s="4">
        <f>N19*J19</f>
        <v>0.00597741262884597</v>
      </c>
      <c r="Q19" s="4">
        <f>O19*K19</f>
        <v>0.001914629796015</v>
      </c>
      <c r="R19" s="4">
        <f>P19-Q19</f>
        <v>0.00406278283283097</v>
      </c>
      <c r="S19" s="4">
        <f>R19*C19</f>
        <v>0.0284394798298168</v>
      </c>
      <c r="T19" s="4">
        <f>S19*$T$3</f>
        <v>1.17477078179906</v>
      </c>
      <c r="U19" s="4">
        <f>K19-J19</f>
        <v>-0.0406030451222033</v>
      </c>
      <c r="V19" s="4">
        <f>U19*$T$3</f>
        <v>-1.67722023563961</v>
      </c>
      <c r="W19" s="4">
        <f>T19*$W$4</f>
        <v>0.485492006763897</v>
      </c>
      <c r="X19" s="4">
        <f>V19*$X$4</f>
        <v>-0.693136934116369</v>
      </c>
      <c r="Y19" s="2"/>
      <c r="Z19" s="2"/>
      <c r="AA19" s="2"/>
    </row>
    <row r="20" ht="13.65" customHeight="1">
      <c r="A20" s="16">
        <f>A19</f>
        <v>7</v>
      </c>
      <c r="B20" s="4">
        <f>B19</f>
        <v>15</v>
      </c>
      <c r="C20" s="4">
        <f>C19+0.5</f>
        <v>7.5</v>
      </c>
      <c r="D20" s="4">
        <v>0</v>
      </c>
      <c r="E20" s="4">
        <v>0</v>
      </c>
      <c r="F20" s="4">
        <f>A20-E20</f>
        <v>7</v>
      </c>
      <c r="G20" s="4">
        <f>B20-E20</f>
        <v>15</v>
      </c>
      <c r="H20" s="4">
        <f>POWER(F20,2)+POWER(C20,2)</f>
        <v>105.25</v>
      </c>
      <c r="I20" s="4">
        <f>POWER(G20,2)+POWER(C20,2)</f>
        <v>281.25</v>
      </c>
      <c r="J20" s="4">
        <f>POWER(H20,-0.5)</f>
        <v>0.09747403576571589</v>
      </c>
      <c r="K20" s="4">
        <f>POWER(I20,-0.5)</f>
        <v>0.0596284793999944</v>
      </c>
      <c r="L20" s="4">
        <f>POWER(H20,0.5)</f>
        <v>10.2591422643416</v>
      </c>
      <c r="M20" s="4">
        <f>POWER(I20,0.5)</f>
        <v>16.7705098312484</v>
      </c>
      <c r="N20" s="4">
        <f>POWER((F20+L20),-1)</f>
        <v>0.0579403069216283</v>
      </c>
      <c r="O20" s="4">
        <f>POWER((G20+M20),-1)</f>
        <v>0.0314757303333053</v>
      </c>
      <c r="P20" s="4">
        <f>N20*J20</f>
        <v>0.00564767554915535</v>
      </c>
      <c r="Q20" s="4">
        <f>O20*K20</f>
        <v>0.00187684993777927</v>
      </c>
      <c r="R20" s="4">
        <f>P20-Q20</f>
        <v>0.00377082561137608</v>
      </c>
      <c r="S20" s="4">
        <f>R20*C20</f>
        <v>0.0282811920853206</v>
      </c>
      <c r="T20" s="4">
        <f>S20*$T$3</f>
        <v>1.16823227200691</v>
      </c>
      <c r="U20" s="4">
        <f>K20-J20</f>
        <v>-0.0378455563657215</v>
      </c>
      <c r="V20" s="4">
        <f>U20*$T$3</f>
        <v>-1.56331459314407</v>
      </c>
      <c r="W20" s="4">
        <f>T20*$W$4</f>
        <v>0.48278986751306</v>
      </c>
      <c r="X20" s="4">
        <f>V20*$X$4</f>
        <v>-0.646063683901376</v>
      </c>
      <c r="Y20" s="2"/>
      <c r="Z20" s="2"/>
      <c r="AA20" s="2"/>
    </row>
    <row r="21" ht="13.65" customHeight="1">
      <c r="A21" s="16">
        <f>A20</f>
        <v>7</v>
      </c>
      <c r="B21" s="4">
        <f>B20</f>
        <v>15</v>
      </c>
      <c r="C21" s="4">
        <f>C20+0.5</f>
        <v>8</v>
      </c>
      <c r="D21" s="4">
        <v>0</v>
      </c>
      <c r="E21" s="4">
        <v>0</v>
      </c>
      <c r="F21" s="4">
        <f>A21-E21</f>
        <v>7</v>
      </c>
      <c r="G21" s="4">
        <f>B21-E21</f>
        <v>15</v>
      </c>
      <c r="H21" s="4">
        <f>POWER(F21,2)+POWER(C21,2)</f>
        <v>113</v>
      </c>
      <c r="I21" s="4">
        <f>POWER(G21,2)+POWER(C21,2)</f>
        <v>289</v>
      </c>
      <c r="J21" s="4">
        <f>POWER(H21,-0.5)</f>
        <v>0.0940720868383597</v>
      </c>
      <c r="K21" s="4">
        <f>POWER(I21,-0.5)</f>
        <v>0.0588235294117647</v>
      </c>
      <c r="L21" s="4">
        <f>POWER(H21,0.5)</f>
        <v>10.6301458127346</v>
      </c>
      <c r="M21" s="4">
        <f>POWER(I21,0.5)</f>
        <v>17</v>
      </c>
      <c r="N21" s="4">
        <f>POWER((F21+L21),-1)</f>
        <v>0.0567210283239791</v>
      </c>
      <c r="O21" s="4">
        <f>POWER((G21+M21),-1)</f>
        <v>0.03125</v>
      </c>
      <c r="P21" s="4">
        <f>N21*J21</f>
        <v>0.00533586550205442</v>
      </c>
      <c r="Q21" s="4">
        <f>O21*K21</f>
        <v>0.00183823529411765</v>
      </c>
      <c r="R21" s="4">
        <f>P21-Q21</f>
        <v>0.00349763020793677</v>
      </c>
      <c r="S21" s="4">
        <f>R21*C21</f>
        <v>0.0279810416634942</v>
      </c>
      <c r="T21" s="4">
        <f>S21*$T$3</f>
        <v>1.15583373490931</v>
      </c>
      <c r="U21" s="4">
        <f>K21-J21</f>
        <v>-0.035248557426595</v>
      </c>
      <c r="V21" s="4">
        <f>U21*$T$3</f>
        <v>-1.4560384231049</v>
      </c>
      <c r="W21" s="4">
        <f>T21*$W$4</f>
        <v>0.47766598228395</v>
      </c>
      <c r="X21" s="4">
        <f>V21*$X$4</f>
        <v>-0.601730164650494</v>
      </c>
      <c r="Y21" s="2"/>
      <c r="Z21" s="2"/>
      <c r="AA21" s="2"/>
    </row>
    <row r="22" ht="13.65" customHeight="1">
      <c r="A22" s="16">
        <f>A21</f>
        <v>7</v>
      </c>
      <c r="B22" s="4">
        <f>B21</f>
        <v>15</v>
      </c>
      <c r="C22" s="4">
        <f>C21+0.5</f>
        <v>8.5</v>
      </c>
      <c r="D22" s="4">
        <v>0</v>
      </c>
      <c r="E22" s="4">
        <v>0</v>
      </c>
      <c r="F22" s="4">
        <f>A22-E22</f>
        <v>7</v>
      </c>
      <c r="G22" s="4">
        <f>B22-E22</f>
        <v>15</v>
      </c>
      <c r="H22" s="4">
        <f>POWER(F22,2)+POWER(C22,2)</f>
        <v>121.25</v>
      </c>
      <c r="I22" s="4">
        <f>POWER(G22,2)+POWER(C22,2)</f>
        <v>297.25</v>
      </c>
      <c r="J22" s="4">
        <f>POWER(H22,-0.5)</f>
        <v>0.0908153218373</v>
      </c>
      <c r="K22" s="4">
        <f>POWER(I22,-0.5)</f>
        <v>0.0580014790565742</v>
      </c>
      <c r="L22" s="4">
        <f>POWER(H22,0.5)</f>
        <v>11.0113577727726</v>
      </c>
      <c r="M22" s="4">
        <f>POWER(I22,0.5)</f>
        <v>17.2409396495667</v>
      </c>
      <c r="N22" s="4">
        <f>POWER((F22+L22),-1)</f>
        <v>0.0555205228065415</v>
      </c>
      <c r="O22" s="4">
        <f>POWER((G22+M22),-1)</f>
        <v>0.0310164657379469</v>
      </c>
      <c r="P22" s="4">
        <f>N22*J22</f>
        <v>0.00504211414725122</v>
      </c>
      <c r="Q22" s="4">
        <f>O22*K22</f>
        <v>0.00179900088790848</v>
      </c>
      <c r="R22" s="4">
        <f>P22-Q22</f>
        <v>0.00324311325934274</v>
      </c>
      <c r="S22" s="4">
        <f>R22*C22</f>
        <v>0.0275664627044133</v>
      </c>
      <c r="T22" s="4">
        <f>S22*$T$3</f>
        <v>1.13870841296983</v>
      </c>
      <c r="U22" s="4">
        <f>K22-J22</f>
        <v>-0.0328138427807258</v>
      </c>
      <c r="V22" s="4">
        <f>U22*$T$3</f>
        <v>-1.35546585127514</v>
      </c>
      <c r="W22" s="4">
        <f>T22*$W$4</f>
        <v>0.470588680870185</v>
      </c>
      <c r="X22" s="4">
        <f>V22*$X$4</f>
        <v>-0.560167009965747</v>
      </c>
      <c r="Y22" s="2"/>
      <c r="Z22" s="2"/>
      <c r="AA22" s="2"/>
    </row>
    <row r="23" ht="13.65" customHeight="1">
      <c r="A23" s="16">
        <f>A22</f>
        <v>7</v>
      </c>
      <c r="B23" s="4">
        <f>B22</f>
        <v>15</v>
      </c>
      <c r="C23" s="4">
        <f>C22+0.5</f>
        <v>9</v>
      </c>
      <c r="D23" s="4">
        <v>0</v>
      </c>
      <c r="E23" s="4">
        <v>0</v>
      </c>
      <c r="F23" s="4">
        <f>A23-E23</f>
        <v>7</v>
      </c>
      <c r="G23" s="4">
        <f>B23-E23</f>
        <v>15</v>
      </c>
      <c r="H23" s="4">
        <f>POWER(F23,2)+POWER(C23,2)</f>
        <v>130</v>
      </c>
      <c r="I23" s="4">
        <f>POWER(G23,2)+POWER(C23,2)</f>
        <v>306</v>
      </c>
      <c r="J23" s="4">
        <f>POWER(H23,-0.5)</f>
        <v>0.0877058019307029</v>
      </c>
      <c r="K23" s="4">
        <f>POWER(I23,-0.5)</f>
        <v>0.0571661950475029</v>
      </c>
      <c r="L23" s="4">
        <f>POWER(H23,0.5)</f>
        <v>11.4017542509914</v>
      </c>
      <c r="M23" s="4">
        <f>POWER(I23,0.5)</f>
        <v>17.4928556845359</v>
      </c>
      <c r="N23" s="4">
        <f>POWER((F23+L23),-1)</f>
        <v>0.0543426450739676</v>
      </c>
      <c r="O23" s="4">
        <f>POWER((G23+M23),-1)</f>
        <v>0.0307759961053815</v>
      </c>
      <c r="P23" s="4">
        <f>N23*J23</f>
        <v>0.00476616526524789</v>
      </c>
      <c r="Q23" s="4">
        <f>O23*K23</f>
        <v>0.00175934659614143</v>
      </c>
      <c r="R23" s="4">
        <f>P23-Q23</f>
        <v>0.00300681866910646</v>
      </c>
      <c r="S23" s="4">
        <f>R23*C23</f>
        <v>0.0270613680219581</v>
      </c>
      <c r="T23" s="4">
        <f>S23*$T$3</f>
        <v>1.11784409060736</v>
      </c>
      <c r="U23" s="4">
        <f>K23-J23</f>
        <v>-0.0305396068832</v>
      </c>
      <c r="V23" s="4">
        <f>U23*$T$3</f>
        <v>-1.26152229466582</v>
      </c>
      <c r="W23" s="4">
        <f>T23*$W$4</f>
        <v>0.461966180302021</v>
      </c>
      <c r="X23" s="4">
        <f>V23*$X$4</f>
        <v>-0.5213433972853641</v>
      </c>
      <c r="Y23" s="2"/>
      <c r="Z23" s="2"/>
      <c r="AA23" s="2"/>
    </row>
    <row r="24" ht="13.65" customHeight="1">
      <c r="A24" s="16">
        <f>A23</f>
        <v>7</v>
      </c>
      <c r="B24" s="4">
        <f>B23</f>
        <v>15</v>
      </c>
      <c r="C24" s="4">
        <f>C23+0.5</f>
        <v>9.5</v>
      </c>
      <c r="D24" s="4">
        <v>0</v>
      </c>
      <c r="E24" s="4">
        <v>0</v>
      </c>
      <c r="F24" s="4">
        <f>A24-E24</f>
        <v>7</v>
      </c>
      <c r="G24" s="4">
        <f>B24-E24</f>
        <v>15</v>
      </c>
      <c r="H24" s="4">
        <f>POWER(F24,2)+POWER(C24,2)</f>
        <v>139.25</v>
      </c>
      <c r="I24" s="4">
        <f>POWER(G24,2)+POWER(C24,2)</f>
        <v>315.25</v>
      </c>
      <c r="J24" s="4">
        <f>POWER(H24,-0.5)</f>
        <v>0.08474271972140721</v>
      </c>
      <c r="K24" s="4">
        <f>POWER(I24,-0.5)</f>
        <v>0.0563212717036152</v>
      </c>
      <c r="L24" s="4">
        <f>POWER(H24,0.5)</f>
        <v>11.8004237212059</v>
      </c>
      <c r="M24" s="4">
        <f>POWER(I24,0.5)</f>
        <v>17.7552809045647</v>
      </c>
      <c r="N24" s="4">
        <f>POWER((F24+L24),-1)</f>
        <v>0.0531902905396782</v>
      </c>
      <c r="O24" s="4">
        <f>POWER((G24+M24),-1)</f>
        <v>0.0305294283054261</v>
      </c>
      <c r="P24" s="4">
        <f>N24*J24</f>
        <v>0.00450748988310417</v>
      </c>
      <c r="Q24" s="4">
        <f>O24*K24</f>
        <v>0.00171945622654594</v>
      </c>
      <c r="R24" s="4">
        <f>P24-Q24</f>
        <v>0.00278803365655823</v>
      </c>
      <c r="S24" s="4">
        <f>R24*C24</f>
        <v>0.0264863197373032</v>
      </c>
      <c r="T24" s="4">
        <f>S24*$T$3</f>
        <v>1.09409014268078</v>
      </c>
      <c r="U24" s="4">
        <f>K24-J24</f>
        <v>-0.028421448017792</v>
      </c>
      <c r="V24" s="4">
        <f>U24*$T$3</f>
        <v>-1.17402592830538</v>
      </c>
      <c r="W24" s="4">
        <f>T24*$W$4</f>
        <v>0.452149497740526</v>
      </c>
      <c r="X24" s="4">
        <f>V24*$X$4</f>
        <v>-0.485184184656815</v>
      </c>
      <c r="Y24" s="2"/>
      <c r="Z24" s="2"/>
      <c r="AA24" s="2"/>
    </row>
    <row r="25" ht="13.65" customHeight="1">
      <c r="A25" s="16">
        <f>A24</f>
        <v>7</v>
      </c>
      <c r="B25" s="4">
        <f>B24</f>
        <v>15</v>
      </c>
      <c r="C25" s="4">
        <f>C24+0.5</f>
        <v>10</v>
      </c>
      <c r="D25" s="4">
        <v>0</v>
      </c>
      <c r="E25" s="4">
        <v>0</v>
      </c>
      <c r="F25" s="4">
        <f>A25-E25</f>
        <v>7</v>
      </c>
      <c r="G25" s="4">
        <f>B25-E25</f>
        <v>15</v>
      </c>
      <c r="H25" s="4">
        <f>POWER(F25,2)+POWER(C25,2)</f>
        <v>149</v>
      </c>
      <c r="I25" s="4">
        <f>POWER(G25,2)+POWER(C25,2)</f>
        <v>325</v>
      </c>
      <c r="J25" s="4">
        <f>POWER(H25,-0.5)</f>
        <v>0.081923192051904</v>
      </c>
      <c r="K25" s="4">
        <f>POWER(I25,-0.5)</f>
        <v>0.0554700196225229</v>
      </c>
      <c r="L25" s="4">
        <f>POWER(H25,0.5)</f>
        <v>12.2065556157337</v>
      </c>
      <c r="M25" s="4">
        <f>POWER(I25,0.5)</f>
        <v>18.0277563773199</v>
      </c>
      <c r="N25" s="4">
        <f>POWER((F25+L25),-1)</f>
        <v>0.052065556157337</v>
      </c>
      <c r="O25" s="4">
        <f>POWER((G25+M25),-1)</f>
        <v>0.0302775637731995</v>
      </c>
      <c r="P25" s="4">
        <f>N25*J25</f>
        <v>0.00426537655636671</v>
      </c>
      <c r="Q25" s="4">
        <f>O25*K25</f>
        <v>0.00167949705662156</v>
      </c>
      <c r="R25" s="4">
        <f>P25-Q25</f>
        <v>0.00258587949974515</v>
      </c>
      <c r="S25" s="4">
        <f>R25*C25</f>
        <v>0.0258587949974515</v>
      </c>
      <c r="T25" s="4">
        <f>S25*$T$3</f>
        <v>1.06816851072249</v>
      </c>
      <c r="U25" s="4">
        <f>K25-J25</f>
        <v>-0.0264531724293811</v>
      </c>
      <c r="V25" s="4">
        <f>U25*$T$3</f>
        <v>-1.09272090213647</v>
      </c>
      <c r="W25" s="4">
        <f>T25*$W$4</f>
        <v>0.44143698657409</v>
      </c>
      <c r="X25" s="4">
        <f>V25*$X$4</f>
        <v>-0.451583638127827</v>
      </c>
      <c r="Y25" s="2"/>
      <c r="Z25" s="2"/>
      <c r="AA25" s="2"/>
    </row>
    <row r="26" ht="13.65" customHeight="1">
      <c r="A26" s="16">
        <f>A25</f>
        <v>7</v>
      </c>
      <c r="B26" s="4">
        <f>B25</f>
        <v>15</v>
      </c>
      <c r="C26" s="4">
        <v>0.5</v>
      </c>
      <c r="D26" s="4">
        <v>0</v>
      </c>
      <c r="E26" s="4">
        <v>0.5</v>
      </c>
      <c r="F26" s="4">
        <f>A26-E26</f>
        <v>6.5</v>
      </c>
      <c r="G26" s="4">
        <f>B26-E26</f>
        <v>14.5</v>
      </c>
      <c r="H26" s="4">
        <f>POWER(F26,2)+POWER(C26,2)</f>
        <v>42.5</v>
      </c>
      <c r="I26" s="4">
        <f>POWER(G26,2)+POWER(C26,2)</f>
        <v>210.5</v>
      </c>
      <c r="J26" s="4">
        <f>POWER(H26,-0.5)</f>
        <v>0.153392997769474</v>
      </c>
      <c r="K26" s="4">
        <f>POWER(I26,-0.5)</f>
        <v>0.0689245516795578</v>
      </c>
      <c r="L26" s="4">
        <f>POWER(H26,0.5)</f>
        <v>6.51920240520265</v>
      </c>
      <c r="M26" s="4">
        <f>POWER(I26,0.5)</f>
        <v>14.5086181285469</v>
      </c>
      <c r="N26" s="4">
        <f>POWER((F26+L26),-1)</f>
        <v>0.07680962081059491</v>
      </c>
      <c r="O26" s="4">
        <f>POWER((G26+M26),-1)</f>
        <v>0.0344725141876343</v>
      </c>
      <c r="P26" s="4">
        <f>N26*J26</f>
        <v>0.0117820579936737</v>
      </c>
      <c r="Q26" s="4">
        <f>O26*K26</f>
        <v>0.00237600258564989</v>
      </c>
      <c r="R26" s="4">
        <f>P26-Q26</f>
        <v>0.009406055408023809</v>
      </c>
      <c r="S26" s="4">
        <f>R26*C26</f>
        <v>0.00470302770401191</v>
      </c>
      <c r="T26" s="4">
        <f>S26*$T$3</f>
        <v>0.194271469299947</v>
      </c>
      <c r="U26" s="4">
        <f>K26-J26</f>
        <v>-0.0844684460899162</v>
      </c>
      <c r="V26" s="4">
        <f>U26*$T$3</f>
        <v>-3.48920103476597</v>
      </c>
      <c r="W26" s="4">
        <f>T26*$W$4</f>
        <v>0.0802856582311005</v>
      </c>
      <c r="X26" s="4">
        <f>V26*$X$4</f>
        <v>-1.44196573375532</v>
      </c>
      <c r="Y26" s="2"/>
      <c r="Z26" s="2"/>
      <c r="AA26" s="2"/>
    </row>
    <row r="27" ht="13.65" customHeight="1">
      <c r="A27" s="16">
        <f>A26</f>
        <v>7</v>
      </c>
      <c r="B27" s="4">
        <f>B26</f>
        <v>15</v>
      </c>
      <c r="C27" s="4">
        <f>C26+0.5</f>
        <v>1</v>
      </c>
      <c r="D27" s="4">
        <v>0</v>
      </c>
      <c r="E27" s="4">
        <f>E26</f>
        <v>0.5</v>
      </c>
      <c r="F27" s="4">
        <f>A27-E27</f>
        <v>6.5</v>
      </c>
      <c r="G27" s="4">
        <f>B27-E27</f>
        <v>14.5</v>
      </c>
      <c r="H27" s="4">
        <f>POWER(F27,2)+POWER(C27,2)</f>
        <v>43.25</v>
      </c>
      <c r="I27" s="4">
        <f>POWER(G27,2)+POWER(C27,2)</f>
        <v>211.25</v>
      </c>
      <c r="J27" s="4">
        <f>POWER(H27,-0.5)</f>
        <v>0.152057184253941</v>
      </c>
      <c r="K27" s="4">
        <f>POWER(I27,-0.5)</f>
        <v>0.06880209161537811</v>
      </c>
      <c r="L27" s="4">
        <f>POWER(H27,0.5)</f>
        <v>6.57647321898295</v>
      </c>
      <c r="M27" s="4">
        <f>POWER(I27,0.5)</f>
        <v>14.5344418537486</v>
      </c>
      <c r="N27" s="4">
        <f>POWER((F27+L27),-1)</f>
        <v>0.0764732189829527</v>
      </c>
      <c r="O27" s="4">
        <f>POWER((G27+M27),-1)</f>
        <v>0.0344418537486331</v>
      </c>
      <c r="P27" s="4">
        <f>N27*J27</f>
        <v>0.0116283023493828</v>
      </c>
      <c r="Q27" s="4">
        <f>O27*K27</f>
        <v>0.00236967157701691</v>
      </c>
      <c r="R27" s="4">
        <f>P27-Q27</f>
        <v>0.00925863077236589</v>
      </c>
      <c r="S27" s="4">
        <f>R27*C27</f>
        <v>0.00925863077236589</v>
      </c>
      <c r="T27" s="4">
        <f>S27*$T$3</f>
        <v>0.382453159337942</v>
      </c>
      <c r="U27" s="4">
        <f>K27-J27</f>
        <v>-0.0832550926385629</v>
      </c>
      <c r="V27" s="4">
        <f>U27*$T$3</f>
        <v>-3.43908013975753</v>
      </c>
      <c r="W27" s="4">
        <f>T27*$W$4</f>
        <v>0.158054621971292</v>
      </c>
      <c r="X27" s="4">
        <f>V27*$X$4</f>
        <v>-1.42125250673653</v>
      </c>
      <c r="Y27" s="2"/>
      <c r="Z27" s="2"/>
      <c r="AA27" s="2"/>
    </row>
    <row r="28" ht="13.65" customHeight="1">
      <c r="A28" s="16">
        <f>A27</f>
        <v>7</v>
      </c>
      <c r="B28" s="4">
        <f>B27</f>
        <v>15</v>
      </c>
      <c r="C28" s="4">
        <f>C27+0.5</f>
        <v>1.5</v>
      </c>
      <c r="D28" s="4">
        <v>0</v>
      </c>
      <c r="E28" s="4">
        <f>E27</f>
        <v>0.5</v>
      </c>
      <c r="F28" s="4">
        <f>A28-E28</f>
        <v>6.5</v>
      </c>
      <c r="G28" s="4">
        <f>B28-E28</f>
        <v>14.5</v>
      </c>
      <c r="H28" s="4">
        <f>POWER(F28,2)+POWER(C28,2)</f>
        <v>44.5</v>
      </c>
      <c r="I28" s="4">
        <f>POWER(G28,2)+POWER(C28,2)</f>
        <v>212.5</v>
      </c>
      <c r="J28" s="4">
        <f>POWER(H28,-0.5)</f>
        <v>0.149906337799172</v>
      </c>
      <c r="K28" s="4">
        <f>POWER(I28,-0.5)</f>
        <v>0.0685994340570035</v>
      </c>
      <c r="L28" s="4">
        <f>POWER(H28,0.5)</f>
        <v>6.67083203206317</v>
      </c>
      <c r="M28" s="4">
        <f>POWER(I28,0.5)</f>
        <v>14.5773797371133</v>
      </c>
      <c r="N28" s="4">
        <f>POWER((F28+L28),-1)</f>
        <v>0.0759253475836297</v>
      </c>
      <c r="O28" s="4">
        <f>POWER((G28+M28),-1)</f>
        <v>0.034390994272556</v>
      </c>
      <c r="P28" s="4">
        <f>N28*J28</f>
        <v>0.0113816908023911</v>
      </c>
      <c r="Q28" s="4">
        <f>O28*K28</f>
        <v>0.00235920274375499</v>
      </c>
      <c r="R28" s="4">
        <f>P28-Q28</f>
        <v>0.00902248805863611</v>
      </c>
      <c r="S28" s="4">
        <f>R28*C28</f>
        <v>0.0135337320879542</v>
      </c>
      <c r="T28" s="4">
        <f>S28*$T$3</f>
        <v>0.559047954490221</v>
      </c>
      <c r="U28" s="4">
        <f>K28-J28</f>
        <v>-0.08130690374216849</v>
      </c>
      <c r="V28" s="4">
        <f>U28*$T$3</f>
        <v>-3.35860484954107</v>
      </c>
      <c r="W28" s="4">
        <f>T28*$W$4</f>
        <v>0.23103512404953</v>
      </c>
      <c r="X28" s="4">
        <f>V28*$X$4</f>
        <v>-1.38799486128993</v>
      </c>
      <c r="Y28" s="2"/>
      <c r="Z28" s="2"/>
      <c r="AA28" s="2"/>
    </row>
    <row r="29" ht="13.65" customHeight="1">
      <c r="A29" s="16">
        <f>A28</f>
        <v>7</v>
      </c>
      <c r="B29" s="4">
        <f>B28</f>
        <v>15</v>
      </c>
      <c r="C29" s="4">
        <f>C28+0.5</f>
        <v>2</v>
      </c>
      <c r="D29" s="4">
        <v>0</v>
      </c>
      <c r="E29" s="4">
        <f>E28</f>
        <v>0.5</v>
      </c>
      <c r="F29" s="4">
        <f>A29-E29</f>
        <v>6.5</v>
      </c>
      <c r="G29" s="4">
        <f>B29-E29</f>
        <v>14.5</v>
      </c>
      <c r="H29" s="4">
        <f>POWER(F29,2)+POWER(C29,2)</f>
        <v>46.25</v>
      </c>
      <c r="I29" s="4">
        <f>POWER(G29,2)+POWER(C29,2)</f>
        <v>214.25</v>
      </c>
      <c r="J29" s="4">
        <f>POWER(H29,-0.5)</f>
        <v>0.147042924418762</v>
      </c>
      <c r="K29" s="4">
        <f>POWER(I29,-0.5)</f>
        <v>0.0683186985685155</v>
      </c>
      <c r="L29" s="4">
        <f>POWER(H29,0.5)</f>
        <v>6.80073525436772</v>
      </c>
      <c r="M29" s="4">
        <f>POWER(I29,0.5)</f>
        <v>14.6372811683044</v>
      </c>
      <c r="N29" s="4">
        <f>POWER((F29+L29),-1)</f>
        <v>0.0751838135919304</v>
      </c>
      <c r="O29" s="4">
        <f>POWER((G29+M29),-1)</f>
        <v>0.0343202920761118</v>
      </c>
      <c r="P29" s="4">
        <f>N29*J29</f>
        <v>0.0110552478195125</v>
      </c>
      <c r="Q29" s="4">
        <f>O29*K29</f>
        <v>0.00234471768913129</v>
      </c>
      <c r="R29" s="4">
        <f>P29-Q29</f>
        <v>0.00871053013038121</v>
      </c>
      <c r="S29" s="4">
        <f>R29*C29</f>
        <v>0.0174210602607624</v>
      </c>
      <c r="T29" s="4">
        <f>S29*$T$3</f>
        <v>0.719624715528288</v>
      </c>
      <c r="U29" s="4">
        <f>K29-J29</f>
        <v>-0.07872422585024649</v>
      </c>
      <c r="V29" s="4">
        <f>U29*$T$3</f>
        <v>-3.25192024966849</v>
      </c>
      <c r="W29" s="4">
        <f>T29*$W$4</f>
        <v>0.297395928356078</v>
      </c>
      <c r="X29" s="4">
        <f>V29*$X$4</f>
        <v>-1.34390581746504</v>
      </c>
      <c r="Y29" s="2"/>
      <c r="Z29" s="2"/>
      <c r="AA29" s="2"/>
    </row>
    <row r="30" ht="13.65" customHeight="1">
      <c r="A30" s="16">
        <f>A29</f>
        <v>7</v>
      </c>
      <c r="B30" s="4">
        <f>B29</f>
        <v>15</v>
      </c>
      <c r="C30" s="4">
        <f>C29+0.5</f>
        <v>2.5</v>
      </c>
      <c r="D30" s="4">
        <v>0</v>
      </c>
      <c r="E30" s="4">
        <f>E29</f>
        <v>0.5</v>
      </c>
      <c r="F30" s="4">
        <f>A30-E30</f>
        <v>6.5</v>
      </c>
      <c r="G30" s="4">
        <f>B30-E30</f>
        <v>14.5</v>
      </c>
      <c r="H30" s="4">
        <f>POWER(F30,2)+POWER(C30,2)</f>
        <v>48.5</v>
      </c>
      <c r="I30" s="4">
        <f>POWER(G30,2)+POWER(C30,2)</f>
        <v>216.5</v>
      </c>
      <c r="J30" s="4">
        <f>POWER(H30,-0.5)</f>
        <v>0.143591631723548</v>
      </c>
      <c r="K30" s="4">
        <f>POWER(I30,-0.5)</f>
        <v>0.0679627666030585</v>
      </c>
      <c r="L30" s="4">
        <f>POWER(H30,0.5)</f>
        <v>6.96419413859206</v>
      </c>
      <c r="M30" s="4">
        <f>POWER(I30,0.5)</f>
        <v>14.7139389695622</v>
      </c>
      <c r="N30" s="4">
        <f>POWER((F30+L30),-1)</f>
        <v>0.07427106217472949</v>
      </c>
      <c r="O30" s="4">
        <f>POWER((G30+M30),-1)</f>
        <v>0.0342302351299458</v>
      </c>
      <c r="P30" s="4">
        <f>N30*J30</f>
        <v>0.0106647030075105</v>
      </c>
      <c r="Q30" s="4">
        <f>O30*K30</f>
        <v>0.00232638148090432</v>
      </c>
      <c r="R30" s="4">
        <f>P30-Q30</f>
        <v>0.00833832152660618</v>
      </c>
      <c r="S30" s="4">
        <f>R30*C30</f>
        <v>0.0208458038165155</v>
      </c>
      <c r="T30" s="4">
        <f>S30*$T$3</f>
        <v>0.861093149146937</v>
      </c>
      <c r="U30" s="4">
        <f>K30-J30</f>
        <v>-0.0756288651204895</v>
      </c>
      <c r="V30" s="4">
        <f>U30*$T$3</f>
        <v>-3.1240578778457</v>
      </c>
      <c r="W30" s="4">
        <f>T30*$W$4</f>
        <v>0.355859923882153</v>
      </c>
      <c r="X30" s="4">
        <f>V30*$X$4</f>
        <v>-1.29106473523215</v>
      </c>
      <c r="Y30" s="2"/>
      <c r="Z30" s="2"/>
      <c r="AA30" s="2"/>
    </row>
    <row r="31" ht="13.65" customHeight="1">
      <c r="A31" s="16">
        <f>A30</f>
        <v>7</v>
      </c>
      <c r="B31" s="4">
        <f>B30</f>
        <v>15</v>
      </c>
      <c r="C31" s="4">
        <f>C30+0.5</f>
        <v>3</v>
      </c>
      <c r="D31" s="4">
        <v>0</v>
      </c>
      <c r="E31" s="4">
        <f>E30</f>
        <v>0.5</v>
      </c>
      <c r="F31" s="4">
        <f>A31-E31</f>
        <v>6.5</v>
      </c>
      <c r="G31" s="4">
        <f>B31-E31</f>
        <v>14.5</v>
      </c>
      <c r="H31" s="4">
        <f>POWER(F31,2)+POWER(C31,2)</f>
        <v>51.25</v>
      </c>
      <c r="I31" s="4">
        <f>POWER(G31,2)+POWER(C31,2)</f>
        <v>219.25</v>
      </c>
      <c r="J31" s="4">
        <f>POWER(H31,-0.5)</f>
        <v>0.139686059153916</v>
      </c>
      <c r="K31" s="4">
        <f>POWER(I31,-0.5)</f>
        <v>0.0675352013453174</v>
      </c>
      <c r="L31" s="4">
        <f>POWER(H31,0.5)</f>
        <v>7.15891053163818</v>
      </c>
      <c r="M31" s="4">
        <f>POWER(I31,0.5)</f>
        <v>14.8070928949608</v>
      </c>
      <c r="N31" s="4">
        <f>POWER((F31+L31),-1)</f>
        <v>0.0732122812931307</v>
      </c>
      <c r="O31" s="4">
        <f>POWER((G31+M31),-1)</f>
        <v>0.0341214327734275</v>
      </c>
      <c r="P31" s="4">
        <f>N31*J31</f>
        <v>0.0102267350555054</v>
      </c>
      <c r="Q31" s="4">
        <f>O31*K31</f>
        <v>0.00230439783254414</v>
      </c>
      <c r="R31" s="4">
        <f>P31-Q31</f>
        <v>0.00792233722296126</v>
      </c>
      <c r="S31" s="4">
        <f>R31*C31</f>
        <v>0.0237670116688838</v>
      </c>
      <c r="T31" s="4">
        <f>S31*$T$3</f>
        <v>0.9817616583130691</v>
      </c>
      <c r="U31" s="4">
        <f>K31-J31</f>
        <v>-0.0721508578085986</v>
      </c>
      <c r="V31" s="4">
        <f>U31*$T$3</f>
        <v>-2.98038923856879</v>
      </c>
      <c r="W31" s="4">
        <f>T31*$W$4</f>
        <v>0.405728032262034</v>
      </c>
      <c r="X31" s="4">
        <f>V31*$X$4</f>
        <v>-1.23169147104118</v>
      </c>
      <c r="Y31" s="2"/>
      <c r="Z31" s="2"/>
      <c r="AA31" s="2"/>
    </row>
    <row r="32" ht="13.65" customHeight="1">
      <c r="A32" s="16">
        <f>A31</f>
        <v>7</v>
      </c>
      <c r="B32" s="4">
        <f>B31</f>
        <v>15</v>
      </c>
      <c r="C32" s="4">
        <f>C31+0.5</f>
        <v>3.5</v>
      </c>
      <c r="D32" s="4">
        <v>0</v>
      </c>
      <c r="E32" s="4">
        <f>E31</f>
        <v>0.5</v>
      </c>
      <c r="F32" s="4">
        <f>A32-E32</f>
        <v>6.5</v>
      </c>
      <c r="G32" s="4">
        <f>B32-E32</f>
        <v>14.5</v>
      </c>
      <c r="H32" s="4">
        <f>POWER(F32,2)+POWER(C32,2)</f>
        <v>54.5</v>
      </c>
      <c r="I32" s="4">
        <f>POWER(G32,2)+POWER(C32,2)</f>
        <v>222.5</v>
      </c>
      <c r="J32" s="4">
        <f>POWER(H32,-0.5)</f>
        <v>0.135457092295719</v>
      </c>
      <c r="K32" s="4">
        <f>POWER(I32,-0.5)</f>
        <v>0.0670401523153991</v>
      </c>
      <c r="L32" s="4">
        <f>POWER(H32,0.5)</f>
        <v>7.3824115301167</v>
      </c>
      <c r="M32" s="4">
        <f>POWER(I32,0.5)</f>
        <v>14.9164338901763</v>
      </c>
      <c r="N32" s="4">
        <f>POWER((F32+L32),-1)</f>
        <v>0.0720335942952408</v>
      </c>
      <c r="O32" s="4">
        <f>POWER((G32+M32),-1)</f>
        <v>0.0339946032796978</v>
      </c>
      <c r="P32" s="4">
        <f>N32*J32</f>
        <v>0.00975746123084281</v>
      </c>
      <c r="Q32" s="4">
        <f>O32*K32</f>
        <v>0.00227900338177251</v>
      </c>
      <c r="R32" s="4">
        <f>P32-Q32</f>
        <v>0.0074784578490703</v>
      </c>
      <c r="S32" s="4">
        <f>R32*C32</f>
        <v>0.0261746024717461</v>
      </c>
      <c r="T32" s="4">
        <f>S32*$T$3</f>
        <v>1.08121380535148</v>
      </c>
      <c r="U32" s="4">
        <f>K32-J32</f>
        <v>-0.0684169399803199</v>
      </c>
      <c r="V32" s="4">
        <f>U32*$T$3</f>
        <v>-2.82614951292861</v>
      </c>
      <c r="W32" s="4">
        <f>T32*$W$4</f>
        <v>0.446828154252397</v>
      </c>
      <c r="X32" s="4">
        <f>V32*$X$4</f>
        <v>-1.16794954360825</v>
      </c>
      <c r="Y32" s="2"/>
      <c r="Z32" s="2"/>
      <c r="AA32" s="2"/>
    </row>
    <row r="33" ht="13.65" customHeight="1">
      <c r="A33" s="16">
        <f>A32</f>
        <v>7</v>
      </c>
      <c r="B33" s="4">
        <f>B32</f>
        <v>15</v>
      </c>
      <c r="C33" s="4">
        <f>C32+0.5</f>
        <v>4</v>
      </c>
      <c r="D33" s="4">
        <v>0</v>
      </c>
      <c r="E33" s="4">
        <f>E32</f>
        <v>0.5</v>
      </c>
      <c r="F33" s="4">
        <f>A33-E33</f>
        <v>6.5</v>
      </c>
      <c r="G33" s="4">
        <f>B33-E33</f>
        <v>14.5</v>
      </c>
      <c r="H33" s="4">
        <f>POWER(F33,2)+POWER(C33,2)</f>
        <v>58.25</v>
      </c>
      <c r="I33" s="4">
        <f>POWER(G33,2)+POWER(C33,2)</f>
        <v>226.25</v>
      </c>
      <c r="J33" s="4">
        <f>POWER(H33,-0.5)</f>
        <v>0.131024356416084</v>
      </c>
      <c r="K33" s="4">
        <f>POWER(I33,-0.5)</f>
        <v>0.0664822495314534</v>
      </c>
      <c r="L33" s="4">
        <f>POWER(H33,0.5)</f>
        <v>7.63216876123687</v>
      </c>
      <c r="M33" s="4">
        <f>POWER(I33,0.5)</f>
        <v>15.0416089564913</v>
      </c>
      <c r="N33" s="4">
        <f>POWER((F33+L33),-1)</f>
        <v>0.0707605475773047</v>
      </c>
      <c r="O33" s="4">
        <f>POWER((G33+M33),-1)</f>
        <v>0.0338505597807077</v>
      </c>
      <c r="P33" s="4">
        <f>N33*J33</f>
        <v>0.00927135520596604</v>
      </c>
      <c r="Q33" s="4">
        <f>O33*K33</f>
        <v>0.00225046136212039</v>
      </c>
      <c r="R33" s="4">
        <f>P33-Q33</f>
        <v>0.00702089384384565</v>
      </c>
      <c r="S33" s="4">
        <f>R33*C33</f>
        <v>0.0280835753753826</v>
      </c>
      <c r="T33" s="4">
        <f>S33*$T$3</f>
        <v>1.16006917133771</v>
      </c>
      <c r="U33" s="4">
        <f>K33-J33</f>
        <v>-0.06454210688463061</v>
      </c>
      <c r="V33" s="4">
        <f>U33*$T$3</f>
        <v>-2.66608889535039</v>
      </c>
      <c r="W33" s="4">
        <f>T33*$W$4</f>
        <v>0.479416341216094</v>
      </c>
      <c r="X33" s="4">
        <f>V33*$X$4</f>
        <v>-1.10180204348664</v>
      </c>
      <c r="Y33" s="2"/>
      <c r="Z33" s="2"/>
      <c r="AA33" s="16"/>
    </row>
    <row r="34" ht="13.65" customHeight="1">
      <c r="A34" s="16">
        <f>A33</f>
        <v>7</v>
      </c>
      <c r="B34" s="4">
        <f>B33</f>
        <v>15</v>
      </c>
      <c r="C34" s="4">
        <f>C33+0.5</f>
        <v>4.5</v>
      </c>
      <c r="D34" s="4">
        <v>0</v>
      </c>
      <c r="E34" s="4">
        <f>E33</f>
        <v>0.5</v>
      </c>
      <c r="F34" s="4">
        <f>A34-E34</f>
        <v>6.5</v>
      </c>
      <c r="G34" s="4">
        <f>B34-E34</f>
        <v>14.5</v>
      </c>
      <c r="H34" s="4">
        <f>POWER(F34,2)+POWER(C34,2)</f>
        <v>62.5</v>
      </c>
      <c r="I34" s="4">
        <f>POWER(G34,2)+POWER(C34,2)</f>
        <v>230.5</v>
      </c>
      <c r="J34" s="4">
        <f>POWER(H34,-0.5)</f>
        <v>0.126491106406735</v>
      </c>
      <c r="K34" s="4">
        <f>POWER(I34,-0.5)</f>
        <v>0.0658664921938784</v>
      </c>
      <c r="L34" s="4">
        <f>POWER(H34,0.5)</f>
        <v>7.90569415042095</v>
      </c>
      <c r="M34" s="4">
        <f>POWER(I34,0.5)</f>
        <v>15.182226450689</v>
      </c>
      <c r="N34" s="4">
        <f>POWER((F34+L34),-1)</f>
        <v>0.069416995082516</v>
      </c>
      <c r="O34" s="4">
        <f>POWER((G34+M34),-1)</f>
        <v>0.0336901950957519</v>
      </c>
      <c r="P34" s="4">
        <f>N34*J34</f>
        <v>0.00878063251141833</v>
      </c>
      <c r="Q34" s="4">
        <f>O34*K34</f>
        <v>0.00221905497228458</v>
      </c>
      <c r="R34" s="4">
        <f>P34-Q34</f>
        <v>0.00656157753913375</v>
      </c>
      <c r="S34" s="4">
        <f>R34*C34</f>
        <v>0.0295270989261019</v>
      </c>
      <c r="T34" s="4">
        <f>S34*$T$3</f>
        <v>1.21969787412593</v>
      </c>
      <c r="U34" s="4">
        <f>K34-J34</f>
        <v>-0.0606246142128566</v>
      </c>
      <c r="V34" s="4">
        <f>U34*$T$3</f>
        <v>-2.50426610687987</v>
      </c>
      <c r="W34" s="4">
        <f>T34*$W$4</f>
        <v>0.504058815327553</v>
      </c>
      <c r="X34" s="4">
        <f>V34*$X$4</f>
        <v>-1.03492629927178</v>
      </c>
      <c r="Y34" s="2"/>
      <c r="Z34" s="2"/>
      <c r="AA34" s="2"/>
    </row>
    <row r="35" ht="13.65" customHeight="1">
      <c r="A35" s="16">
        <f>A34</f>
        <v>7</v>
      </c>
      <c r="B35" s="4">
        <f>B34</f>
        <v>15</v>
      </c>
      <c r="C35" s="4">
        <f>C34+0.5</f>
        <v>5</v>
      </c>
      <c r="D35" s="4">
        <v>0</v>
      </c>
      <c r="E35" s="4">
        <f>E34</f>
        <v>0.5</v>
      </c>
      <c r="F35" s="4">
        <f>A35-E35</f>
        <v>6.5</v>
      </c>
      <c r="G35" s="4">
        <f>B35-E35</f>
        <v>14.5</v>
      </c>
      <c r="H35" s="4">
        <f>POWER(F35,2)+POWER(C35,2)</f>
        <v>67.25</v>
      </c>
      <c r="I35" s="4">
        <f>POWER(G35,2)+POWER(C35,2)</f>
        <v>235.25</v>
      </c>
      <c r="J35" s="4">
        <f>POWER(H35,-0.5)</f>
        <v>0.121942152169938</v>
      </c>
      <c r="K35" s="4">
        <f>POWER(I35,-0.5)</f>
        <v>0.0651981366638808</v>
      </c>
      <c r="L35" s="4">
        <f>POWER(H35,0.5)</f>
        <v>8.20060973342836</v>
      </c>
      <c r="M35" s="4">
        <f>POWER(I35,0.5)</f>
        <v>15.337861650178</v>
      </c>
      <c r="N35" s="4">
        <f>POWER((F35+L35),-1)</f>
        <v>0.06802438933713451</v>
      </c>
      <c r="O35" s="4">
        <f>POWER((G35+M35),-1)</f>
        <v>0.0335144660071187</v>
      </c>
      <c r="P35" s="4">
        <f>N35*J35</f>
        <v>0.00829504043581596</v>
      </c>
      <c r="Q35" s="4">
        <f>O35*K35</f>
        <v>0.00218508073494911</v>
      </c>
      <c r="R35" s="4">
        <f>P35-Q35</f>
        <v>0.00610995970086685</v>
      </c>
      <c r="S35" s="4">
        <f>R35*C35</f>
        <v>0.0305497985043343</v>
      </c>
      <c r="T35" s="4">
        <f>S35*$T$3</f>
        <v>1.26194328755315</v>
      </c>
      <c r="U35" s="4">
        <f>K35-J35</f>
        <v>-0.0567440155060572</v>
      </c>
      <c r="V35" s="4">
        <f>U35*$T$3</f>
        <v>-2.34396732490793</v>
      </c>
      <c r="W35" s="4">
        <f>T35*$W$4</f>
        <v>0.521517379039822</v>
      </c>
      <c r="X35" s="4">
        <f>V35*$X$4</f>
        <v>-0.968680374069094</v>
      </c>
      <c r="Y35" s="2"/>
      <c r="Z35" s="2"/>
      <c r="AA35" s="16"/>
    </row>
    <row r="36" ht="13.65" customHeight="1">
      <c r="A36" s="16">
        <f>A35</f>
        <v>7</v>
      </c>
      <c r="B36" s="4">
        <f>B35</f>
        <v>15</v>
      </c>
      <c r="C36" s="4">
        <f>C35+0.5</f>
        <v>5.5</v>
      </c>
      <c r="D36" s="4">
        <v>0</v>
      </c>
      <c r="E36" s="4">
        <f>E35</f>
        <v>0.5</v>
      </c>
      <c r="F36" s="4">
        <f>A36-E36</f>
        <v>6.5</v>
      </c>
      <c r="G36" s="4">
        <f>B36-E36</f>
        <v>14.5</v>
      </c>
      <c r="H36" s="4">
        <f>POWER(F36,2)+POWER(C36,2)</f>
        <v>72.5</v>
      </c>
      <c r="I36" s="4">
        <f>POWER(G36,2)+POWER(C36,2)</f>
        <v>240.5</v>
      </c>
      <c r="J36" s="4">
        <f>POWER(H36,-0.5)</f>
        <v>0.117444043902941</v>
      </c>
      <c r="K36" s="4">
        <f>POWER(I36,-0.5)</f>
        <v>0.0644825880219161</v>
      </c>
      <c r="L36" s="4">
        <f>POWER(H36,0.5)</f>
        <v>8.5146931829632</v>
      </c>
      <c r="M36" s="4">
        <f>POWER(I36,0.5)</f>
        <v>15.5080624192708</v>
      </c>
      <c r="N36" s="4">
        <f>POWER((F36+L36),-1)</f>
        <v>0.0666014275359736</v>
      </c>
      <c r="O36" s="4">
        <f>POWER((G36+M36),-1)</f>
        <v>0.0333243774965561</v>
      </c>
      <c r="P36" s="4">
        <f>N36*J36</f>
        <v>0.00782194097953343</v>
      </c>
      <c r="Q36" s="4">
        <f>O36*K36</f>
        <v>0.00214884210519724</v>
      </c>
      <c r="R36" s="4">
        <f>P36-Q36</f>
        <v>0.00567309887433619</v>
      </c>
      <c r="S36" s="4">
        <f>R36*C36</f>
        <v>0.031202043808849</v>
      </c>
      <c r="T36" s="4">
        <f>S36*$T$3</f>
        <v>1.28888607029372</v>
      </c>
      <c r="U36" s="4">
        <f>K36-J36</f>
        <v>-0.0529614558810249</v>
      </c>
      <c r="V36" s="4">
        <f>U36*$T$3</f>
        <v>-2.18771831632931</v>
      </c>
      <c r="W36" s="4">
        <f>T36*$W$4</f>
        <v>0.532651896396895</v>
      </c>
      <c r="X36" s="4">
        <f>V36*$X$4</f>
        <v>-0.9041080797075211</v>
      </c>
      <c r="Y36" s="2"/>
      <c r="Z36" s="2"/>
      <c r="AA36" s="16"/>
    </row>
    <row r="37" ht="13.65" customHeight="1">
      <c r="A37" s="16">
        <f>A36</f>
        <v>7</v>
      </c>
      <c r="B37" s="4">
        <f>B36</f>
        <v>15</v>
      </c>
      <c r="C37" s="4">
        <f>C36+0.5</f>
        <v>6</v>
      </c>
      <c r="D37" s="4">
        <v>0</v>
      </c>
      <c r="E37" s="4">
        <f>E36</f>
        <v>0.5</v>
      </c>
      <c r="F37" s="4">
        <f>A37-E37</f>
        <v>6.5</v>
      </c>
      <c r="G37" s="4">
        <f>B37-E37</f>
        <v>14.5</v>
      </c>
      <c r="H37" s="4">
        <f>POWER(F37,2)+POWER(C37,2)</f>
        <v>78.25</v>
      </c>
      <c r="I37" s="4">
        <f>POWER(G37,2)+POWER(C37,2)</f>
        <v>246.25</v>
      </c>
      <c r="J37" s="4">
        <f>POWER(H37,-0.5)</f>
        <v>0.113046683788844</v>
      </c>
      <c r="K37" s="4">
        <f>POWER(I37,-0.5)</f>
        <v>0.0637252987877166</v>
      </c>
      <c r="L37" s="4">
        <f>POWER(H37,0.5)</f>
        <v>8.845903006477069</v>
      </c>
      <c r="M37" s="4">
        <f>POWER(I37,0.5)</f>
        <v>15.6923548264752</v>
      </c>
      <c r="N37" s="4">
        <f>POWER((F37+L37),-1)</f>
        <v>0.0651639724021407</v>
      </c>
      <c r="O37" s="4">
        <f>POWER((G37+M37),-1)</f>
        <v>0.0331209674020893</v>
      </c>
      <c r="P37" s="4">
        <f>N37*J37</f>
        <v>0.00736657098256976</v>
      </c>
      <c r="Q37" s="4">
        <f>O37*K37</f>
        <v>0.00211064354383636</v>
      </c>
      <c r="R37" s="4">
        <f>P37-Q37</f>
        <v>0.0052559274387334</v>
      </c>
      <c r="S37" s="4">
        <f>R37*C37</f>
        <v>0.0315355646324004</v>
      </c>
      <c r="T37" s="4">
        <f>S37*$T$3</f>
        <v>1.30266306343756</v>
      </c>
      <c r="U37" s="4">
        <f>K37-J37</f>
        <v>-0.0493213850011274</v>
      </c>
      <c r="V37" s="4">
        <f>U37*$T$3</f>
        <v>-2.03735519650537</v>
      </c>
      <c r="W37" s="4">
        <f>T37*$W$4</f>
        <v>0.53834544968593</v>
      </c>
      <c r="X37" s="4">
        <f>V37*$X$4</f>
        <v>-0.841968218963954</v>
      </c>
      <c r="Y37" s="2"/>
      <c r="Z37" s="2"/>
      <c r="AA37" s="2"/>
    </row>
    <row r="38" ht="13.65" customHeight="1">
      <c r="A38" s="16">
        <f>A37</f>
        <v>7</v>
      </c>
      <c r="B38" s="4">
        <f>B37</f>
        <v>15</v>
      </c>
      <c r="C38" s="4">
        <f>C37+0.5</f>
        <v>6.5</v>
      </c>
      <c r="D38" s="4">
        <v>0</v>
      </c>
      <c r="E38" s="4">
        <f>E37</f>
        <v>0.5</v>
      </c>
      <c r="F38" s="4">
        <f>A38-E38</f>
        <v>6.5</v>
      </c>
      <c r="G38" s="4">
        <f>B38-E38</f>
        <v>14.5</v>
      </c>
      <c r="H38" s="4">
        <f>POWER(F38,2)+POWER(C38,2)</f>
        <v>84.5</v>
      </c>
      <c r="I38" s="4">
        <f>POWER(G38,2)+POWER(C38,2)</f>
        <v>252.5</v>
      </c>
      <c r="J38" s="4">
        <f>POWER(H38,-0.5)</f>
        <v>0.108785658644084</v>
      </c>
      <c r="K38" s="4">
        <f>POWER(I38,-0.5)</f>
        <v>0.06293167755275531</v>
      </c>
      <c r="L38" s="4">
        <f>POWER(H38,0.5)</f>
        <v>9.192388155425119</v>
      </c>
      <c r="M38" s="4">
        <f>POWER(I38,0.5)</f>
        <v>15.8902485820707</v>
      </c>
      <c r="N38" s="4">
        <f>POWER((F38+L38),-1)</f>
        <v>0.06372516344201461</v>
      </c>
      <c r="O38" s="4">
        <f>POWER((G38+M38),-1)</f>
        <v>0.0329052918833303</v>
      </c>
      <c r="P38" s="4">
        <f>N38*J38</f>
        <v>0.00693238387724146</v>
      </c>
      <c r="Q38" s="4">
        <f>O38*K38</f>
        <v>0.00207078521858104</v>
      </c>
      <c r="R38" s="4">
        <f>P38-Q38</f>
        <v>0.00486159865866042</v>
      </c>
      <c r="S38" s="4">
        <f>R38*C38</f>
        <v>0.0316003912812927</v>
      </c>
      <c r="T38" s="4">
        <f>S38*$T$3</f>
        <v>1.30534090612161</v>
      </c>
      <c r="U38" s="4">
        <f>K38-J38</f>
        <v>-0.0458539810913287</v>
      </c>
      <c r="V38" s="4">
        <f>U38*$T$3</f>
        <v>-1.89412455985861</v>
      </c>
      <c r="W38" s="4">
        <f>T38*$W$4</f>
        <v>0.539452109162502</v>
      </c>
      <c r="X38" s="4">
        <f>V38*$X$4</f>
        <v>-0.782775966064017</v>
      </c>
      <c r="Y38" s="2"/>
      <c r="Z38" s="2"/>
      <c r="AA38" s="16"/>
    </row>
    <row r="39" ht="13.65" customHeight="1">
      <c r="A39" s="16">
        <f>A38</f>
        <v>7</v>
      </c>
      <c r="B39" s="4">
        <f>B38</f>
        <v>15</v>
      </c>
      <c r="C39" s="4">
        <f>C38+0.5</f>
        <v>7</v>
      </c>
      <c r="D39" s="4">
        <v>0</v>
      </c>
      <c r="E39" s="4">
        <f>E38</f>
        <v>0.5</v>
      </c>
      <c r="F39" s="4">
        <f>A39-E39</f>
        <v>6.5</v>
      </c>
      <c r="G39" s="4">
        <f>B39-E39</f>
        <v>14.5</v>
      </c>
      <c r="H39" s="4">
        <f>POWER(F39,2)+POWER(C39,2)</f>
        <v>91.25</v>
      </c>
      <c r="I39" s="4">
        <f>POWER(G39,2)+POWER(C39,2)</f>
        <v>259.25</v>
      </c>
      <c r="J39" s="4">
        <f>POWER(H39,-0.5)</f>
        <v>0.104684784518043</v>
      </c>
      <c r="K39" s="4">
        <f>POWER(I39,-0.5)</f>
        <v>0.0621070094044537</v>
      </c>
      <c r="L39" s="4">
        <f>POWER(H39,0.5)</f>
        <v>9.5524865872714</v>
      </c>
      <c r="M39" s="4">
        <f>POWER(I39,0.5)</f>
        <v>16.1012421881046</v>
      </c>
      <c r="N39" s="4">
        <f>POWER((F39+L39),-1)</f>
        <v>0.0622956446381918</v>
      </c>
      <c r="O39" s="4">
        <f>POWER((G39+M39),-1)</f>
        <v>0.0326784120021351</v>
      </c>
      <c r="P39" s="4">
        <f>N39*J39</f>
        <v>0.00652140613536169</v>
      </c>
      <c r="Q39" s="4">
        <f>O39*K39</f>
        <v>0.00202955844153922</v>
      </c>
      <c r="R39" s="4">
        <f>P39-Q39</f>
        <v>0.00449184769382247</v>
      </c>
      <c r="S39" s="4">
        <f>R39*C39</f>
        <v>0.0314429338567573</v>
      </c>
      <c r="T39" s="4">
        <f>S39*$T$3</f>
        <v>1.2988366949747</v>
      </c>
      <c r="U39" s="4">
        <f>K39-J39</f>
        <v>-0.0425777751135893</v>
      </c>
      <c r="V39" s="4">
        <f>U39*$T$3</f>
        <v>-1.75879187864098</v>
      </c>
      <c r="W39" s="4">
        <f>T39*$W$4</f>
        <v>0.536764144351789</v>
      </c>
      <c r="X39" s="4">
        <f>V39*$X$4</f>
        <v>-0.726847664132242</v>
      </c>
      <c r="Y39" s="2"/>
      <c r="Z39" s="2"/>
      <c r="AA39" s="16"/>
    </row>
    <row r="40" ht="13.65" customHeight="1">
      <c r="A40" s="16">
        <f>A39</f>
        <v>7</v>
      </c>
      <c r="B40" s="4">
        <f>B39</f>
        <v>15</v>
      </c>
      <c r="C40" s="4">
        <f>C39+0.5</f>
        <v>7.5</v>
      </c>
      <c r="D40" s="4">
        <v>0</v>
      </c>
      <c r="E40" s="4">
        <f>E39</f>
        <v>0.5</v>
      </c>
      <c r="F40" s="4">
        <f>A40-E40</f>
        <v>6.5</v>
      </c>
      <c r="G40" s="4">
        <f>B40-E40</f>
        <v>14.5</v>
      </c>
      <c r="H40" s="4">
        <f>POWER(F40,2)+POWER(C40,2)</f>
        <v>98.5</v>
      </c>
      <c r="I40" s="4">
        <f>POWER(G40,2)+POWER(C40,2)</f>
        <v>266.5</v>
      </c>
      <c r="J40" s="4">
        <f>POWER(H40,-0.5)</f>
        <v>0.100758544371976</v>
      </c>
      <c r="K40" s="4">
        <f>POWER(I40,-0.5)</f>
        <v>0.0612563891831689</v>
      </c>
      <c r="L40" s="4">
        <f>POWER(H40,0.5)</f>
        <v>9.9247166206396</v>
      </c>
      <c r="M40" s="4">
        <f>POWER(I40,0.5)</f>
        <v>16.3248277173145</v>
      </c>
      <c r="N40" s="4">
        <f>POWER((F40+L40),-1)</f>
        <v>0.060883851033593</v>
      </c>
      <c r="O40" s="4">
        <f>POWER((G40+M40),-1)</f>
        <v>0.0324413816411468</v>
      </c>
      <c r="P40" s="4">
        <f>N40*J40</f>
        <v>0.00613456820590506</v>
      </c>
      <c r="Q40" s="4">
        <f>O40*K40</f>
        <v>0.0019872418994498</v>
      </c>
      <c r="R40" s="4">
        <f>P40-Q40</f>
        <v>0.00414732630645526</v>
      </c>
      <c r="S40" s="4">
        <f>R40*C40</f>
        <v>0.0311049472984145</v>
      </c>
      <c r="T40" s="4">
        <f>S40*$T$3</f>
        <v>1.28487523239669</v>
      </c>
      <c r="U40" s="4">
        <f>K40-J40</f>
        <v>-0.0395021551888071</v>
      </c>
      <c r="V40" s="4">
        <f>U40*$T$3</f>
        <v>-1.63174495495692</v>
      </c>
      <c r="W40" s="4">
        <f>T40*$W$4</f>
        <v>0.530994356245571</v>
      </c>
      <c r="X40" s="4">
        <f>V40*$X$4</f>
        <v>-0.674343578324033</v>
      </c>
      <c r="Y40" s="2"/>
      <c r="Z40" s="2"/>
      <c r="AA40" s="16"/>
    </row>
    <row r="41" ht="13.65" customHeight="1">
      <c r="A41" s="16">
        <f>A40</f>
        <v>7</v>
      </c>
      <c r="B41" s="4">
        <f>B40</f>
        <v>15</v>
      </c>
      <c r="C41" s="4">
        <f>C40+0.5</f>
        <v>8</v>
      </c>
      <c r="D41" s="4">
        <v>0</v>
      </c>
      <c r="E41" s="4">
        <f>E40</f>
        <v>0.5</v>
      </c>
      <c r="F41" s="4">
        <f>A41-E41</f>
        <v>6.5</v>
      </c>
      <c r="G41" s="4">
        <f>B41-E41</f>
        <v>14.5</v>
      </c>
      <c r="H41" s="4">
        <f>POWER(F41,2)+POWER(C41,2)</f>
        <v>106.25</v>
      </c>
      <c r="I41" s="4">
        <f>POWER(G41,2)+POWER(C41,2)</f>
        <v>274.25</v>
      </c>
      <c r="J41" s="4">
        <f>POWER(H41,-0.5)</f>
        <v>0.0970142500145332</v>
      </c>
      <c r="K41" s="4">
        <f>POWER(I41,-0.5)</f>
        <v>0.0603846678639168</v>
      </c>
      <c r="L41" s="4">
        <f>POWER(H41,0.5)</f>
        <v>10.3077640640442</v>
      </c>
      <c r="M41" s="4">
        <f>POWER(I41,0.5)</f>
        <v>16.5604951616792</v>
      </c>
      <c r="N41" s="4">
        <f>POWER((F41+L41),-1)</f>
        <v>0.0594963135006897</v>
      </c>
      <c r="O41" s="4">
        <f>POWER((G41+M41),-1)</f>
        <v>0.0321952369012374</v>
      </c>
      <c r="P41" s="4">
        <f>N41*J41</f>
        <v>0.00577199023289896</v>
      </c>
      <c r="Q41" s="4">
        <f>O41*K41</f>
        <v>0.00194409868708134</v>
      </c>
      <c r="R41" s="4">
        <f>P41-Q41</f>
        <v>0.00382789154581762</v>
      </c>
      <c r="S41" s="4">
        <f>R41*C41</f>
        <v>0.030623132366541</v>
      </c>
      <c r="T41" s="4">
        <f>S41*$T$3</f>
        <v>1.26497254403578</v>
      </c>
      <c r="U41" s="4">
        <f>K41-J41</f>
        <v>-0.0366295821506164</v>
      </c>
      <c r="V41" s="4">
        <f>U41*$T$3</f>
        <v>-1.51308544029477</v>
      </c>
      <c r="W41" s="4">
        <f>T41*$W$4</f>
        <v>0.52276926564744</v>
      </c>
      <c r="X41" s="4">
        <f>V41*$X$4</f>
        <v>-0.625305717672839</v>
      </c>
      <c r="Y41" s="2"/>
      <c r="Z41" s="2"/>
      <c r="AA41" s="16"/>
    </row>
    <row r="42" ht="13.65" customHeight="1">
      <c r="A42" s="16">
        <f>A41</f>
        <v>7</v>
      </c>
      <c r="B42" s="4">
        <f>B41</f>
        <v>15</v>
      </c>
      <c r="C42" s="4">
        <f>C41+0.5</f>
        <v>8.5</v>
      </c>
      <c r="D42" s="4">
        <v>0</v>
      </c>
      <c r="E42" s="4">
        <f>E41</f>
        <v>0.5</v>
      </c>
      <c r="F42" s="4">
        <f>A42-E42</f>
        <v>6.5</v>
      </c>
      <c r="G42" s="4">
        <f>B42-E42</f>
        <v>14.5</v>
      </c>
      <c r="H42" s="4">
        <f>POWER(F42,2)+POWER(C42,2)</f>
        <v>114.5</v>
      </c>
      <c r="I42" s="4">
        <f>POWER(G42,2)+POWER(C42,2)</f>
        <v>282.5</v>
      </c>
      <c r="J42" s="4">
        <f>POWER(H42,-0.5)</f>
        <v>0.09345386270319959</v>
      </c>
      <c r="K42" s="4">
        <f>POWER(I42,-0.5)</f>
        <v>0.059496411730873</v>
      </c>
      <c r="L42" s="4">
        <f>POWER(H42,0.5)</f>
        <v>10.7004672795163</v>
      </c>
      <c r="M42" s="4">
        <f>POWER(I42,0.5)</f>
        <v>16.8077363139716</v>
      </c>
      <c r="N42" s="4">
        <f>POWER((F42+L42),-1)</f>
        <v>0.058137955425832</v>
      </c>
      <c r="O42" s="4">
        <f>POWER((G42+M42),-1)</f>
        <v>0.0319409870445898</v>
      </c>
      <c r="P42" s="4">
        <f>N42*J42</f>
        <v>0.00543321650421044</v>
      </c>
      <c r="Q42" s="4">
        <f>O42*K42</f>
        <v>0.0019003741162954</v>
      </c>
      <c r="R42" s="4">
        <f>P42-Q42</f>
        <v>0.00353284238791504</v>
      </c>
      <c r="S42" s="4">
        <f>R42*C42</f>
        <v>0.0300291602972778</v>
      </c>
      <c r="T42" s="4">
        <f>S42*$T$3</f>
        <v>1.24043689723947</v>
      </c>
      <c r="U42" s="4">
        <f>K42-J42</f>
        <v>-0.0339574509723266</v>
      </c>
      <c r="V42" s="4">
        <f>U42*$T$3</f>
        <v>-1.40270572687617</v>
      </c>
      <c r="W42" s="4">
        <f>T42*$W$4</f>
        <v>0.51262953406325</v>
      </c>
      <c r="X42" s="4">
        <f>V42*$X$4</f>
        <v>-0.579689611617193</v>
      </c>
      <c r="Y42" s="2"/>
      <c r="Z42" s="2"/>
      <c r="AA42" s="16"/>
    </row>
    <row r="43" ht="13.65" customHeight="1">
      <c r="A43" s="16">
        <f>A42</f>
        <v>7</v>
      </c>
      <c r="B43" s="4">
        <f>B42</f>
        <v>15</v>
      </c>
      <c r="C43" s="4">
        <f>C42+0.5</f>
        <v>9</v>
      </c>
      <c r="D43" s="4">
        <v>0</v>
      </c>
      <c r="E43" s="4">
        <f>E42</f>
        <v>0.5</v>
      </c>
      <c r="F43" s="4">
        <f>A43-E43</f>
        <v>6.5</v>
      </c>
      <c r="G43" s="4">
        <f>B43-E43</f>
        <v>14.5</v>
      </c>
      <c r="H43" s="4">
        <f>POWER(F43,2)+POWER(C43,2)</f>
        <v>123.25</v>
      </c>
      <c r="I43" s="4">
        <f>POWER(G43,2)+POWER(C43,2)</f>
        <v>291.25</v>
      </c>
      <c r="J43" s="4">
        <f>POWER(H43,-0.5)</f>
        <v>0.090075469822209</v>
      </c>
      <c r="K43" s="4">
        <f>POWER(I43,-0.5)</f>
        <v>0.0585958735309048</v>
      </c>
      <c r="L43" s="4">
        <f>POWER(H43,0.5)</f>
        <v>11.1018016555873</v>
      </c>
      <c r="M43" s="4">
        <f>POWER(I43,0.5)</f>
        <v>17.066048165876</v>
      </c>
      <c r="N43" s="4">
        <f>POWER((F43+L43),-1)</f>
        <v>0.0568123661183611</v>
      </c>
      <c r="O43" s="4">
        <f>POWER((G43+M43),-1)</f>
        <v>0.0316796069861236</v>
      </c>
      <c r="P43" s="4">
        <f>N43*J43</f>
        <v>0.00511740056982272</v>
      </c>
      <c r="Q43" s="4">
        <f>O43*K43</f>
        <v>0.00185629424446767</v>
      </c>
      <c r="R43" s="4">
        <f>P43-Q43</f>
        <v>0.00326110632535505</v>
      </c>
      <c r="S43" s="4">
        <f>R43*C43</f>
        <v>0.0293499569281955</v>
      </c>
      <c r="T43" s="4">
        <f>S43*$T$3</f>
        <v>1.21238053764105</v>
      </c>
      <c r="U43" s="4">
        <f>K43-J43</f>
        <v>-0.0314795962913042</v>
      </c>
      <c r="V43" s="4">
        <f>U43*$T$3</f>
        <v>-1.30035113747341</v>
      </c>
      <c r="W43" s="4">
        <f>T43*$W$4</f>
        <v>0.501034814025128</v>
      </c>
      <c r="X43" s="4">
        <f>V43*$X$4</f>
        <v>-0.537390010894624</v>
      </c>
      <c r="Y43" s="2"/>
      <c r="Z43" s="2"/>
      <c r="AA43" s="16"/>
    </row>
    <row r="44" ht="13.65" customHeight="1">
      <c r="A44" s="16">
        <f>A43</f>
        <v>7</v>
      </c>
      <c r="B44" s="4">
        <f>B43</f>
        <v>15</v>
      </c>
      <c r="C44" s="4">
        <f>C43+0.5</f>
        <v>9.5</v>
      </c>
      <c r="D44" s="4">
        <v>0</v>
      </c>
      <c r="E44" s="4">
        <f>E43</f>
        <v>0.5</v>
      </c>
      <c r="F44" s="4">
        <f>A44-E44</f>
        <v>6.5</v>
      </c>
      <c r="G44" s="4">
        <f>B44-E44</f>
        <v>14.5</v>
      </c>
      <c r="H44" s="4">
        <f>POWER(F44,2)+POWER(C44,2)</f>
        <v>132.5</v>
      </c>
      <c r="I44" s="4">
        <f>POWER(G44,2)+POWER(C44,2)</f>
        <v>300.5</v>
      </c>
      <c r="J44" s="4">
        <f>POWER(H44,-0.5)</f>
        <v>0.08687444855261391</v>
      </c>
      <c r="K44" s="4">
        <f>POWER(I44,-0.5)</f>
        <v>0.0576869744537761</v>
      </c>
      <c r="L44" s="4">
        <f>POWER(H44,0.5)</f>
        <v>11.5108644332213</v>
      </c>
      <c r="M44" s="4">
        <f>POWER(I44,0.5)</f>
        <v>17.3349358233597</v>
      </c>
      <c r="N44" s="4">
        <f>POWER((F44+L44),-1)</f>
        <v>0.0555220435814</v>
      </c>
      <c r="O44" s="4">
        <f>POWER((G44+M44),-1)</f>
        <v>0.0314120312837642</v>
      </c>
      <c r="P44" s="4">
        <f>N44*J44</f>
        <v>0.00482344691864832</v>
      </c>
      <c r="Q44" s="4">
        <f>O44*K44</f>
        <v>0.00181206504620772</v>
      </c>
      <c r="R44" s="4">
        <f>P44-Q44</f>
        <v>0.0030113818724406</v>
      </c>
      <c r="S44" s="4">
        <f>R44*C44</f>
        <v>0.0286081277881857</v>
      </c>
      <c r="T44" s="4">
        <f>S44*$T$3</f>
        <v>1.1817372486644</v>
      </c>
      <c r="U44" s="4">
        <f>K44-J44</f>
        <v>-0.0291874740988378</v>
      </c>
      <c r="V44" s="4">
        <f>U44*$T$3</f>
        <v>-1.20566873835302</v>
      </c>
      <c r="W44" s="4">
        <f>T44*$W$4</f>
        <v>0.488371005825594</v>
      </c>
      <c r="X44" s="4">
        <f>V44*$X$4</f>
        <v>-0.498261060237728</v>
      </c>
      <c r="Y44" s="2"/>
      <c r="Z44" s="2"/>
      <c r="AA44" s="16"/>
    </row>
    <row r="45" ht="13.65" customHeight="1">
      <c r="A45" s="16">
        <f>A44</f>
        <v>7</v>
      </c>
      <c r="B45" s="4">
        <f>B44</f>
        <v>15</v>
      </c>
      <c r="C45" s="4">
        <f>C44+0.5</f>
        <v>10</v>
      </c>
      <c r="D45" s="4">
        <v>0</v>
      </c>
      <c r="E45" s="4">
        <f>E44</f>
        <v>0.5</v>
      </c>
      <c r="F45" s="4">
        <f>A45-E45</f>
        <v>6.5</v>
      </c>
      <c r="G45" s="4">
        <f>B45-E45</f>
        <v>14.5</v>
      </c>
      <c r="H45" s="4">
        <f>POWER(F45,2)+POWER(C45,2)</f>
        <v>142.25</v>
      </c>
      <c r="I45" s="4">
        <f>POWER(G45,2)+POWER(C45,2)</f>
        <v>310.25</v>
      </c>
      <c r="J45" s="4">
        <f>POWER(H45,-0.5)</f>
        <v>0.0838443616300637</v>
      </c>
      <c r="K45" s="4">
        <f>POWER(I45,-0.5)</f>
        <v>0.056773295580366</v>
      </c>
      <c r="L45" s="4">
        <f>POWER(H45,0.5)</f>
        <v>11.9268604418766</v>
      </c>
      <c r="M45" s="4">
        <f>POWER(I45,0.5)</f>
        <v>17.6139149538085</v>
      </c>
      <c r="N45" s="4">
        <f>POWER((F45+L45),-1)</f>
        <v>0.0542686044187655</v>
      </c>
      <c r="O45" s="4">
        <f>POWER((G45+M45),-1)</f>
        <v>0.0311391495380854</v>
      </c>
      <c r="P45" s="4">
        <f>N45*J45</f>
        <v>0.00455011649404585</v>
      </c>
      <c r="Q45" s="4">
        <f>O45*K45</f>
        <v>0.00176787214084694</v>
      </c>
      <c r="R45" s="4">
        <f>P45-Q45</f>
        <v>0.00278224435319891</v>
      </c>
      <c r="S45" s="4">
        <f>R45*C45</f>
        <v>0.0278224435319891</v>
      </c>
      <c r="T45" s="4">
        <f>S45*$T$3</f>
        <v>1.14928240372973</v>
      </c>
      <c r="U45" s="4">
        <f>K45-J45</f>
        <v>-0.0270710660496977</v>
      </c>
      <c r="V45" s="4">
        <f>U45*$T$3</f>
        <v>-1.11824469426459</v>
      </c>
      <c r="W45" s="4">
        <f>T45*$W$4</f>
        <v>0.474958544398511</v>
      </c>
      <c r="X45" s="4">
        <f>V45*$X$4</f>
        <v>-0.46213173589506</v>
      </c>
      <c r="Y45" s="2"/>
      <c r="Z45" s="2"/>
      <c r="AA45" s="16"/>
    </row>
    <row r="46" ht="13.65" customHeight="1">
      <c r="A46" s="16">
        <f>A45</f>
        <v>7</v>
      </c>
      <c r="B46" s="4">
        <f>B45</f>
        <v>15</v>
      </c>
      <c r="C46" s="4">
        <v>0.5</v>
      </c>
      <c r="D46" s="4">
        <v>0</v>
      </c>
      <c r="E46" s="4">
        <v>1</v>
      </c>
      <c r="F46" s="4">
        <f>A46-E46</f>
        <v>6</v>
      </c>
      <c r="G46" s="4">
        <f>B46-E46</f>
        <v>14</v>
      </c>
      <c r="H46" s="4">
        <f>POWER(F46,2)+POWER(C46,2)</f>
        <v>36.25</v>
      </c>
      <c r="I46" s="4">
        <f>POWER(G46,2)+POWER(C46,2)</f>
        <v>196.25</v>
      </c>
      <c r="J46" s="4">
        <f>POWER(H46,-0.5)</f>
        <v>0.16609095970748</v>
      </c>
      <c r="K46" s="4">
        <f>POWER(I46,-0.5)</f>
        <v>0.071383061024825</v>
      </c>
      <c r="L46" s="4">
        <f>POWER(H46,0.5)</f>
        <v>6.02079728939615</v>
      </c>
      <c r="M46" s="4">
        <f>POWER(I46,0.5)</f>
        <v>14.0089257261219</v>
      </c>
      <c r="N46" s="4">
        <f>POWER((F46+L46),-1)</f>
        <v>0.0831891575845909</v>
      </c>
      <c r="O46" s="4">
        <f>POWER((G46+M46),-1)</f>
        <v>0.0357029044875996</v>
      </c>
      <c r="P46" s="4">
        <f>N46*J46</f>
        <v>0.0138169670204815</v>
      </c>
      <c r="Q46" s="4">
        <f>O46*K46</f>
        <v>0.00254858260980182</v>
      </c>
      <c r="R46" s="4">
        <f>P46-Q46</f>
        <v>0.0112683844106797</v>
      </c>
      <c r="S46" s="4">
        <f>R46*C46</f>
        <v>0.00563419220533985</v>
      </c>
      <c r="T46" s="4">
        <f>S46*$T$3</f>
        <v>0.23273577510844</v>
      </c>
      <c r="U46" s="4">
        <f>K46-J46</f>
        <v>-0.094707898682655</v>
      </c>
      <c r="V46" s="4">
        <f>U46*$T$3</f>
        <v>-3.91216973178674</v>
      </c>
      <c r="W46" s="4">
        <f>T46*$W$4</f>
        <v>0.0961816213458349</v>
      </c>
      <c r="X46" s="4">
        <f>V46*$X$4</f>
        <v>-1.61676402180983</v>
      </c>
      <c r="Y46" s="2"/>
      <c r="Z46" s="2"/>
      <c r="AA46" s="16"/>
    </row>
    <row r="47" ht="13.65" customHeight="1">
      <c r="A47" s="16">
        <f>A46</f>
        <v>7</v>
      </c>
      <c r="B47" s="4">
        <f>B46</f>
        <v>15</v>
      </c>
      <c r="C47" s="4">
        <f>C46+0.5</f>
        <v>1</v>
      </c>
      <c r="D47" s="4">
        <v>0</v>
      </c>
      <c r="E47" s="4">
        <f>E46</f>
        <v>1</v>
      </c>
      <c r="F47" s="4">
        <f>A47-E47</f>
        <v>6</v>
      </c>
      <c r="G47" s="4">
        <f>B47-E47</f>
        <v>14</v>
      </c>
      <c r="H47" s="4">
        <f>POWER(F47,2)+POWER(C47,2)</f>
        <v>37</v>
      </c>
      <c r="I47" s="4">
        <f>POWER(G47,2)+POWER(C47,2)</f>
        <v>197</v>
      </c>
      <c r="J47" s="4">
        <f>POWER(H47,-0.5)</f>
        <v>0.164398987305357</v>
      </c>
      <c r="K47" s="4">
        <f>POWER(I47,-0.5)</f>
        <v>0.07124704998790959</v>
      </c>
      <c r="L47" s="4">
        <f>POWER(H47,0.5)</f>
        <v>6.08276253029822</v>
      </c>
      <c r="M47" s="4">
        <f>POWER(I47,0.5)</f>
        <v>14.0356688476182</v>
      </c>
      <c r="N47" s="4">
        <f>POWER((F47+L47),-1)</f>
        <v>0.0827625302982197</v>
      </c>
      <c r="O47" s="4">
        <f>POWER((G47+M47),-1)</f>
        <v>0.0356688476181996</v>
      </c>
      <c r="P47" s="4">
        <f>N47*J47</f>
        <v>0.0136060761678562</v>
      </c>
      <c r="Q47" s="4">
        <f>O47*K47</f>
        <v>0.002541300169265</v>
      </c>
      <c r="R47" s="4">
        <f>P47-Q47</f>
        <v>0.0110647759985912</v>
      </c>
      <c r="S47" s="4">
        <f>R47*C47</f>
        <v>0.0110647759985912</v>
      </c>
      <c r="T47" s="4">
        <f>S47*$T$3</f>
        <v>0.457060945842911</v>
      </c>
      <c r="U47" s="4">
        <f>K47-J47</f>
        <v>-0.09315193731744741</v>
      </c>
      <c r="V47" s="4">
        <f>U47*$T$3</f>
        <v>-3.8478964764251</v>
      </c>
      <c r="W47" s="4">
        <f>T47*$W$4</f>
        <v>0.188887431700387</v>
      </c>
      <c r="X47" s="4">
        <f>V47*$X$4</f>
        <v>-1.59020211525731</v>
      </c>
      <c r="Y47" s="2"/>
      <c r="Z47" s="2"/>
      <c r="AA47" s="16"/>
    </row>
    <row r="48" ht="13.65" customHeight="1">
      <c r="A48" s="16">
        <f>A47</f>
        <v>7</v>
      </c>
      <c r="B48" s="4">
        <f>B47</f>
        <v>15</v>
      </c>
      <c r="C48" s="4">
        <f>C47+0.5</f>
        <v>1.5</v>
      </c>
      <c r="D48" s="4">
        <v>0</v>
      </c>
      <c r="E48" s="4">
        <f>E47</f>
        <v>1</v>
      </c>
      <c r="F48" s="4">
        <f>A48-E48</f>
        <v>6</v>
      </c>
      <c r="G48" s="4">
        <f>B48-E48</f>
        <v>14</v>
      </c>
      <c r="H48" s="4">
        <f>POWER(F48,2)+POWER(C48,2)</f>
        <v>38.25</v>
      </c>
      <c r="I48" s="4">
        <f>POWER(G48,2)+POWER(C48,2)</f>
        <v>198.25</v>
      </c>
      <c r="J48" s="4">
        <f>POWER(H48,-0.5)</f>
        <v>0.161690416690889</v>
      </c>
      <c r="K48" s="4">
        <f>POWER(I48,-0.5)</f>
        <v>0.0710220824228435</v>
      </c>
      <c r="L48" s="4">
        <f>POWER(H48,0.5)</f>
        <v>6.18465843842649</v>
      </c>
      <c r="M48" s="4">
        <f>POWER(I48,0.5)</f>
        <v>14.0801278403287</v>
      </c>
      <c r="N48" s="4">
        <f>POWER((F48+L48),-1)</f>
        <v>0.0820704170784404</v>
      </c>
      <c r="O48" s="4">
        <f>POWER((G48+M48),-1)</f>
        <v>0.0356123734794326</v>
      </c>
      <c r="P48" s="4">
        <f>N48*J48</f>
        <v>0.0132699999354081</v>
      </c>
      <c r="Q48" s="4">
        <f>O48*K48</f>
        <v>0.00252926492452935</v>
      </c>
      <c r="R48" s="4">
        <f>P48-Q48</f>
        <v>0.0107407350108788</v>
      </c>
      <c r="S48" s="4">
        <f>R48*C48</f>
        <v>0.0161111025163182</v>
      </c>
      <c r="T48" s="4">
        <f>S48*$T$3</f>
        <v>0.665513315011355</v>
      </c>
      <c r="U48" s="4">
        <f>K48-J48</f>
        <v>-0.09066833426804551</v>
      </c>
      <c r="V48" s="4">
        <f>U48*$T$3</f>
        <v>-3.74530443488693</v>
      </c>
      <c r="W48" s="4">
        <f>T48*$W$4</f>
        <v>0.275033563856733</v>
      </c>
      <c r="X48" s="4">
        <f>V48*$X$4</f>
        <v>-1.54780438380531</v>
      </c>
      <c r="Y48" s="2"/>
      <c r="Z48" s="2"/>
      <c r="AA48" s="2"/>
    </row>
    <row r="49" ht="13.65" customHeight="1">
      <c r="A49" s="16">
        <f>A48</f>
        <v>7</v>
      </c>
      <c r="B49" s="4">
        <f>B48</f>
        <v>15</v>
      </c>
      <c r="C49" s="4">
        <f>C48+0.5</f>
        <v>2</v>
      </c>
      <c r="D49" s="4">
        <v>0</v>
      </c>
      <c r="E49" s="4">
        <f>E48</f>
        <v>1</v>
      </c>
      <c r="F49" s="4">
        <f>A49-E49</f>
        <v>6</v>
      </c>
      <c r="G49" s="4">
        <f>B49-E49</f>
        <v>14</v>
      </c>
      <c r="H49" s="4">
        <f>POWER(F49,2)+POWER(C49,2)</f>
        <v>40</v>
      </c>
      <c r="I49" s="4">
        <f>POWER(G49,2)+POWER(C49,2)</f>
        <v>200</v>
      </c>
      <c r="J49" s="4">
        <f>POWER(H49,-0.5)</f>
        <v>0.158113883008419</v>
      </c>
      <c r="K49" s="4">
        <f>POWER(I49,-0.5)</f>
        <v>0.07071067811865479</v>
      </c>
      <c r="L49" s="4">
        <f>POWER(H49,0.5)</f>
        <v>6.32455532033676</v>
      </c>
      <c r="M49" s="4">
        <f>POWER(I49,0.5)</f>
        <v>14.142135623731</v>
      </c>
      <c r="N49" s="4">
        <f>POWER((F49+L49),-1)</f>
        <v>0.08113883008418971</v>
      </c>
      <c r="O49" s="4">
        <f>POWER((G49+M49),-1)</f>
        <v>0.0355339059327376</v>
      </c>
      <c r="P49" s="4">
        <f>N49*J49</f>
        <v>0.0128291754873716</v>
      </c>
      <c r="Q49" s="4">
        <f>O49*K49</f>
        <v>0.00251262658470837</v>
      </c>
      <c r="R49" s="4">
        <f>P49-Q49</f>
        <v>0.0103165489026632</v>
      </c>
      <c r="S49" s="4">
        <f>R49*C49</f>
        <v>0.0206330978053264</v>
      </c>
      <c r="T49" s="4">
        <f>S49*$T$3</f>
        <v>0.85230674346887</v>
      </c>
      <c r="U49" s="4">
        <f>K49-J49</f>
        <v>-0.0874032048897642</v>
      </c>
      <c r="V49" s="4">
        <f>U49*$T$3</f>
        <v>-3.6104293030156</v>
      </c>
      <c r="W49" s="4">
        <f>T49*$W$4</f>
        <v>0.35222880724989</v>
      </c>
      <c r="X49" s="4">
        <f>V49*$X$4</f>
        <v>-1.4920651711442</v>
      </c>
      <c r="Y49" s="2"/>
      <c r="Z49" s="2"/>
      <c r="AA49" s="2"/>
    </row>
    <row r="50" ht="13.65" customHeight="1">
      <c r="A50" s="16">
        <f>A49</f>
        <v>7</v>
      </c>
      <c r="B50" s="4">
        <f>B49</f>
        <v>15</v>
      </c>
      <c r="C50" s="4">
        <f>C49+0.5</f>
        <v>2.5</v>
      </c>
      <c r="D50" s="4">
        <v>0</v>
      </c>
      <c r="E50" s="4">
        <f>E49</f>
        <v>1</v>
      </c>
      <c r="F50" s="4">
        <f>A50-E50</f>
        <v>6</v>
      </c>
      <c r="G50" s="4">
        <f>B50-E50</f>
        <v>14</v>
      </c>
      <c r="H50" s="4">
        <f>POWER(F50,2)+POWER(C50,2)</f>
        <v>42.25</v>
      </c>
      <c r="I50" s="4">
        <f>POWER(G50,2)+POWER(C50,2)</f>
        <v>202.25</v>
      </c>
      <c r="J50" s="4">
        <f>POWER(H50,-0.5)</f>
        <v>0.153846153846154</v>
      </c>
      <c r="K50" s="4">
        <f>POWER(I50,-0.5)</f>
        <v>0.07031625539346301</v>
      </c>
      <c r="L50" s="4">
        <f>POWER(H50,0.5)</f>
        <v>6.5</v>
      </c>
      <c r="M50" s="4">
        <f>POWER(I50,0.5)</f>
        <v>14.2214626533279</v>
      </c>
      <c r="N50" s="4">
        <f>POWER((F50+L50),-1)</f>
        <v>0.08</v>
      </c>
      <c r="O50" s="4">
        <f>POWER((G50+M50),-1)</f>
        <v>0.0354340245324627</v>
      </c>
      <c r="P50" s="4">
        <f>N50*J50</f>
        <v>0.0123076923076923</v>
      </c>
      <c r="Q50" s="4">
        <f>O50*K50</f>
        <v>0.00249158791864288</v>
      </c>
      <c r="R50" s="4">
        <f>P50-Q50</f>
        <v>0.00981610438904942</v>
      </c>
      <c r="S50" s="4">
        <f>R50*C50</f>
        <v>0.0245402609726236</v>
      </c>
      <c r="T50" s="4">
        <f>S50*$T$3</f>
        <v>1.0137028434021</v>
      </c>
      <c r="U50" s="4">
        <f>K50-J50</f>
        <v>-0.083529898452691</v>
      </c>
      <c r="V50" s="4">
        <f>U50*$T$3</f>
        <v>-3.45043174826226</v>
      </c>
      <c r="W50" s="4">
        <f>T50*$W$4</f>
        <v>0.418928215895766</v>
      </c>
      <c r="X50" s="4">
        <f>V50*$X$4</f>
        <v>-1.42594373270022</v>
      </c>
      <c r="Y50" s="2"/>
      <c r="Z50" s="2"/>
      <c r="AA50" s="2"/>
    </row>
    <row r="51" ht="13.65" customHeight="1">
      <c r="A51" s="16">
        <f>A50</f>
        <v>7</v>
      </c>
      <c r="B51" s="4">
        <f>B50</f>
        <v>15</v>
      </c>
      <c r="C51" s="4">
        <f>C50+0.5</f>
        <v>3</v>
      </c>
      <c r="D51" s="4">
        <v>0</v>
      </c>
      <c r="E51" s="4">
        <f>E50</f>
        <v>1</v>
      </c>
      <c r="F51" s="4">
        <f>A51-E51</f>
        <v>6</v>
      </c>
      <c r="G51" s="4">
        <f>B51-E51</f>
        <v>14</v>
      </c>
      <c r="H51" s="4">
        <f>POWER(F51,2)+POWER(C51,2)</f>
        <v>45</v>
      </c>
      <c r="I51" s="4">
        <f>POWER(G51,2)+POWER(C51,2)</f>
        <v>205</v>
      </c>
      <c r="J51" s="4">
        <f>POWER(H51,-0.5)</f>
        <v>0.149071198499986</v>
      </c>
      <c r="K51" s="4">
        <f>POWER(I51,-0.5)</f>
        <v>0.0698430295769578</v>
      </c>
      <c r="L51" s="4">
        <f>POWER(H51,0.5)</f>
        <v>6.70820393249937</v>
      </c>
      <c r="M51" s="4">
        <f>POWER(I51,0.5)</f>
        <v>14.3178210632764</v>
      </c>
      <c r="N51" s="4">
        <f>POWER((F51+L51),-1)</f>
        <v>0.0786893258332632</v>
      </c>
      <c r="O51" s="4">
        <f>POWER((G51+M51),-1)</f>
        <v>0.0353134514751503</v>
      </c>
      <c r="P51" s="4">
        <f>N51*J51</f>
        <v>0.0117303121111205</v>
      </c>
      <c r="Q51" s="4">
        <f>O51*K51</f>
        <v>0.00246639843584339</v>
      </c>
      <c r="R51" s="4">
        <f>P51-Q51</f>
        <v>0.009263913675277111</v>
      </c>
      <c r="S51" s="4">
        <f>R51*C51</f>
        <v>0.0277917410258313</v>
      </c>
      <c r="T51" s="4">
        <f>S51*$T$3</f>
        <v>1.14801415243336</v>
      </c>
      <c r="U51" s="4">
        <f>K51-J51</f>
        <v>-0.0792281689230282</v>
      </c>
      <c r="V51" s="4">
        <f>U51*$T$3</f>
        <v>-3.27273700163219</v>
      </c>
      <c r="W51" s="4">
        <f>T51*$W$4</f>
        <v>0.474434420138276</v>
      </c>
      <c r="X51" s="4">
        <f>V51*$X$4</f>
        <v>-1.35250865883779</v>
      </c>
      <c r="Y51" s="2"/>
      <c r="Z51" s="2"/>
      <c r="AA51" s="2"/>
    </row>
    <row r="52" ht="13.65" customHeight="1">
      <c r="A52" s="16">
        <f>A51</f>
        <v>7</v>
      </c>
      <c r="B52" s="4">
        <f>B51</f>
        <v>15</v>
      </c>
      <c r="C52" s="4">
        <f>C51+0.5</f>
        <v>3.5</v>
      </c>
      <c r="D52" s="4">
        <v>0</v>
      </c>
      <c r="E52" s="4">
        <f>E51</f>
        <v>1</v>
      </c>
      <c r="F52" s="4">
        <f>A52-E52</f>
        <v>6</v>
      </c>
      <c r="G52" s="4">
        <f>B52-E52</f>
        <v>14</v>
      </c>
      <c r="H52" s="4">
        <f>POWER(F52,2)+POWER(C52,2)</f>
        <v>48.25</v>
      </c>
      <c r="I52" s="4">
        <f>POWER(G52,2)+POWER(C52,2)</f>
        <v>208.25</v>
      </c>
      <c r="J52" s="4">
        <f>POWER(H52,-0.5)</f>
        <v>0.143963150149739</v>
      </c>
      <c r="K52" s="4">
        <f>POWER(I52,-0.5)</f>
        <v>0.0692958928675237</v>
      </c>
      <c r="L52" s="4">
        <f>POWER(H52,0.5)</f>
        <v>6.9462219947249</v>
      </c>
      <c r="M52" s="4">
        <f>POWER(I52,0.5)</f>
        <v>14.4308696896618</v>
      </c>
      <c r="N52" s="4">
        <f>POWER((F52+L52),-1)</f>
        <v>0.0772426118142778</v>
      </c>
      <c r="O52" s="4">
        <f>POWER((G52+M52),-1)</f>
        <v>0.0351730358907602</v>
      </c>
      <c r="P52" s="4">
        <f>N52*J52</f>
        <v>0.0111200897225769</v>
      </c>
      <c r="Q52" s="4">
        <f>O52*K52</f>
        <v>0.00243734692691168</v>
      </c>
      <c r="R52" s="4">
        <f>P52-Q52</f>
        <v>0.00868274279566522</v>
      </c>
      <c r="S52" s="4">
        <f>R52*C52</f>
        <v>0.0303895997848283</v>
      </c>
      <c r="T52" s="4">
        <f>S52*$T$3</f>
        <v>1.25532583969252</v>
      </c>
      <c r="U52" s="4">
        <f>K52-J52</f>
        <v>-0.07466725728221529</v>
      </c>
      <c r="V52" s="4">
        <f>U52*$T$3</f>
        <v>-3.08433602643655</v>
      </c>
      <c r="W52" s="4">
        <f>T52*$W$4</f>
        <v>0.51878261742395</v>
      </c>
      <c r="X52" s="4">
        <f>V52*$X$4</f>
        <v>-1.2746490721498</v>
      </c>
      <c r="Y52" s="2"/>
      <c r="Z52" s="2"/>
      <c r="AA52" s="16"/>
    </row>
    <row r="53" ht="13.65" customHeight="1">
      <c r="A53" s="16">
        <f>A52</f>
        <v>7</v>
      </c>
      <c r="B53" s="4">
        <f>B52</f>
        <v>15</v>
      </c>
      <c r="C53" s="4">
        <f>C52+0.5</f>
        <v>4</v>
      </c>
      <c r="D53" s="4">
        <v>0</v>
      </c>
      <c r="E53" s="4">
        <f>E52</f>
        <v>1</v>
      </c>
      <c r="F53" s="4">
        <f>A53-E53</f>
        <v>6</v>
      </c>
      <c r="G53" s="4">
        <f>B53-E53</f>
        <v>14</v>
      </c>
      <c r="H53" s="4">
        <f>POWER(F53,2)+POWER(C53,2)</f>
        <v>52</v>
      </c>
      <c r="I53" s="4">
        <f>POWER(G53,2)+POWER(C53,2)</f>
        <v>212</v>
      </c>
      <c r="J53" s="4">
        <f>POWER(H53,-0.5)</f>
        <v>0.138675049056307</v>
      </c>
      <c r="K53" s="4">
        <f>POWER(I53,-0.5)</f>
        <v>0.0686802819743445</v>
      </c>
      <c r="L53" s="4">
        <f>POWER(H53,0.5)</f>
        <v>7.21110255092798</v>
      </c>
      <c r="M53" s="4">
        <f>POWER(I53,0.5)</f>
        <v>14.560219778561</v>
      </c>
      <c r="N53" s="4">
        <f>POWER((F53+L53),-1)</f>
        <v>0.0756939094329987</v>
      </c>
      <c r="O53" s="4">
        <f>POWER((G53+M53),-1)</f>
        <v>0.0350137361600648</v>
      </c>
      <c r="P53" s="4">
        <f>N53*J53</f>
        <v>0.0104968566038848</v>
      </c>
      <c r="Q53" s="4">
        <f>O53*K53</f>
        <v>0.00240475327244855</v>
      </c>
      <c r="R53" s="4">
        <f>P53-Q53</f>
        <v>0.00809210333143625</v>
      </c>
      <c r="S53" s="4">
        <f>R53*C53</f>
        <v>0.032368413325745</v>
      </c>
      <c r="T53" s="4">
        <f>S53*$T$3</f>
        <v>1.33706616491676</v>
      </c>
      <c r="U53" s="4">
        <f>K53-J53</f>
        <v>-0.06999476708196251</v>
      </c>
      <c r="V53" s="4">
        <f>U53*$T$3</f>
        <v>-2.89132599255596</v>
      </c>
      <c r="W53" s="4">
        <f>T53*$W$4</f>
        <v>0.552563057950294</v>
      </c>
      <c r="X53" s="4">
        <f>V53*$X$4</f>
        <v>-1.19488472141343</v>
      </c>
      <c r="Y53" s="2"/>
      <c r="Z53" s="2"/>
      <c r="AA53" s="16"/>
    </row>
    <row r="54" ht="13.65" customHeight="1">
      <c r="A54" s="16">
        <f>A53</f>
        <v>7</v>
      </c>
      <c r="B54" s="4">
        <f>B53</f>
        <v>15</v>
      </c>
      <c r="C54" s="4">
        <f>C53+0.5</f>
        <v>4.5</v>
      </c>
      <c r="D54" s="4">
        <v>0</v>
      </c>
      <c r="E54" s="4">
        <f>E53</f>
        <v>1</v>
      </c>
      <c r="F54" s="4">
        <f>A54-E54</f>
        <v>6</v>
      </c>
      <c r="G54" s="4">
        <f>B54-E54</f>
        <v>14</v>
      </c>
      <c r="H54" s="4">
        <f>POWER(F54,2)+POWER(C54,2)</f>
        <v>56.25</v>
      </c>
      <c r="I54" s="4">
        <f>POWER(G54,2)+POWER(C54,2)</f>
        <v>216.25</v>
      </c>
      <c r="J54" s="4">
        <f>POWER(H54,-0.5)</f>
        <v>0.133333333333333</v>
      </c>
      <c r="K54" s="4">
        <f>POWER(I54,-0.5)</f>
        <v>0.06800204009180461</v>
      </c>
      <c r="L54" s="4">
        <f>POWER(H54,0.5)</f>
        <v>7.5</v>
      </c>
      <c r="M54" s="4">
        <f>POWER(I54,0.5)</f>
        <v>14.7054411698527</v>
      </c>
      <c r="N54" s="4">
        <f>POWER((F54+L54),-1)</f>
        <v>0.0740740740740741</v>
      </c>
      <c r="O54" s="4">
        <f>POWER((G54+M54),-1)</f>
        <v>0.0348366009803824</v>
      </c>
      <c r="P54" s="4">
        <f>N54*J54</f>
        <v>0.00987654320987652</v>
      </c>
      <c r="Q54" s="4">
        <f>O54*K54</f>
        <v>0.00236895993653016</v>
      </c>
      <c r="R54" s="4">
        <f>P54-Q54</f>
        <v>0.00750758327334636</v>
      </c>
      <c r="S54" s="4">
        <f>R54*C54</f>
        <v>0.0337841247300586</v>
      </c>
      <c r="T54" s="4">
        <f>S54*$T$3</f>
        <v>1.39554601065232</v>
      </c>
      <c r="U54" s="4">
        <f>K54-J54</f>
        <v>-0.06533129324152839</v>
      </c>
      <c r="V54" s="4">
        <f>U54*$T$3</f>
        <v>-2.69868840416792</v>
      </c>
      <c r="W54" s="4">
        <f>T54*$W$4</f>
        <v>0.576730749300193</v>
      </c>
      <c r="X54" s="4">
        <f>V54*$X$4</f>
        <v>-1.11527428947756</v>
      </c>
      <c r="Y54" s="2"/>
      <c r="Z54" s="2"/>
      <c r="AA54" s="16"/>
    </row>
    <row r="55" ht="13.65" customHeight="1">
      <c r="A55" s="16">
        <f>A54</f>
        <v>7</v>
      </c>
      <c r="B55" s="4">
        <f>B54</f>
        <v>15</v>
      </c>
      <c r="C55" s="4">
        <f>C54+0.5</f>
        <v>5</v>
      </c>
      <c r="D55" s="4">
        <v>0</v>
      </c>
      <c r="E55" s="4">
        <f>E54</f>
        <v>1</v>
      </c>
      <c r="F55" s="4">
        <f>A55-E55</f>
        <v>6</v>
      </c>
      <c r="G55" s="4">
        <f>B55-E55</f>
        <v>14</v>
      </c>
      <c r="H55" s="4">
        <f>POWER(F55,2)+POWER(C55,2)</f>
        <v>61</v>
      </c>
      <c r="I55" s="4">
        <f>POWER(G55,2)+POWER(C55,2)</f>
        <v>221</v>
      </c>
      <c r="J55" s="4">
        <f>POWER(H55,-0.5)</f>
        <v>0.128036879932896</v>
      </c>
      <c r="K55" s="4">
        <f>POWER(I55,-0.5)</f>
        <v>0.0672672793996312</v>
      </c>
      <c r="L55" s="4">
        <f>POWER(H55,0.5)</f>
        <v>7.81024967590665</v>
      </c>
      <c r="M55" s="4">
        <f>POWER(I55,0.5)</f>
        <v>14.8660687473185</v>
      </c>
      <c r="N55" s="4">
        <f>POWER((F55+L55),-1)</f>
        <v>0.07240998703626619</v>
      </c>
      <c r="O55" s="4">
        <f>POWER((G55+M55),-1)</f>
        <v>0.0346427498927402</v>
      </c>
      <c r="P55" s="4">
        <f>N55*J55</f>
        <v>0.00927114881610497</v>
      </c>
      <c r="Q55" s="4">
        <f>O55*K55</f>
        <v>0.0023303235362065</v>
      </c>
      <c r="R55" s="4">
        <f>P55-Q55</f>
        <v>0.00694082527989847</v>
      </c>
      <c r="S55" s="4">
        <f>R55*C55</f>
        <v>0.0347041263994924</v>
      </c>
      <c r="T55" s="4">
        <f>S55*$T$3</f>
        <v>1.43354920504704</v>
      </c>
      <c r="U55" s="4">
        <f>K55-J55</f>
        <v>-0.0607696005332648</v>
      </c>
      <c r="V55" s="4">
        <f>U55*$T$3</f>
        <v>-2.51025516483717</v>
      </c>
      <c r="W55" s="4">
        <f>T55*$W$4</f>
        <v>0.592436151065358</v>
      </c>
      <c r="X55" s="4">
        <f>V55*$X$4</f>
        <v>-1.03740136914189</v>
      </c>
      <c r="Y55" s="2"/>
      <c r="Z55" s="2"/>
      <c r="AA55" s="16"/>
    </row>
    <row r="56" ht="13.65" customHeight="1">
      <c r="A56" s="16">
        <f>A55</f>
        <v>7</v>
      </c>
      <c r="B56" s="4">
        <f>B55</f>
        <v>15</v>
      </c>
      <c r="C56" s="4">
        <f>C55+0.5</f>
        <v>5.5</v>
      </c>
      <c r="D56" s="4">
        <v>0</v>
      </c>
      <c r="E56" s="4">
        <f>E55</f>
        <v>1</v>
      </c>
      <c r="F56" s="4">
        <f>A56-E56</f>
        <v>6</v>
      </c>
      <c r="G56" s="4">
        <f>B56-E56</f>
        <v>14</v>
      </c>
      <c r="H56" s="4">
        <f>POWER(F56,2)+POWER(C56,2)</f>
        <v>66.25</v>
      </c>
      <c r="I56" s="4">
        <f>POWER(G56,2)+POWER(C56,2)</f>
        <v>226.25</v>
      </c>
      <c r="J56" s="4">
        <f>POWER(H56,-0.5)</f>
        <v>0.12285902336679</v>
      </c>
      <c r="K56" s="4">
        <f>POWER(I56,-0.5)</f>
        <v>0.0664822495314534</v>
      </c>
      <c r="L56" s="4">
        <f>POWER(H56,0.5)</f>
        <v>8.13941029804985</v>
      </c>
      <c r="M56" s="4">
        <f>POWER(I56,0.5)</f>
        <v>15.0416089564913</v>
      </c>
      <c r="N56" s="4">
        <f>POWER((F56+L56),-1)</f>
        <v>0.0707243073735489</v>
      </c>
      <c r="O56" s="4">
        <f>POWER((G56+M56),-1)</f>
        <v>0.0344333539335975</v>
      </c>
      <c r="P56" s="4">
        <f>N56*J56</f>
        <v>0.00868911933220688</v>
      </c>
      <c r="Q56" s="4">
        <f>O56*K56</f>
        <v>0.00228920682841828</v>
      </c>
      <c r="R56" s="4">
        <f>P56-Q56</f>
        <v>0.0063999125037886</v>
      </c>
      <c r="S56" s="4">
        <f>R56*C56</f>
        <v>0.0351995187708373</v>
      </c>
      <c r="T56" s="4">
        <f>S56*$T$3</f>
        <v>1.4540127468159</v>
      </c>
      <c r="U56" s="4">
        <f>K56-J56</f>
        <v>-0.0563767738353366</v>
      </c>
      <c r="V56" s="4">
        <f>U56*$T$3</f>
        <v>-2.32879739960679</v>
      </c>
      <c r="W56" s="4">
        <f>T56*$W$4</f>
        <v>0.600893022918816</v>
      </c>
      <c r="X56" s="4">
        <f>V56*$X$4</f>
        <v>-0.962411170245663</v>
      </c>
      <c r="Y56" s="2"/>
      <c r="Z56" s="2"/>
      <c r="AA56" s="16"/>
    </row>
    <row r="57" ht="13.65" customHeight="1">
      <c r="A57" s="16">
        <f>A56</f>
        <v>7</v>
      </c>
      <c r="B57" s="4">
        <f>B56</f>
        <v>15</v>
      </c>
      <c r="C57" s="4">
        <f>C56+0.5</f>
        <v>6</v>
      </c>
      <c r="D57" s="4">
        <v>0</v>
      </c>
      <c r="E57" s="4">
        <f>E56</f>
        <v>1</v>
      </c>
      <c r="F57" s="4">
        <f>A57-E57</f>
        <v>6</v>
      </c>
      <c r="G57" s="4">
        <f>B57-E57</f>
        <v>14</v>
      </c>
      <c r="H57" s="4">
        <f>POWER(F57,2)+POWER(C57,2)</f>
        <v>72</v>
      </c>
      <c r="I57" s="4">
        <f>POWER(G57,2)+POWER(C57,2)</f>
        <v>232</v>
      </c>
      <c r="J57" s="4">
        <f>POWER(H57,-0.5)</f>
        <v>0.117851130197758</v>
      </c>
      <c r="K57" s="4">
        <f>POWER(I57,-0.5)</f>
        <v>0.0656532164298613</v>
      </c>
      <c r="L57" s="4">
        <f>POWER(H57,0.5)</f>
        <v>8.48528137423857</v>
      </c>
      <c r="M57" s="4">
        <f>POWER(I57,0.5)</f>
        <v>15.2315462117278</v>
      </c>
      <c r="N57" s="4">
        <f>POWER((F57+L57),-1)</f>
        <v>0.0690355937288492</v>
      </c>
      <c r="O57" s="4">
        <f>POWER((G57+M57),-1)</f>
        <v>0.0342096169924394</v>
      </c>
      <c r="P57" s="4">
        <f>N57*J57</f>
        <v>0.008135922744818129</v>
      </c>
      <c r="Q57" s="4">
        <f>O57*K57</f>
        <v>0.00224597138838728</v>
      </c>
      <c r="R57" s="4">
        <f>P57-Q57</f>
        <v>0.00588995135643085</v>
      </c>
      <c r="S57" s="4">
        <f>R57*C57</f>
        <v>0.0353397081385851</v>
      </c>
      <c r="T57" s="4">
        <f>S57*$T$3</f>
        <v>1.45980365347574</v>
      </c>
      <c r="U57" s="4">
        <f>K57-J57</f>
        <v>-0.0521979137678967</v>
      </c>
      <c r="V57" s="4">
        <f>U57*$T$3</f>
        <v>-2.15617811339508</v>
      </c>
      <c r="W57" s="4">
        <f>T57*$W$4</f>
        <v>0.603286203732321</v>
      </c>
      <c r="X57" s="4">
        <f>V57*$X$4</f>
        <v>-0.891073608086742</v>
      </c>
      <c r="Y57" s="2"/>
      <c r="Z57" s="2"/>
      <c r="AA57" s="16"/>
    </row>
    <row r="58" ht="13.65" customHeight="1">
      <c r="A58" s="16">
        <f>A57</f>
        <v>7</v>
      </c>
      <c r="B58" s="4">
        <f>B57</f>
        <v>15</v>
      </c>
      <c r="C58" s="4">
        <f>C57+0.5</f>
        <v>6.5</v>
      </c>
      <c r="D58" s="4">
        <v>0</v>
      </c>
      <c r="E58" s="4">
        <f>E57</f>
        <v>1</v>
      </c>
      <c r="F58" s="4">
        <f>A58-E58</f>
        <v>6</v>
      </c>
      <c r="G58" s="4">
        <f>B58-E58</f>
        <v>14</v>
      </c>
      <c r="H58" s="4">
        <f>POWER(F58,2)+POWER(C58,2)</f>
        <v>78.25</v>
      </c>
      <c r="I58" s="4">
        <f>POWER(G58,2)+POWER(C58,2)</f>
        <v>238.25</v>
      </c>
      <c r="J58" s="4">
        <f>POWER(H58,-0.5)</f>
        <v>0.113046683788844</v>
      </c>
      <c r="K58" s="4">
        <f>POWER(I58,-0.5)</f>
        <v>0.06478635483917369</v>
      </c>
      <c r="L58" s="4">
        <f>POWER(H58,0.5)</f>
        <v>8.845903006477069</v>
      </c>
      <c r="M58" s="4">
        <f>POWER(I58,0.5)</f>
        <v>15.4353490404331</v>
      </c>
      <c r="N58" s="4">
        <f>POWER((F58+L58),-1)</f>
        <v>0.06735865104087729</v>
      </c>
      <c r="O58" s="4">
        <f>POWER((G58+M58),-1)</f>
        <v>0.0339727583534469</v>
      </c>
      <c r="P58" s="4">
        <f>N58*J58</f>
        <v>0.00761467212466114</v>
      </c>
      <c r="Q58" s="4">
        <f>O58*K58</f>
        <v>0.00220097117755191</v>
      </c>
      <c r="R58" s="4">
        <f>P58-Q58</f>
        <v>0.00541370094710923</v>
      </c>
      <c r="S58" s="4">
        <f>R58*C58</f>
        <v>0.03518905615621</v>
      </c>
      <c r="T58" s="4">
        <f>S58*$T$3</f>
        <v>1.45358055979845</v>
      </c>
      <c r="U58" s="4">
        <f>K58-J58</f>
        <v>-0.0482603289496703</v>
      </c>
      <c r="V58" s="4">
        <f>U58*$T$3</f>
        <v>-1.99352536366166</v>
      </c>
      <c r="W58" s="4">
        <f>T58*$W$4</f>
        <v>0.600714415018747</v>
      </c>
      <c r="X58" s="4">
        <f>V58*$X$4</f>
        <v>-0.823854869676502</v>
      </c>
      <c r="Y58" s="2"/>
      <c r="Z58" s="2"/>
      <c r="AA58" s="16"/>
    </row>
    <row r="59" ht="13.65" customHeight="1">
      <c r="A59" s="16">
        <f>A58</f>
        <v>7</v>
      </c>
      <c r="B59" s="4">
        <f>B58</f>
        <v>15</v>
      </c>
      <c r="C59" s="4">
        <f>C58+0.5</f>
        <v>7</v>
      </c>
      <c r="D59" s="4">
        <v>0</v>
      </c>
      <c r="E59" s="4">
        <f>E58</f>
        <v>1</v>
      </c>
      <c r="F59" s="4">
        <f>A59-E59</f>
        <v>6</v>
      </c>
      <c r="G59" s="4">
        <f>B59-E59</f>
        <v>14</v>
      </c>
      <c r="H59" s="4">
        <f>POWER(F59,2)+POWER(C59,2)</f>
        <v>85</v>
      </c>
      <c r="I59" s="4">
        <f>POWER(G59,2)+POWER(C59,2)</f>
        <v>245</v>
      </c>
      <c r="J59" s="4">
        <f>POWER(H59,-0.5)</f>
        <v>0.108465228909328</v>
      </c>
      <c r="K59" s="4">
        <f>POWER(I59,-0.5)</f>
        <v>0.06388765649999401</v>
      </c>
      <c r="L59" s="4">
        <f>POWER(H59,0.5)</f>
        <v>9.219544457292891</v>
      </c>
      <c r="M59" s="4">
        <f>POWER(I59,0.5)</f>
        <v>15.6524758424985</v>
      </c>
      <c r="N59" s="4">
        <f>POWER((F59+L59),-1)</f>
        <v>0.06570498892434461</v>
      </c>
      <c r="O59" s="4">
        <f>POWER((G59+M59),-1)</f>
        <v>0.0337239967856843</v>
      </c>
      <c r="P59" s="4">
        <f>N59*J59</f>
        <v>0.0071267066641639</v>
      </c>
      <c r="Q59" s="4">
        <f>O59*K59</f>
        <v>0.0021545471224507</v>
      </c>
      <c r="R59" s="4">
        <f>P59-Q59</f>
        <v>0.0049721595417132</v>
      </c>
      <c r="S59" s="4">
        <f>R59*C59</f>
        <v>0.0348051167919924</v>
      </c>
      <c r="T59" s="4">
        <f>S59*$T$3</f>
        <v>1.43772089043163</v>
      </c>
      <c r="U59" s="4">
        <f>K59-J59</f>
        <v>-0.044577572409334</v>
      </c>
      <c r="V59" s="4">
        <f>U59*$T$3</f>
        <v>-1.84139899545958</v>
      </c>
      <c r="W59" s="4">
        <f>T59*$W$4</f>
        <v>0.594160163902868</v>
      </c>
      <c r="X59" s="4">
        <f>V59*$X$4</f>
        <v>-0.760986319552173</v>
      </c>
      <c r="Y59" s="2"/>
      <c r="Z59" s="2"/>
      <c r="AA59" s="16"/>
    </row>
    <row r="60" ht="13.65" customHeight="1">
      <c r="A60" s="16">
        <f>A59</f>
        <v>7</v>
      </c>
      <c r="B60" s="4">
        <f>B59</f>
        <v>15</v>
      </c>
      <c r="C60" s="4">
        <f>C59+0.5</f>
        <v>7.5</v>
      </c>
      <c r="D60" s="4">
        <v>0</v>
      </c>
      <c r="E60" s="4">
        <f>E59</f>
        <v>1</v>
      </c>
      <c r="F60" s="4">
        <f>A60-E60</f>
        <v>6</v>
      </c>
      <c r="G60" s="4">
        <f>B60-E60</f>
        <v>14</v>
      </c>
      <c r="H60" s="4">
        <f>POWER(F60,2)+POWER(C60,2)</f>
        <v>92.25</v>
      </c>
      <c r="I60" s="4">
        <f>POWER(G60,2)+POWER(C60,2)</f>
        <v>252.25</v>
      </c>
      <c r="J60" s="4">
        <f>POWER(H60,-0.5)</f>
        <v>0.104115841259071</v>
      </c>
      <c r="K60" s="4">
        <f>POWER(I60,-0.5)</f>
        <v>0.0629628550020559</v>
      </c>
      <c r="L60" s="4">
        <f>POWER(H60,0.5)</f>
        <v>9.604686356149269</v>
      </c>
      <c r="M60" s="4">
        <f>POWER(I60,0.5)</f>
        <v>15.8823801742686</v>
      </c>
      <c r="N60" s="4">
        <f>POWER((F60+L60),-1)</f>
        <v>0.0640833129982093</v>
      </c>
      <c r="O60" s="4">
        <f>POWER((G60+M60),-1)</f>
        <v>0.0334645364314416</v>
      </c>
      <c r="P60" s="4">
        <f>N60*J60</f>
        <v>0.00667208804347692</v>
      </c>
      <c r="Q60" s="4">
        <f>O60*K60</f>
        <v>0.00210702275504387</v>
      </c>
      <c r="R60" s="4">
        <f>P60-Q60</f>
        <v>0.00456506528843305</v>
      </c>
      <c r="S60" s="4">
        <f>R60*C60</f>
        <v>0.0342379896632479</v>
      </c>
      <c r="T60" s="4">
        <f>S60*$T$3</f>
        <v>1.4142941475938</v>
      </c>
      <c r="U60" s="4">
        <f>K60-J60</f>
        <v>-0.0411529862570151</v>
      </c>
      <c r="V60" s="4">
        <f>U60*$T$3</f>
        <v>-1.69993706382185</v>
      </c>
      <c r="W60" s="4">
        <f>T60*$W$4</f>
        <v>0.58447870385254</v>
      </c>
      <c r="X60" s="4">
        <f>V60*$X$4</f>
        <v>-0.702525011069234</v>
      </c>
      <c r="Y60" s="2"/>
      <c r="Z60" s="2"/>
      <c r="AA60" s="16"/>
    </row>
    <row r="61" ht="13.65" customHeight="1">
      <c r="A61" s="16">
        <f>A60</f>
        <v>7</v>
      </c>
      <c r="B61" s="4">
        <f>B60</f>
        <v>15</v>
      </c>
      <c r="C61" s="4">
        <f>C60+0.5</f>
        <v>8</v>
      </c>
      <c r="D61" s="4">
        <v>0</v>
      </c>
      <c r="E61" s="4">
        <f>E60</f>
        <v>1</v>
      </c>
      <c r="F61" s="4">
        <f>A61-E61</f>
        <v>6</v>
      </c>
      <c r="G61" s="4">
        <f>B61-E61</f>
        <v>14</v>
      </c>
      <c r="H61" s="4">
        <f>POWER(F61,2)+POWER(C61,2)</f>
        <v>100</v>
      </c>
      <c r="I61" s="4">
        <f>POWER(G61,2)+POWER(C61,2)</f>
        <v>260</v>
      </c>
      <c r="J61" s="4">
        <f>POWER(H61,-0.5)</f>
        <v>0.1</v>
      </c>
      <c r="K61" s="4">
        <f>POWER(I61,-0.5)</f>
        <v>0.0620173672946042</v>
      </c>
      <c r="L61" s="4">
        <f>POWER(H61,0.5)</f>
        <v>10</v>
      </c>
      <c r="M61" s="4">
        <f>POWER(I61,0.5)</f>
        <v>16.1245154965971</v>
      </c>
      <c r="N61" s="4">
        <f>POWER((F61+L61),-1)</f>
        <v>0.0625</v>
      </c>
      <c r="O61" s="4">
        <f>POWER((G61+M61),-1)</f>
        <v>0.0331955546343297</v>
      </c>
      <c r="P61" s="4">
        <f>N61*J61</f>
        <v>0.00625</v>
      </c>
      <c r="Q61" s="4">
        <f>O61*K61</f>
        <v>0.00205870090430533</v>
      </c>
      <c r="R61" s="4">
        <f>P61-Q61</f>
        <v>0.00419129909569467</v>
      </c>
      <c r="S61" s="4">
        <f>R61*C61</f>
        <v>0.0335303927655574</v>
      </c>
      <c r="T61" s="4">
        <f>S61*$T$3</f>
        <v>1.38506491535493</v>
      </c>
      <c r="U61" s="4">
        <f>K61-J61</f>
        <v>-0.0379826327053958</v>
      </c>
      <c r="V61" s="4">
        <f>U61*$T$3</f>
        <v>-1.56897690763396</v>
      </c>
      <c r="W61" s="4">
        <f>T61*$W$4</f>
        <v>0.572399276243619</v>
      </c>
      <c r="X61" s="4">
        <f>V61*$X$4</f>
        <v>-0.648403722032402</v>
      </c>
      <c r="Y61" s="2"/>
      <c r="Z61" s="2"/>
      <c r="AA61" s="16"/>
    </row>
    <row r="62" ht="13.65" customHeight="1">
      <c r="A62" s="16">
        <f>A61</f>
        <v>7</v>
      </c>
      <c r="B62" s="4">
        <f>B61</f>
        <v>15</v>
      </c>
      <c r="C62" s="4">
        <f>C61+0.5</f>
        <v>8.5</v>
      </c>
      <c r="D62" s="4">
        <v>0</v>
      </c>
      <c r="E62" s="4">
        <f>E61</f>
        <v>1</v>
      </c>
      <c r="F62" s="4">
        <f>A62-E62</f>
        <v>6</v>
      </c>
      <c r="G62" s="4">
        <f>B62-E62</f>
        <v>14</v>
      </c>
      <c r="H62" s="4">
        <f>POWER(F62,2)+POWER(C62,2)</f>
        <v>108.25</v>
      </c>
      <c r="I62" s="4">
        <f>POWER(G62,2)+POWER(C62,2)</f>
        <v>268.25</v>
      </c>
      <c r="J62" s="4">
        <f>POWER(H62,-0.5)</f>
        <v>0.0961138662664426</v>
      </c>
      <c r="K62" s="4">
        <f>POWER(I62,-0.5)</f>
        <v>0.0610562510872664</v>
      </c>
      <c r="L62" s="4">
        <f>POWER(H62,0.5)</f>
        <v>10.4043260233424</v>
      </c>
      <c r="M62" s="4">
        <f>POWER(I62,0.5)</f>
        <v>16.3783393541592</v>
      </c>
      <c r="N62" s="4">
        <f>POWER((F62+L62),-1)</f>
        <v>0.060959529734843</v>
      </c>
      <c r="O62" s="4">
        <f>POWER((G62+M62),-1)</f>
        <v>0.0329181917530685</v>
      </c>
      <c r="P62" s="4">
        <f>N62*J62</f>
        <v>0.00585905608859993</v>
      </c>
      <c r="Q62" s="4">
        <f>O62*K62</f>
        <v>0.00200986138101413</v>
      </c>
      <c r="R62" s="4">
        <f>P62-Q62</f>
        <v>0.0038491947075858</v>
      </c>
      <c r="S62" s="4">
        <f>R62*C62</f>
        <v>0.0327181550144793</v>
      </c>
      <c r="T62" s="4">
        <f>S62*$T$3</f>
        <v>1.35151320542385</v>
      </c>
      <c r="U62" s="4">
        <f>K62-J62</f>
        <v>-0.0350576151791762</v>
      </c>
      <c r="V62" s="4">
        <f>U62*$T$3</f>
        <v>-1.44815102943171</v>
      </c>
      <c r="W62" s="4">
        <f>T62*$W$4</f>
        <v>0.55853351856802</v>
      </c>
      <c r="X62" s="4">
        <f>V62*$X$4</f>
        <v>-0.598470578489635</v>
      </c>
      <c r="Y62" s="2"/>
      <c r="Z62" s="2"/>
      <c r="AA62" s="16"/>
    </row>
    <row r="63" ht="13.65" customHeight="1">
      <c r="A63" s="16">
        <f>A62</f>
        <v>7</v>
      </c>
      <c r="B63" s="4">
        <f>B62</f>
        <v>15</v>
      </c>
      <c r="C63" s="4">
        <f>C62+0.5</f>
        <v>9</v>
      </c>
      <c r="D63" s="4">
        <v>0</v>
      </c>
      <c r="E63" s="4">
        <f>E62</f>
        <v>1</v>
      </c>
      <c r="F63" s="4">
        <f>A63-E63</f>
        <v>6</v>
      </c>
      <c r="G63" s="4">
        <f>B63-E63</f>
        <v>14</v>
      </c>
      <c r="H63" s="4">
        <f>POWER(F63,2)+POWER(C63,2)</f>
        <v>117</v>
      </c>
      <c r="I63" s="4">
        <f>POWER(G63,2)+POWER(C63,2)</f>
        <v>277</v>
      </c>
      <c r="J63" s="4">
        <f>POWER(H63,-0.5)</f>
        <v>0.09245003270420479</v>
      </c>
      <c r="K63" s="4">
        <f>POWER(I63,-0.5)</f>
        <v>0.060084176812611</v>
      </c>
      <c r="L63" s="4">
        <f>POWER(H63,0.5)</f>
        <v>10.816653826392</v>
      </c>
      <c r="M63" s="4">
        <f>POWER(I63,0.5)</f>
        <v>16.6433169770932</v>
      </c>
      <c r="N63" s="4">
        <f>POWER((F63+L63),-1)</f>
        <v>0.0594648620542217</v>
      </c>
      <c r="O63" s="4">
        <f>POWER((G63+M63),-1)</f>
        <v>0.0326335429270771</v>
      </c>
      <c r="P63" s="4">
        <f>N63*J63</f>
        <v>0.00549752844166382</v>
      </c>
      <c r="Q63" s="4">
        <f>O63*K63</f>
        <v>0.00196075956325243</v>
      </c>
      <c r="R63" s="4">
        <f>P63-Q63</f>
        <v>0.00353676887841139</v>
      </c>
      <c r="S63" s="4">
        <f>R63*C63</f>
        <v>0.0318309199057025</v>
      </c>
      <c r="T63" s="4">
        <f>S63*$T$3</f>
        <v>1.3148635237625</v>
      </c>
      <c r="U63" s="4">
        <f>K63-J63</f>
        <v>-0.0323658558915938</v>
      </c>
      <c r="V63" s="4">
        <f>U63*$T$3</f>
        <v>-1.33696052307889</v>
      </c>
      <c r="W63" s="4">
        <f>T63*$W$4</f>
        <v>0.543387476656952</v>
      </c>
      <c r="X63" s="4">
        <f>V63*$X$4</f>
        <v>-0.552519399843827</v>
      </c>
      <c r="Y63" s="2"/>
      <c r="Z63" s="2"/>
      <c r="AA63" s="16"/>
    </row>
    <row r="64" ht="13.65" customHeight="1">
      <c r="A64" s="16">
        <f>A63</f>
        <v>7</v>
      </c>
      <c r="B64" s="4">
        <f>B63</f>
        <v>15</v>
      </c>
      <c r="C64" s="4">
        <f>C63+0.5</f>
        <v>9.5</v>
      </c>
      <c r="D64" s="4">
        <v>0</v>
      </c>
      <c r="E64" s="4">
        <f>E63</f>
        <v>1</v>
      </c>
      <c r="F64" s="4">
        <f>A64-E64</f>
        <v>6</v>
      </c>
      <c r="G64" s="4">
        <f>B64-E64</f>
        <v>14</v>
      </c>
      <c r="H64" s="4">
        <f>POWER(F64,2)+POWER(C64,2)</f>
        <v>126.25</v>
      </c>
      <c r="I64" s="4">
        <f>POWER(G64,2)+POWER(C64,2)</f>
        <v>286.25</v>
      </c>
      <c r="J64" s="4">
        <f>POWER(H64,-0.5)</f>
        <v>0.088998831897997</v>
      </c>
      <c r="K64" s="4">
        <f>POWER(I64,-0.5)</f>
        <v>0.0591054124565542</v>
      </c>
      <c r="L64" s="4">
        <f>POWER(H64,0.5)</f>
        <v>11.2361025271221</v>
      </c>
      <c r="M64" s="4">
        <f>POWER(I64,0.5)</f>
        <v>16.9189243156886</v>
      </c>
      <c r="N64" s="4">
        <f>POWER((F64+L64),-1)</f>
        <v>0.0580177565332091</v>
      </c>
      <c r="O64" s="4">
        <f>POWER((G64+M64),-1)</f>
        <v>0.032342651697381</v>
      </c>
      <c r="P64" s="4">
        <f>N64*J64</f>
        <v>0.00516351256079799</v>
      </c>
      <c r="Q64" s="4">
        <f>O64*K64</f>
        <v>0.00191162576851238</v>
      </c>
      <c r="R64" s="4">
        <f>P64-Q64</f>
        <v>0.00325188679228561</v>
      </c>
      <c r="S64" s="4">
        <f>R64*C64</f>
        <v>0.0308929245267133</v>
      </c>
      <c r="T64" s="4">
        <f>S64*$T$3</f>
        <v>1.27611704980119</v>
      </c>
      <c r="U64" s="4">
        <f>K64-J64</f>
        <v>-0.0298934194414428</v>
      </c>
      <c r="V64" s="4">
        <f>U64*$T$3</f>
        <v>-1.23482974857551</v>
      </c>
      <c r="W64" s="4">
        <f>T64*$W$4</f>
        <v>0.527374903234165</v>
      </c>
      <c r="X64" s="4">
        <f>V64*$X$4</f>
        <v>-0.510312294054165</v>
      </c>
      <c r="Y64" s="2"/>
      <c r="Z64" s="2"/>
      <c r="AA64" s="16"/>
    </row>
    <row r="65" ht="13.65" customHeight="1">
      <c r="A65" s="16">
        <f>A64</f>
        <v>7</v>
      </c>
      <c r="B65" s="4">
        <f>B64</f>
        <v>15</v>
      </c>
      <c r="C65" s="4">
        <f>C64+0.5</f>
        <v>10</v>
      </c>
      <c r="D65" s="4">
        <v>0</v>
      </c>
      <c r="E65" s="4">
        <f>E64</f>
        <v>1</v>
      </c>
      <c r="F65" s="4">
        <f>A65-E65</f>
        <v>6</v>
      </c>
      <c r="G65" s="4">
        <f>B65-E65</f>
        <v>14</v>
      </c>
      <c r="H65" s="4">
        <f>POWER(F65,2)+POWER(C65,2)</f>
        <v>136</v>
      </c>
      <c r="I65" s="4">
        <f>POWER(G65,2)+POWER(C65,2)</f>
        <v>296</v>
      </c>
      <c r="J65" s="4">
        <f>POWER(H65,-0.5)</f>
        <v>0.0857492925712544</v>
      </c>
      <c r="K65" s="4">
        <f>POWER(I65,-0.5)</f>
        <v>0.0581238193719096</v>
      </c>
      <c r="L65" s="4">
        <f>POWER(H65,0.5)</f>
        <v>11.6619037896906</v>
      </c>
      <c r="M65" s="4">
        <f>POWER(I65,0.5)</f>
        <v>17.2046505340853</v>
      </c>
      <c r="N65" s="4">
        <f>POWER((F65+L65),-1)</f>
        <v>0.056619037896906</v>
      </c>
      <c r="O65" s="4">
        <f>POWER((G65+M65),-1)</f>
        <v>0.0320465053408525</v>
      </c>
      <c r="P65" s="4">
        <f>N65*J65</f>
        <v>0.00485504244572473</v>
      </c>
      <c r="Q65" s="4">
        <f>O65*K65</f>
        <v>0.00186266528793265</v>
      </c>
      <c r="R65" s="4">
        <f>P65-Q65</f>
        <v>0.00299237715779208</v>
      </c>
      <c r="S65" s="4">
        <f>R65*C65</f>
        <v>0.0299237715779208</v>
      </c>
      <c r="T65" s="4">
        <f>S65*$T$3</f>
        <v>1.23608352689048</v>
      </c>
      <c r="U65" s="4">
        <f>K65-J65</f>
        <v>-0.0276254731993448</v>
      </c>
      <c r="V65" s="4">
        <f>U65*$T$3</f>
        <v>-1.14114600344898</v>
      </c>
      <c r="W65" s="4">
        <f>T65*$W$4</f>
        <v>0.510830437133311</v>
      </c>
      <c r="X65" s="4">
        <f>V65*$X$4</f>
        <v>-0.471596052445752</v>
      </c>
      <c r="Y65" s="2"/>
      <c r="Z65" s="2"/>
      <c r="AA65" s="16"/>
    </row>
    <row r="66" ht="13.65" customHeight="1">
      <c r="A66" s="16">
        <f>A65</f>
        <v>7</v>
      </c>
      <c r="B66" s="4">
        <f>B65</f>
        <v>15</v>
      </c>
      <c r="C66" s="4">
        <v>0.5</v>
      </c>
      <c r="D66" s="4">
        <v>0</v>
      </c>
      <c r="E66" s="4">
        <v>1.5</v>
      </c>
      <c r="F66" s="4">
        <f>A66-E66</f>
        <v>5.5</v>
      </c>
      <c r="G66" s="4">
        <f>B66-E66</f>
        <v>13.5</v>
      </c>
      <c r="H66" s="4">
        <f>POWER(F66,2)+POWER(C66,2)</f>
        <v>30.5</v>
      </c>
      <c r="I66" s="4">
        <f>POWER(G66,2)+POWER(C66,2)</f>
        <v>182.5</v>
      </c>
      <c r="J66" s="4">
        <f>POWER(H66,-0.5)</f>
        <v>0.181071492085037</v>
      </c>
      <c r="K66" s="4">
        <f>POWER(I66,-0.5)</f>
        <v>0.0740233210197605</v>
      </c>
      <c r="L66" s="4">
        <f>POWER(H66,0.5)</f>
        <v>5.52268050859363</v>
      </c>
      <c r="M66" s="4">
        <f>POWER(I66,0.5)</f>
        <v>13.5092560861063</v>
      </c>
      <c r="N66" s="4">
        <f>POWER((F66+L66),-1)</f>
        <v>0.0907220343745215</v>
      </c>
      <c r="O66" s="4">
        <f>POWER((G66+M66),-1)</f>
        <v>0.0370243444251841</v>
      </c>
      <c r="P66" s="4">
        <f>N66*J66</f>
        <v>0.0164271741291846</v>
      </c>
      <c r="Q66" s="4">
        <f>O66*K66</f>
        <v>0.00274066493293158</v>
      </c>
      <c r="R66" s="4">
        <f>P66-Q66</f>
        <v>0.013686509196253</v>
      </c>
      <c r="S66" s="4">
        <f>R66*C66</f>
        <v>0.0068432545981265</v>
      </c>
      <c r="T66" s="4">
        <f>S66*$T$3</f>
        <v>0.28267941616367</v>
      </c>
      <c r="U66" s="4">
        <f>K66-J66</f>
        <v>-0.107048171065277</v>
      </c>
      <c r="V66" s="4">
        <f>U66*$T$3</f>
        <v>-4.421918557057</v>
      </c>
      <c r="W66" s="4">
        <f>T66*$W$4</f>
        <v>0.116821595455394</v>
      </c>
      <c r="X66" s="4">
        <f>V66*$X$4</f>
        <v>-1.8274255261307</v>
      </c>
      <c r="Y66" s="2"/>
      <c r="Z66" s="2"/>
      <c r="AA66" s="2"/>
    </row>
    <row r="67" ht="13.65" customHeight="1">
      <c r="A67" s="16">
        <f>A66</f>
        <v>7</v>
      </c>
      <c r="B67" s="4">
        <f>B66</f>
        <v>15</v>
      </c>
      <c r="C67" s="4">
        <f>C66+0.5</f>
        <v>1</v>
      </c>
      <c r="D67" s="4">
        <v>0</v>
      </c>
      <c r="E67" s="4">
        <f>E66</f>
        <v>1.5</v>
      </c>
      <c r="F67" s="4">
        <f>A67-E67</f>
        <v>5.5</v>
      </c>
      <c r="G67" s="4">
        <f>B67-E67</f>
        <v>13.5</v>
      </c>
      <c r="H67" s="4">
        <f>POWER(F67,2)+POWER(C67,2)</f>
        <v>31.25</v>
      </c>
      <c r="I67" s="4">
        <f>POWER(G67,2)+POWER(C67,2)</f>
        <v>183.25</v>
      </c>
      <c r="J67" s="4">
        <f>POWER(H67,-0.5)</f>
        <v>0.178885438199983</v>
      </c>
      <c r="K67" s="4">
        <f>POWER(I67,-0.5)</f>
        <v>0.0738716855153118</v>
      </c>
      <c r="L67" s="4">
        <f>POWER(H67,0.5)</f>
        <v>5.59016994374947</v>
      </c>
      <c r="M67" s="4">
        <f>POWER(I67,0.5)</f>
        <v>13.5369863706809</v>
      </c>
      <c r="N67" s="4">
        <f>POWER((F67+L67),-1)</f>
        <v>0.0901699437494743</v>
      </c>
      <c r="O67" s="4">
        <f>POWER((G67+M67),-1)</f>
        <v>0.0369863706808835</v>
      </c>
      <c r="P67" s="4">
        <f>N67*J67</f>
        <v>0.0161300899000925</v>
      </c>
      <c r="Q67" s="4">
        <f>O67*K67</f>
        <v>0.00273224554329097</v>
      </c>
      <c r="R67" s="4">
        <f>P67-Q67</f>
        <v>0.0133978443568015</v>
      </c>
      <c r="S67" s="4">
        <f>R67*C67</f>
        <v>0.0133978443568015</v>
      </c>
      <c r="T67" s="4">
        <f>S67*$T$3</f>
        <v>0.55343473873809</v>
      </c>
      <c r="U67" s="4">
        <f>K67-J67</f>
        <v>-0.105013752684671</v>
      </c>
      <c r="V67" s="4">
        <f>U67*$T$3</f>
        <v>-4.33788132129204</v>
      </c>
      <c r="W67" s="4">
        <f>T67*$W$4</f>
        <v>0.228715376723394</v>
      </c>
      <c r="X67" s="4">
        <f>V67*$X$4</f>
        <v>-1.79269585216661</v>
      </c>
      <c r="Y67" s="2"/>
      <c r="Z67" s="2"/>
      <c r="AA67" s="2"/>
    </row>
    <row r="68" ht="13.65" customHeight="1">
      <c r="A68" s="16">
        <f>A67</f>
        <v>7</v>
      </c>
      <c r="B68" s="4">
        <f>B67</f>
        <v>15</v>
      </c>
      <c r="C68" s="4">
        <f>C67+0.5</f>
        <v>1.5</v>
      </c>
      <c r="D68" s="4">
        <v>0</v>
      </c>
      <c r="E68" s="4">
        <f>E67</f>
        <v>1.5</v>
      </c>
      <c r="F68" s="4">
        <f>A68-E68</f>
        <v>5.5</v>
      </c>
      <c r="G68" s="4">
        <f>B68-E68</f>
        <v>13.5</v>
      </c>
      <c r="H68" s="4">
        <f>POWER(F68,2)+POWER(C68,2)</f>
        <v>32.5</v>
      </c>
      <c r="I68" s="4">
        <f>POWER(G68,2)+POWER(C68,2)</f>
        <v>184.5</v>
      </c>
      <c r="J68" s="4">
        <f>POWER(H68,-0.5)</f>
        <v>0.175411603861406</v>
      </c>
      <c r="K68" s="4">
        <f>POWER(I68,-0.5)</f>
        <v>0.073621017383231</v>
      </c>
      <c r="L68" s="4">
        <f>POWER(H68,0.5)</f>
        <v>5.70087712549569</v>
      </c>
      <c r="M68" s="4">
        <f>POWER(I68,0.5)</f>
        <v>13.5830777072061</v>
      </c>
      <c r="N68" s="4">
        <f>POWER((F68+L68),-1)</f>
        <v>0.0892787224425288</v>
      </c>
      <c r="O68" s="4">
        <f>POWER((G68+M68),-1)</f>
        <v>0.0369234254249445</v>
      </c>
      <c r="P68" s="4">
        <f>N68*J68</f>
        <v>0.0156605238943413</v>
      </c>
      <c r="Q68" s="4">
        <f>O68*K68</f>
        <v>0.00271834014505827</v>
      </c>
      <c r="R68" s="4">
        <f>P68-Q68</f>
        <v>0.012942183749283</v>
      </c>
      <c r="S68" s="4">
        <f>R68*C68</f>
        <v>0.0194132756239245</v>
      </c>
      <c r="T68" s="4">
        <f>S68*$T$3</f>
        <v>0.801918639808868</v>
      </c>
      <c r="U68" s="4">
        <f>K68-J68</f>
        <v>-0.101790586478175</v>
      </c>
      <c r="V68" s="4">
        <f>U68*$T$3</f>
        <v>-4.20473959342177</v>
      </c>
      <c r="W68" s="4">
        <f>T68*$W$4</f>
        <v>0.33140515216591</v>
      </c>
      <c r="X68" s="4">
        <f>V68*$X$4</f>
        <v>-1.73767299524063</v>
      </c>
      <c r="Y68" s="2"/>
      <c r="Z68" s="2"/>
      <c r="AA68" s="2"/>
    </row>
    <row r="69" ht="13.65" customHeight="1">
      <c r="A69" s="16">
        <f>A68</f>
        <v>7</v>
      </c>
      <c r="B69" s="4">
        <f>B68</f>
        <v>15</v>
      </c>
      <c r="C69" s="4">
        <f>C68+0.5</f>
        <v>2</v>
      </c>
      <c r="D69" s="4">
        <v>0</v>
      </c>
      <c r="E69" s="4">
        <f>E68</f>
        <v>1.5</v>
      </c>
      <c r="F69" s="4">
        <f>A69-E69</f>
        <v>5.5</v>
      </c>
      <c r="G69" s="4">
        <f>B69-E69</f>
        <v>13.5</v>
      </c>
      <c r="H69" s="4">
        <f>POWER(F69,2)+POWER(C69,2)</f>
        <v>34.25</v>
      </c>
      <c r="I69" s="4">
        <f>POWER(G69,2)+POWER(C69,2)</f>
        <v>186.25</v>
      </c>
      <c r="J69" s="4">
        <f>POWER(H69,-0.5)</f>
        <v>0.170871531543352</v>
      </c>
      <c r="K69" s="4">
        <f>POWER(I69,-0.5)</f>
        <v>0.0732743305447312</v>
      </c>
      <c r="L69" s="4">
        <f>POWER(H69,0.5)</f>
        <v>5.85234995535981</v>
      </c>
      <c r="M69" s="4">
        <f>POWER(I69,0.5)</f>
        <v>13.6473440639562</v>
      </c>
      <c r="N69" s="4">
        <f>POWER((F69+L69),-1)</f>
        <v>0.0880874888399532</v>
      </c>
      <c r="O69" s="4">
        <f>POWER((G69+M69),-1)</f>
        <v>0.0368360159890451</v>
      </c>
      <c r="P69" s="4">
        <f>N69*J69</f>
        <v>0.0150516441278907</v>
      </c>
      <c r="Q69" s="4">
        <f>O69*K69</f>
        <v>0.00269913441153229</v>
      </c>
      <c r="R69" s="4">
        <f>P69-Q69</f>
        <v>0.0123525097163584</v>
      </c>
      <c r="S69" s="4">
        <f>R69*C69</f>
        <v>0.0247050194327168</v>
      </c>
      <c r="T69" s="4">
        <f>S69*$T$3</f>
        <v>1.02050864386434</v>
      </c>
      <c r="U69" s="4">
        <f>K69-J69</f>
        <v>-0.09759720099862081</v>
      </c>
      <c r="V69" s="4">
        <f>U69*$T$3</f>
        <v>-4.03152029518988</v>
      </c>
      <c r="W69" s="4">
        <f>T69*$W$4</f>
        <v>0.421740817107202</v>
      </c>
      <c r="X69" s="4">
        <f>V69*$X$4</f>
        <v>-1.66608746893051</v>
      </c>
      <c r="Y69" s="2"/>
      <c r="Z69" s="2"/>
      <c r="AA69" s="2"/>
    </row>
    <row r="70" ht="13.65" customHeight="1">
      <c r="A70" s="16">
        <f>A69</f>
        <v>7</v>
      </c>
      <c r="B70" s="4">
        <f>B69</f>
        <v>15</v>
      </c>
      <c r="C70" s="4">
        <f>C69+0.5</f>
        <v>2.5</v>
      </c>
      <c r="D70" s="4">
        <v>0</v>
      </c>
      <c r="E70" s="4">
        <f>E69</f>
        <v>1.5</v>
      </c>
      <c r="F70" s="4">
        <f>A70-E70</f>
        <v>5.5</v>
      </c>
      <c r="G70" s="4">
        <f>B70-E70</f>
        <v>13.5</v>
      </c>
      <c r="H70" s="4">
        <f>POWER(F70,2)+POWER(C70,2)</f>
        <v>36.5</v>
      </c>
      <c r="I70" s="4">
        <f>POWER(G70,2)+POWER(C70,2)</f>
        <v>188.5</v>
      </c>
      <c r="J70" s="4">
        <f>POWER(H70,-0.5)</f>
        <v>0.165521177720474</v>
      </c>
      <c r="K70" s="4">
        <f>POWER(I70,-0.5)</f>
        <v>0.072835704072923</v>
      </c>
      <c r="L70" s="4">
        <f>POWER(H70,0.5)</f>
        <v>6.04152298679729</v>
      </c>
      <c r="M70" s="4">
        <f>POWER(I70,0.5)</f>
        <v>13.729530217746</v>
      </c>
      <c r="N70" s="4">
        <f>POWER((F70+L70),-1)</f>
        <v>0.0866436778875657</v>
      </c>
      <c r="O70" s="4">
        <f>POWER((G70+M70),-1)</f>
        <v>0.0367248348393569</v>
      </c>
      <c r="P70" s="4">
        <f>N70*J70</f>
        <v>0.0143413636059833</v>
      </c>
      <c r="Q70" s="4">
        <f>O70*K70</f>
        <v>0.00267487920248637</v>
      </c>
      <c r="R70" s="4">
        <f>P70-Q70</f>
        <v>0.0116664844034969</v>
      </c>
      <c r="S70" s="4">
        <f>R70*C70</f>
        <v>0.0291662110087423</v>
      </c>
      <c r="T70" s="4">
        <f>S70*$T$3</f>
        <v>1.20479040804866</v>
      </c>
      <c r="U70" s="4">
        <f>K70-J70</f>
        <v>-0.092685473647551</v>
      </c>
      <c r="V70" s="4">
        <f>U70*$T$3</f>
        <v>-3.82862791407993</v>
      </c>
      <c r="W70" s="4">
        <f>T70*$W$4</f>
        <v>0.49789807679562</v>
      </c>
      <c r="X70" s="4">
        <f>V70*$X$4</f>
        <v>-1.5822390869412</v>
      </c>
      <c r="Y70" s="2"/>
      <c r="Z70" s="2"/>
      <c r="AA70" s="2"/>
    </row>
    <row r="71" ht="13.65" customHeight="1">
      <c r="A71" s="16">
        <f>A70</f>
        <v>7</v>
      </c>
      <c r="B71" s="4">
        <f>B70</f>
        <v>15</v>
      </c>
      <c r="C71" s="4">
        <f>C70+0.5</f>
        <v>3</v>
      </c>
      <c r="D71" s="4">
        <v>0</v>
      </c>
      <c r="E71" s="4">
        <f>E70</f>
        <v>1.5</v>
      </c>
      <c r="F71" s="4">
        <f>A71-E71</f>
        <v>5.5</v>
      </c>
      <c r="G71" s="4">
        <f>B71-E71</f>
        <v>13.5</v>
      </c>
      <c r="H71" s="4">
        <f>POWER(F71,2)+POWER(C71,2)</f>
        <v>39.25</v>
      </c>
      <c r="I71" s="4">
        <f>POWER(G71,2)+POWER(C71,2)</f>
        <v>191.25</v>
      </c>
      <c r="J71" s="4">
        <f>POWER(H71,-0.5)</f>
        <v>0.159617376893524</v>
      </c>
      <c r="K71" s="4">
        <f>POWER(I71,-0.5)</f>
        <v>0.0723101526062187</v>
      </c>
      <c r="L71" s="4">
        <f>POWER(H71,0.5)</f>
        <v>6.26498204307083</v>
      </c>
      <c r="M71" s="4">
        <f>POWER(I71,0.5)</f>
        <v>13.8293166859393</v>
      </c>
      <c r="N71" s="4">
        <f>POWER((F71+L71),-1)</f>
        <v>0.0849980047856482</v>
      </c>
      <c r="O71" s="4">
        <f>POWER((G71+M71),-1)</f>
        <v>0.0365907428821479</v>
      </c>
      <c r="P71" s="4">
        <f>N71*J71</f>
        <v>0.0135671585650684</v>
      </c>
      <c r="Q71" s="4">
        <f>O71*K71</f>
        <v>0.00264588220178303</v>
      </c>
      <c r="R71" s="4">
        <f>P71-Q71</f>
        <v>0.0109212763632854</v>
      </c>
      <c r="S71" s="4">
        <f>R71*C71</f>
        <v>0.0327638290898562</v>
      </c>
      <c r="T71" s="4">
        <f>S71*$T$3</f>
        <v>1.35339989848433</v>
      </c>
      <c r="U71" s="4">
        <f>K71-J71</f>
        <v>-0.08730722428730529</v>
      </c>
      <c r="V71" s="4">
        <f>U71*$T$3</f>
        <v>-3.60646456076072</v>
      </c>
      <c r="W71" s="4">
        <f>T71*$W$4</f>
        <v>0.559313223353218</v>
      </c>
      <c r="X71" s="4">
        <f>V71*$X$4</f>
        <v>-1.49042668072254</v>
      </c>
      <c r="Y71" s="2"/>
      <c r="Z71" s="2"/>
      <c r="AA71" s="2"/>
    </row>
    <row r="72" ht="13.65" customHeight="1">
      <c r="A72" s="16">
        <f>A71</f>
        <v>7</v>
      </c>
      <c r="B72" s="4">
        <f>B71</f>
        <v>15</v>
      </c>
      <c r="C72" s="4">
        <f>C71+0.5</f>
        <v>3.5</v>
      </c>
      <c r="D72" s="4">
        <v>0</v>
      </c>
      <c r="E72" s="4">
        <f>E71</f>
        <v>1.5</v>
      </c>
      <c r="F72" s="4">
        <f>A72-E72</f>
        <v>5.5</v>
      </c>
      <c r="G72" s="4">
        <f>B72-E72</f>
        <v>13.5</v>
      </c>
      <c r="H72" s="4">
        <f>POWER(F72,2)+POWER(C72,2)</f>
        <v>42.5</v>
      </c>
      <c r="I72" s="4">
        <f>POWER(G72,2)+POWER(C72,2)</f>
        <v>194.5</v>
      </c>
      <c r="J72" s="4">
        <f>POWER(H72,-0.5)</f>
        <v>0.153392997769474</v>
      </c>
      <c r="K72" s="4">
        <f>POWER(I72,-0.5)</f>
        <v>0.0717034739382075</v>
      </c>
      <c r="L72" s="4">
        <f>POWER(H72,0.5)</f>
        <v>6.51920240520265</v>
      </c>
      <c r="M72" s="4">
        <f>POWER(I72,0.5)</f>
        <v>13.9463256809814</v>
      </c>
      <c r="N72" s="4">
        <f>POWER((F72+L72),-1)</f>
        <v>0.08320019634307339</v>
      </c>
      <c r="O72" s="4">
        <f>POWER((G72+M72),-1)</f>
        <v>0.0364347494678655</v>
      </c>
      <c r="P72" s="4">
        <f>N72*J72</f>
        <v>0.0127623275320729</v>
      </c>
      <c r="Q72" s="4">
        <f>O72*K72</f>
        <v>0.00261249810891421</v>
      </c>
      <c r="R72" s="4">
        <f>P72-Q72</f>
        <v>0.0101498294231587</v>
      </c>
      <c r="S72" s="4">
        <f>R72*C72</f>
        <v>0.0355244029810555</v>
      </c>
      <c r="T72" s="4">
        <f>S72*$T$3</f>
        <v>1.46743298093818</v>
      </c>
      <c r="U72" s="4">
        <f>K72-J72</f>
        <v>-0.0816895238312665</v>
      </c>
      <c r="V72" s="4">
        <f>U72*$T$3</f>
        <v>-3.37441002262762</v>
      </c>
      <c r="W72" s="4">
        <f>T72*$W$4</f>
        <v>0.6064391400815951</v>
      </c>
      <c r="X72" s="4">
        <f>V72*$X$4</f>
        <v>-1.39452659098386</v>
      </c>
      <c r="Y72" s="2"/>
      <c r="Z72" s="2"/>
      <c r="AA72" s="2"/>
    </row>
    <row r="73" ht="13.65" customHeight="1">
      <c r="A73" s="16">
        <f>A72</f>
        <v>7</v>
      </c>
      <c r="B73" s="4">
        <f>B72</f>
        <v>15</v>
      </c>
      <c r="C73" s="4">
        <f>C72+0.5</f>
        <v>4</v>
      </c>
      <c r="D73" s="4">
        <v>0</v>
      </c>
      <c r="E73" s="4">
        <f>E72</f>
        <v>1.5</v>
      </c>
      <c r="F73" s="4">
        <f>A73-E73</f>
        <v>5.5</v>
      </c>
      <c r="G73" s="4">
        <f>B73-E73</f>
        <v>13.5</v>
      </c>
      <c r="H73" s="4">
        <f>POWER(F73,2)+POWER(C73,2)</f>
        <v>46.25</v>
      </c>
      <c r="I73" s="4">
        <f>POWER(G73,2)+POWER(C73,2)</f>
        <v>198.25</v>
      </c>
      <c r="J73" s="4">
        <f>POWER(H73,-0.5)</f>
        <v>0.147042924418762</v>
      </c>
      <c r="K73" s="4">
        <f>POWER(I73,-0.5)</f>
        <v>0.0710220824228435</v>
      </c>
      <c r="L73" s="4">
        <f>POWER(H73,0.5)</f>
        <v>6.80073525436772</v>
      </c>
      <c r="M73" s="4">
        <f>POWER(I73,0.5)</f>
        <v>14.0801278403287</v>
      </c>
      <c r="N73" s="4">
        <f>POWER((F73+L73),-1)</f>
        <v>0.0812959533979826</v>
      </c>
      <c r="O73" s="4">
        <f>POWER((G73+M73),-1)</f>
        <v>0.0362579900205452</v>
      </c>
      <c r="P73" s="4">
        <f>N73*J73</f>
        <v>0.0119539947310508</v>
      </c>
      <c r="Q73" s="4">
        <f>O73*K73</f>
        <v>0.0025751179557258</v>
      </c>
      <c r="R73" s="4">
        <f>P73-Q73</f>
        <v>0.009378876775325</v>
      </c>
      <c r="S73" s="4">
        <f>R73*C73</f>
        <v>0.0375155071013</v>
      </c>
      <c r="T73" s="4">
        <f>S73*$T$3</f>
        <v>1.54968100227965</v>
      </c>
      <c r="U73" s="4">
        <f>K73-J73</f>
        <v>-0.07602084199591851</v>
      </c>
      <c r="V73" s="4">
        <f>U73*$T$3</f>
        <v>-3.14024955867638</v>
      </c>
      <c r="W73" s="4">
        <f>T73*$W$4</f>
        <v>0.640429393799243</v>
      </c>
      <c r="X73" s="4">
        <f>V73*$X$4</f>
        <v>-1.29775619516728</v>
      </c>
      <c r="Y73" s="2"/>
      <c r="Z73" s="2"/>
      <c r="AA73" s="2"/>
    </row>
    <row r="74" ht="13.65" customHeight="1">
      <c r="A74" s="16">
        <f>A73</f>
        <v>7</v>
      </c>
      <c r="B74" s="4">
        <f>B73</f>
        <v>15</v>
      </c>
      <c r="C74" s="4">
        <f>C73+0.5</f>
        <v>4.5</v>
      </c>
      <c r="D74" s="4">
        <v>0</v>
      </c>
      <c r="E74" s="4">
        <f>E73</f>
        <v>1.5</v>
      </c>
      <c r="F74" s="4">
        <f>A74-E74</f>
        <v>5.5</v>
      </c>
      <c r="G74" s="4">
        <f>B74-E74</f>
        <v>13.5</v>
      </c>
      <c r="H74" s="4">
        <f>POWER(F74,2)+POWER(C74,2)</f>
        <v>50.5</v>
      </c>
      <c r="I74" s="4">
        <f>POWER(G74,2)+POWER(C74,2)</f>
        <v>202.5</v>
      </c>
      <c r="J74" s="4">
        <f>POWER(H74,-0.5)</f>
        <v>0.140719508946058</v>
      </c>
      <c r="K74" s="4">
        <f>POWER(I74,-0.5)</f>
        <v>0.0702728368926307</v>
      </c>
      <c r="L74" s="4">
        <f>POWER(H74,0.5)</f>
        <v>7.10633520177595</v>
      </c>
      <c r="M74" s="4">
        <f>POWER(I74,0.5)</f>
        <v>14.2302494707577</v>
      </c>
      <c r="N74" s="4">
        <f>POWER((F74+L74),-1)</f>
        <v>0.0793251951494295</v>
      </c>
      <c r="O74" s="4">
        <f>POWER((G74+M74),-1)</f>
        <v>0.0360617022596399</v>
      </c>
      <c r="P74" s="4">
        <f>N74*J74</f>
        <v>0.0111626025084779</v>
      </c>
      <c r="Q74" s="4">
        <f>O74*K74</f>
        <v>0.00253415812096229</v>
      </c>
      <c r="R74" s="4">
        <f>P74-Q74</f>
        <v>0.008628444387515611</v>
      </c>
      <c r="S74" s="4">
        <f>R74*C74</f>
        <v>0.0388279997438202</v>
      </c>
      <c r="T74" s="4">
        <f>S74*$T$3</f>
        <v>1.603897113720</v>
      </c>
      <c r="U74" s="4">
        <f>K74-J74</f>
        <v>-0.07044667205342731</v>
      </c>
      <c r="V74" s="4">
        <f>U74*$T$3</f>
        <v>-2.90999316789824</v>
      </c>
      <c r="W74" s="4">
        <f>T74*$W$4</f>
        <v>0.662835031690408</v>
      </c>
      <c r="X74" s="4">
        <f>V74*$X$4</f>
        <v>-1.2025992173457</v>
      </c>
      <c r="Y74" s="2"/>
      <c r="Z74" s="2"/>
      <c r="AA74" s="2"/>
    </row>
    <row r="75" ht="13.65" customHeight="1">
      <c r="A75" s="16">
        <f>A74</f>
        <v>7</v>
      </c>
      <c r="B75" s="4">
        <f>B74</f>
        <v>15</v>
      </c>
      <c r="C75" s="4">
        <f>C74+0.5</f>
        <v>5</v>
      </c>
      <c r="D75" s="4">
        <v>0</v>
      </c>
      <c r="E75" s="4">
        <f>E74</f>
        <v>1.5</v>
      </c>
      <c r="F75" s="4">
        <f>A75-E75</f>
        <v>5.5</v>
      </c>
      <c r="G75" s="4">
        <f>B75-E75</f>
        <v>13.5</v>
      </c>
      <c r="H75" s="4">
        <f>POWER(F75,2)+POWER(C75,2)</f>
        <v>55.25</v>
      </c>
      <c r="I75" s="4">
        <f>POWER(G75,2)+POWER(C75,2)</f>
        <v>207.25</v>
      </c>
      <c r="J75" s="4">
        <f>POWER(H75,-0.5)</f>
        <v>0.134534558799262</v>
      </c>
      <c r="K75" s="4">
        <f>POWER(I75,-0.5)</f>
        <v>0.0694628711647188</v>
      </c>
      <c r="L75" s="4">
        <f>POWER(H75,0.5)</f>
        <v>7.43303437365925</v>
      </c>
      <c r="M75" s="4">
        <f>POWER(I75,0.5)</f>
        <v>14.396180048888</v>
      </c>
      <c r="N75" s="4">
        <f>POWER((F75+L75),-1)</f>
        <v>0.07732137494637011</v>
      </c>
      <c r="O75" s="4">
        <f>POWER((G75+M75),-1)</f>
        <v>0.0358472019555187</v>
      </c>
      <c r="P75" s="4">
        <f>N75*J75</f>
        <v>0.0104023970641622</v>
      </c>
      <c r="Q75" s="4">
        <f>O75*K75</f>
        <v>0.00249004957105185</v>
      </c>
      <c r="R75" s="4">
        <f>P75-Q75</f>
        <v>0.00791234749311035</v>
      </c>
      <c r="S75" s="4">
        <f>R75*C75</f>
        <v>0.0395617374655518</v>
      </c>
      <c r="T75" s="4">
        <f>S75*$T$3</f>
        <v>1.63420616445343</v>
      </c>
      <c r="U75" s="4">
        <f>K75-J75</f>
        <v>-0.0650716876345432</v>
      </c>
      <c r="V75" s="4">
        <f>U75*$T$3</f>
        <v>-2.68796468194436</v>
      </c>
      <c r="W75" s="4">
        <f>T75*$W$4</f>
        <v>0.67536071082004</v>
      </c>
      <c r="X75" s="4">
        <f>V75*$X$4</f>
        <v>-1.11084254713007</v>
      </c>
      <c r="Y75" s="2"/>
      <c r="Z75" s="2"/>
      <c r="AA75" s="2"/>
    </row>
    <row r="76" ht="13.65" customHeight="1">
      <c r="A76" s="16">
        <f>A75</f>
        <v>7</v>
      </c>
      <c r="B76" s="4">
        <f>B75</f>
        <v>15</v>
      </c>
      <c r="C76" s="4">
        <f>C75+0.5</f>
        <v>5.5</v>
      </c>
      <c r="D76" s="4">
        <v>0</v>
      </c>
      <c r="E76" s="4">
        <f>E75</f>
        <v>1.5</v>
      </c>
      <c r="F76" s="4">
        <f>A76-E76</f>
        <v>5.5</v>
      </c>
      <c r="G76" s="4">
        <f>B76-E76</f>
        <v>13.5</v>
      </c>
      <c r="H76" s="4">
        <f>POWER(F76,2)+POWER(C76,2)</f>
        <v>60.5</v>
      </c>
      <c r="I76" s="4">
        <f>POWER(G76,2)+POWER(C76,2)</f>
        <v>212.5</v>
      </c>
      <c r="J76" s="4">
        <f>POWER(H76,-0.5)</f>
        <v>0.128564869306645</v>
      </c>
      <c r="K76" s="4">
        <f>POWER(I76,-0.5)</f>
        <v>0.0685994340570035</v>
      </c>
      <c r="L76" s="4">
        <f>POWER(H76,0.5)</f>
        <v>7.77817459305202</v>
      </c>
      <c r="M76" s="4">
        <f>POWER(I76,0.5)</f>
        <v>14.5773797371133</v>
      </c>
      <c r="N76" s="4">
        <f>POWER((F76+L76),-1)</f>
        <v>0.0753115567951082</v>
      </c>
      <c r="O76" s="4">
        <f>POWER((G76+M76),-1)</f>
        <v>0.0356158590781239</v>
      </c>
      <c r="P76" s="4">
        <f>N76*J76</f>
        <v>0.009682420456643061</v>
      </c>
      <c r="Q76" s="4">
        <f>O76*K76</f>
        <v>0.00244322777621329</v>
      </c>
      <c r="R76" s="4">
        <f>P76-Q76</f>
        <v>0.00723919268042977</v>
      </c>
      <c r="S76" s="4">
        <f>R76*C76</f>
        <v>0.0398155597423637</v>
      </c>
      <c r="T76" s="4">
        <f>S76*$T$3</f>
        <v>1.64469099034872</v>
      </c>
      <c r="U76" s="4">
        <f>K76-J76</f>
        <v>-0.0599654352496415</v>
      </c>
      <c r="V76" s="4">
        <f>U76*$T$3</f>
        <v>-2.47703691033353</v>
      </c>
      <c r="W76" s="4">
        <f>T76*$W$4</f>
        <v>0.679693725603298</v>
      </c>
      <c r="X76" s="4">
        <f>V76*$X$4</f>
        <v>-1.02367341702559</v>
      </c>
      <c r="Y76" s="2"/>
      <c r="Z76" s="2"/>
      <c r="AA76" s="2"/>
    </row>
    <row r="77" ht="13.65" customHeight="1">
      <c r="A77" s="16">
        <f>A76</f>
        <v>7</v>
      </c>
      <c r="B77" s="4">
        <f>B76</f>
        <v>15</v>
      </c>
      <c r="C77" s="4">
        <f>C76+0.5</f>
        <v>6</v>
      </c>
      <c r="D77" s="4">
        <v>0</v>
      </c>
      <c r="E77" s="4">
        <f>E76</f>
        <v>1.5</v>
      </c>
      <c r="F77" s="4">
        <f>A77-E77</f>
        <v>5.5</v>
      </c>
      <c r="G77" s="4">
        <f>B77-E77</f>
        <v>13.5</v>
      </c>
      <c r="H77" s="4">
        <f>POWER(F77,2)+POWER(C77,2)</f>
        <v>66.25</v>
      </c>
      <c r="I77" s="4">
        <f>POWER(G77,2)+POWER(C77,2)</f>
        <v>218.25</v>
      </c>
      <c r="J77" s="4">
        <f>POWER(H77,-0.5)</f>
        <v>0.12285902336679</v>
      </c>
      <c r="K77" s="4">
        <f>POWER(I77,-0.5)</f>
        <v>0.0676897443422413</v>
      </c>
      <c r="L77" s="4">
        <f>POWER(H77,0.5)</f>
        <v>8.13941029804985</v>
      </c>
      <c r="M77" s="4">
        <f>POWER(I77,0.5)</f>
        <v>14.7732867026942</v>
      </c>
      <c r="N77" s="4">
        <f>POWER((F77+L77),-1)</f>
        <v>0.0733169527236071</v>
      </c>
      <c r="O77" s="4">
        <f>POWER((G77+M77),-1)</f>
        <v>0.0353690750748376</v>
      </c>
      <c r="P77" s="4">
        <f>N77*J77</f>
        <v>0.00900764920785148</v>
      </c>
      <c r="Q77" s="4">
        <f>O77*K77</f>
        <v>0.0023941236494373</v>
      </c>
      <c r="R77" s="4">
        <f>P77-Q77</f>
        <v>0.00661352555841418</v>
      </c>
      <c r="S77" s="4">
        <f>R77*C77</f>
        <v>0.0396811533504851</v>
      </c>
      <c r="T77" s="4">
        <f>S77*$T$3</f>
        <v>1.63913896538164</v>
      </c>
      <c r="U77" s="4">
        <f>K77-J77</f>
        <v>-0.0551692790245487</v>
      </c>
      <c r="V77" s="4">
        <f>U77*$T$3</f>
        <v>-2.27891851182909</v>
      </c>
      <c r="W77" s="4">
        <f>T77*$W$4</f>
        <v>0.677399266305678</v>
      </c>
      <c r="X77" s="4">
        <f>V77*$X$4</f>
        <v>-0.941797956419165</v>
      </c>
      <c r="Y77" s="2"/>
      <c r="Z77" s="2"/>
      <c r="AA77" s="2"/>
    </row>
    <row r="78" ht="13.65" customHeight="1">
      <c r="A78" s="16">
        <f>A77</f>
        <v>7</v>
      </c>
      <c r="B78" s="4">
        <f>B77</f>
        <v>15</v>
      </c>
      <c r="C78" s="4">
        <f>C77+0.5</f>
        <v>6.5</v>
      </c>
      <c r="D78" s="4">
        <v>0</v>
      </c>
      <c r="E78" s="4">
        <f>E77</f>
        <v>1.5</v>
      </c>
      <c r="F78" s="4">
        <f>A78-E78</f>
        <v>5.5</v>
      </c>
      <c r="G78" s="4">
        <f>B78-E78</f>
        <v>13.5</v>
      </c>
      <c r="H78" s="4">
        <f>POWER(F78,2)+POWER(C78,2)</f>
        <v>72.5</v>
      </c>
      <c r="I78" s="4">
        <f>POWER(G78,2)+POWER(C78,2)</f>
        <v>224.5</v>
      </c>
      <c r="J78" s="4">
        <f>POWER(H78,-0.5)</f>
        <v>0.117444043902941</v>
      </c>
      <c r="K78" s="4">
        <f>POWER(I78,-0.5)</f>
        <v>0.0667408644266</v>
      </c>
      <c r="L78" s="4">
        <f>POWER(H78,0.5)</f>
        <v>8.5146931829632</v>
      </c>
      <c r="M78" s="4">
        <f>POWER(I78,0.5)</f>
        <v>14.9833240637717</v>
      </c>
      <c r="N78" s="4">
        <f>POWER((F78+L78),-1)</f>
        <v>0.0713536848038627</v>
      </c>
      <c r="O78" s="4">
        <f>POWER((G78+M78),-1)</f>
        <v>0.0351082618644189</v>
      </c>
      <c r="P78" s="4">
        <f>N78*J78</f>
        <v>0.00838006529074147</v>
      </c>
      <c r="Q78" s="4">
        <f>O78*K78</f>
        <v>0.00234315574534675</v>
      </c>
      <c r="R78" s="4">
        <f>P78-Q78</f>
        <v>0.00603690954539472</v>
      </c>
      <c r="S78" s="4">
        <f>R78*C78</f>
        <v>0.0392399120450657</v>
      </c>
      <c r="T78" s="4">
        <f>S78*$T$3</f>
        <v>1.62091228203751</v>
      </c>
      <c r="U78" s="4">
        <f>K78-J78</f>
        <v>-0.050703179476341</v>
      </c>
      <c r="V78" s="4">
        <f>U78*$T$3</f>
        <v>-2.09443401038123</v>
      </c>
      <c r="W78" s="4">
        <f>T78*$W$4</f>
        <v>0.669866810433869</v>
      </c>
      <c r="X78" s="4">
        <f>V78*$X$4</f>
        <v>-0.865556912453468</v>
      </c>
      <c r="Y78" s="2"/>
      <c r="Z78" s="2"/>
      <c r="AA78" s="2"/>
    </row>
    <row r="79" ht="13.65" customHeight="1">
      <c r="A79" s="16">
        <f>A78</f>
        <v>7</v>
      </c>
      <c r="B79" s="4">
        <f>B78</f>
        <v>15</v>
      </c>
      <c r="C79" s="4">
        <f>C78+0.5</f>
        <v>7</v>
      </c>
      <c r="D79" s="4">
        <v>0</v>
      </c>
      <c r="E79" s="4">
        <f>E78</f>
        <v>1.5</v>
      </c>
      <c r="F79" s="4">
        <f>A79-E79</f>
        <v>5.5</v>
      </c>
      <c r="G79" s="4">
        <f>B79-E79</f>
        <v>13.5</v>
      </c>
      <c r="H79" s="4">
        <f>POWER(F79,2)+POWER(C79,2)</f>
        <v>79.25</v>
      </c>
      <c r="I79" s="4">
        <f>POWER(G79,2)+POWER(C79,2)</f>
        <v>231.25</v>
      </c>
      <c r="J79" s="4">
        <f>POWER(H79,-0.5)</f>
        <v>0.112331191260346</v>
      </c>
      <c r="K79" s="4">
        <f>POWER(I79,-0.5)</f>
        <v>0.06575959492214289</v>
      </c>
      <c r="L79" s="4">
        <f>POWER(H79,0.5)</f>
        <v>8.90224690738243</v>
      </c>
      <c r="M79" s="4">
        <f>POWER(I79,0.5)</f>
        <v>15.2069063257455</v>
      </c>
      <c r="N79" s="4">
        <f>POWER((F79+L79),-1)</f>
        <v>0.06943361035474339</v>
      </c>
      <c r="O79" s="4">
        <f>POWER((G79+M79),-1)</f>
        <v>0.034834822974399</v>
      </c>
      <c r="P79" s="4">
        <f>N79*J79</f>
        <v>0.00779956016465502</v>
      </c>
      <c r="Q79" s="4">
        <f>O79*K79</f>
        <v>0.00229072384798104</v>
      </c>
      <c r="R79" s="4">
        <f>P79-Q79</f>
        <v>0.00550883631667398</v>
      </c>
      <c r="S79" s="4">
        <f>R79*C79</f>
        <v>0.0385618542167179</v>
      </c>
      <c r="T79" s="4">
        <f>S79*$T$3</f>
        <v>1.59290324214368</v>
      </c>
      <c r="U79" s="4">
        <f>K79-J79</f>
        <v>-0.0465715963382031</v>
      </c>
      <c r="V79" s="4">
        <f>U79*$T$3</f>
        <v>-1.92376762751126</v>
      </c>
      <c r="W79" s="4">
        <f>T79*$W$4</f>
        <v>0.658291645987949</v>
      </c>
      <c r="X79" s="4">
        <f>V79*$X$4</f>
        <v>-0.795026417491898</v>
      </c>
      <c r="Y79" s="2"/>
      <c r="Z79" s="2"/>
      <c r="AA79" s="2"/>
    </row>
    <row r="80" ht="13.65" customHeight="1">
      <c r="A80" s="16">
        <f>A79</f>
        <v>7</v>
      </c>
      <c r="B80" s="4">
        <f>B79</f>
        <v>15</v>
      </c>
      <c r="C80" s="4">
        <f>C79+0.5</f>
        <v>7.5</v>
      </c>
      <c r="D80" s="4">
        <v>0</v>
      </c>
      <c r="E80" s="4">
        <f>E79</f>
        <v>1.5</v>
      </c>
      <c r="F80" s="4">
        <f>A80-E80</f>
        <v>5.5</v>
      </c>
      <c r="G80" s="4">
        <f>B80-E80</f>
        <v>13.5</v>
      </c>
      <c r="H80" s="4">
        <f>POWER(F80,2)+POWER(C80,2)</f>
        <v>86.5</v>
      </c>
      <c r="I80" s="4">
        <f>POWER(G80,2)+POWER(C80,2)</f>
        <v>238.5</v>
      </c>
      <c r="J80" s="4">
        <f>POWER(H80,-0.5)</f>
        <v>0.107520666114094</v>
      </c>
      <c r="K80" s="4">
        <f>POWER(I80,-0.5)</f>
        <v>0.0647523908238176</v>
      </c>
      <c r="L80" s="4">
        <f>POWER(H80,0.5)</f>
        <v>9.300537618869139</v>
      </c>
      <c r="M80" s="4">
        <f>POWER(I80,0.5)</f>
        <v>15.4434452114805</v>
      </c>
      <c r="N80" s="4">
        <f>POWER((F80+L80),-1)</f>
        <v>0.0675651132243402</v>
      </c>
      <c r="O80" s="4">
        <f>POWER((G80+M80),-1)</f>
        <v>0.0345501370929867</v>
      </c>
      <c r="P80" s="4">
        <f>N80*J80</f>
        <v>0.00726464597995524</v>
      </c>
      <c r="Q80" s="4">
        <f>O80*K80</f>
        <v>0.00223720398006155</v>
      </c>
      <c r="R80" s="4">
        <f>P80-Q80</f>
        <v>0.00502744199989369</v>
      </c>
      <c r="S80" s="4">
        <f>R80*C80</f>
        <v>0.0377058149992027</v>
      </c>
      <c r="T80" s="4">
        <f>S80*$T$3</f>
        <v>1.55754219240477</v>
      </c>
      <c r="U80" s="4">
        <f>K80-J80</f>
        <v>-0.0427682752902764</v>
      </c>
      <c r="V80" s="4">
        <f>U80*$T$3</f>
        <v>-1.76666101136911</v>
      </c>
      <c r="W80" s="4">
        <f>T80*$W$4</f>
        <v>0.643678150942788</v>
      </c>
      <c r="X80" s="4">
        <f>V80*$X$4</f>
        <v>-0.730099703678051</v>
      </c>
      <c r="Y80" s="2"/>
      <c r="Z80" s="2"/>
      <c r="AA80" s="2"/>
    </row>
    <row r="81" ht="13.65" customHeight="1">
      <c r="A81" s="16">
        <f>A80</f>
        <v>7</v>
      </c>
      <c r="B81" s="4">
        <f>B80</f>
        <v>15</v>
      </c>
      <c r="C81" s="4">
        <f>C80+0.5</f>
        <v>8</v>
      </c>
      <c r="D81" s="4">
        <v>0</v>
      </c>
      <c r="E81" s="4">
        <f>E80</f>
        <v>1.5</v>
      </c>
      <c r="F81" s="4">
        <f>A81-E81</f>
        <v>5.5</v>
      </c>
      <c r="G81" s="4">
        <f>B81-E81</f>
        <v>13.5</v>
      </c>
      <c r="H81" s="4">
        <f>POWER(F81,2)+POWER(C81,2)</f>
        <v>94.25</v>
      </c>
      <c r="I81" s="4">
        <f>POWER(G81,2)+POWER(C81,2)</f>
        <v>246.25</v>
      </c>
      <c r="J81" s="4">
        <f>POWER(H81,-0.5)</f>
        <v>0.103005240524921</v>
      </c>
      <c r="K81" s="4">
        <f>POWER(I81,-0.5)</f>
        <v>0.0637252987877166</v>
      </c>
      <c r="L81" s="4">
        <f>POWER(H81,0.5)</f>
        <v>9.7082439194738</v>
      </c>
      <c r="M81" s="4">
        <f>POWER(I81,0.5)</f>
        <v>15.6923548264752</v>
      </c>
      <c r="N81" s="4">
        <f>POWER((F81+L81),-1)</f>
        <v>0.06575381124177811</v>
      </c>
      <c r="O81" s="4">
        <f>POWER((G81+M81),-1)</f>
        <v>0.0342555441636753</v>
      </c>
      <c r="P81" s="4">
        <f>N81*J81</f>
        <v>0.00677298714238961</v>
      </c>
      <c r="Q81" s="4">
        <f>O81*K81</f>
        <v>0.00218294478696603</v>
      </c>
      <c r="R81" s="4">
        <f>P81-Q81</f>
        <v>0.00459004235542358</v>
      </c>
      <c r="S81" s="4">
        <f>R81*C81</f>
        <v>0.0367203388433886</v>
      </c>
      <c r="T81" s="4">
        <f>S81*$T$3</f>
        <v>1.51683439462022</v>
      </c>
      <c r="U81" s="4">
        <f>K81-J81</f>
        <v>-0.0392799417372044</v>
      </c>
      <c r="V81" s="4">
        <f>U81*$T$3</f>
        <v>-1.62256581835429</v>
      </c>
      <c r="W81" s="4">
        <f>T81*$W$4</f>
        <v>0.626855030429785</v>
      </c>
      <c r="X81" s="4">
        <f>V81*$X$4</f>
        <v>-0.6705501596260079</v>
      </c>
      <c r="Y81" s="2"/>
      <c r="Z81" s="2"/>
      <c r="AA81" s="2"/>
    </row>
    <row r="82" ht="13.65" customHeight="1">
      <c r="A82" s="16">
        <f>A81</f>
        <v>7</v>
      </c>
      <c r="B82" s="4">
        <f>B81</f>
        <v>15</v>
      </c>
      <c r="C82" s="4">
        <f>C81+0.5</f>
        <v>8.5</v>
      </c>
      <c r="D82" s="4">
        <v>0</v>
      </c>
      <c r="E82" s="4">
        <f>E81</f>
        <v>1.5</v>
      </c>
      <c r="F82" s="4">
        <f>A82-E82</f>
        <v>5.5</v>
      </c>
      <c r="G82" s="4">
        <f>B82-E82</f>
        <v>13.5</v>
      </c>
      <c r="H82" s="4">
        <f>POWER(F82,2)+POWER(C82,2)</f>
        <v>102.5</v>
      </c>
      <c r="I82" s="4">
        <f>POWER(G82,2)+POWER(C82,2)</f>
        <v>254.5</v>
      </c>
      <c r="J82" s="4">
        <f>POWER(H82,-0.5)</f>
        <v>0.098772959664959</v>
      </c>
      <c r="K82" s="4">
        <f>POWER(I82,-0.5)</f>
        <v>0.0626839140807223</v>
      </c>
      <c r="L82" s="4">
        <f>POWER(H82,0.5)</f>
        <v>10.1242283656583</v>
      </c>
      <c r="M82" s="4">
        <f>POWER(I82,0.5)</f>
        <v>15.9530561335438</v>
      </c>
      <c r="N82" s="4">
        <f>POWER((F82+L82),-1)</f>
        <v>0.064003160770357</v>
      </c>
      <c r="O82" s="4">
        <f>POWER((G82+M82),-1)</f>
        <v>0.0339523340282881</v>
      </c>
      <c r="P82" s="4">
        <f>N82*J82</f>
        <v>0.00632178161720036</v>
      </c>
      <c r="Q82" s="4">
        <f>O82*K82</f>
        <v>0.0021282651890692</v>
      </c>
      <c r="R82" s="4">
        <f>P82-Q82</f>
        <v>0.00419351642813116</v>
      </c>
      <c r="S82" s="4">
        <f>R82*C82</f>
        <v>0.0356448896391149</v>
      </c>
      <c r="T82" s="4">
        <f>S82*$T$3</f>
        <v>1.47241001308968</v>
      </c>
      <c r="U82" s="4">
        <f>K82-J82</f>
        <v>-0.0360890455842367</v>
      </c>
      <c r="V82" s="4">
        <f>U82*$T$3</f>
        <v>-1.4907570936275</v>
      </c>
      <c r="W82" s="4">
        <f>T82*$W$4</f>
        <v>0.608495974797266</v>
      </c>
      <c r="X82" s="4">
        <f>V82*$X$4</f>
        <v>-0.6160781866521809</v>
      </c>
      <c r="Y82" s="2"/>
      <c r="Z82" s="2"/>
      <c r="AA82" s="2"/>
    </row>
    <row r="83" ht="13.65" customHeight="1">
      <c r="A83" s="16">
        <f>A82</f>
        <v>7</v>
      </c>
      <c r="B83" s="4">
        <f>B82</f>
        <v>15</v>
      </c>
      <c r="C83" s="4">
        <f>C82+0.5</f>
        <v>9</v>
      </c>
      <c r="D83" s="4">
        <v>0</v>
      </c>
      <c r="E83" s="4">
        <f>E82</f>
        <v>1.5</v>
      </c>
      <c r="F83" s="4">
        <f>A83-E83</f>
        <v>5.5</v>
      </c>
      <c r="G83" s="4">
        <f>B83-E83</f>
        <v>13.5</v>
      </c>
      <c r="H83" s="4">
        <f>POWER(F83,2)+POWER(C83,2)</f>
        <v>111.25</v>
      </c>
      <c r="I83" s="4">
        <f>POWER(G83,2)+POWER(C83,2)</f>
        <v>263.25</v>
      </c>
      <c r="J83" s="4">
        <f>POWER(H83,-0.5)</f>
        <v>0.0948090926279954</v>
      </c>
      <c r="K83" s="4">
        <f>POWER(I83,-0.5)</f>
        <v>0.0616333551361366</v>
      </c>
      <c r="L83" s="4">
        <f>POWER(H83,0.5)</f>
        <v>10.5475115548645</v>
      </c>
      <c r="M83" s="4">
        <f>POWER(I83,0.5)</f>
        <v>16.224980739588</v>
      </c>
      <c r="N83" s="4">
        <f>POWER((F83+L83),-1)</f>
        <v>0.0623149574674629</v>
      </c>
      <c r="O83" s="4">
        <f>POWER((G83+M83),-1)</f>
        <v>0.0336417375257771</v>
      </c>
      <c r="P83" s="4">
        <f>N83*J83</f>
        <v>0.00590802457464228</v>
      </c>
      <c r="Q83" s="4">
        <f>O83*K83</f>
        <v>0.00207345315632291</v>
      </c>
      <c r="R83" s="4">
        <f>P83-Q83</f>
        <v>0.00383457141831937</v>
      </c>
      <c r="S83" s="4">
        <f>R83*C83</f>
        <v>0.0345111427648743</v>
      </c>
      <c r="T83" s="4">
        <f>S83*$T$3</f>
        <v>1.42557748627189</v>
      </c>
      <c r="U83" s="4">
        <f>K83-J83</f>
        <v>-0.0331757374918588</v>
      </c>
      <c r="V83" s="4">
        <f>U83*$T$3</f>
        <v>-1.37041490573291</v>
      </c>
      <c r="W83" s="4">
        <f>T83*$W$4</f>
        <v>0.589141716265424</v>
      </c>
      <c r="X83" s="4">
        <f>V83*$X$4</f>
        <v>-0.566344935532478</v>
      </c>
      <c r="Y83" s="2"/>
      <c r="Z83" s="2"/>
      <c r="AA83" s="2"/>
    </row>
    <row r="84" ht="13.65" customHeight="1">
      <c r="A84" s="16">
        <f>A83</f>
        <v>7</v>
      </c>
      <c r="B84" s="4">
        <f>B83</f>
        <v>15</v>
      </c>
      <c r="C84" s="4">
        <f>C83+0.5</f>
        <v>9.5</v>
      </c>
      <c r="D84" s="4">
        <v>0</v>
      </c>
      <c r="E84" s="4">
        <f>E83</f>
        <v>1.5</v>
      </c>
      <c r="F84" s="4">
        <f>A84-E84</f>
        <v>5.5</v>
      </c>
      <c r="G84" s="4">
        <f>B84-E84</f>
        <v>13.5</v>
      </c>
      <c r="H84" s="4">
        <f>POWER(F84,2)+POWER(C84,2)</f>
        <v>120.5</v>
      </c>
      <c r="I84" s="4">
        <f>POWER(G84,2)+POWER(C84,2)</f>
        <v>272.5</v>
      </c>
      <c r="J84" s="4">
        <f>POWER(H84,-0.5)</f>
        <v>0.0910975037348554</v>
      </c>
      <c r="K84" s="4">
        <f>POWER(I84,-0.5)</f>
        <v>0.0605782532815383</v>
      </c>
      <c r="L84" s="4">
        <f>POWER(H84,0.5)</f>
        <v>10.9772492000501</v>
      </c>
      <c r="M84" s="4">
        <f>POWER(I84,0.5)</f>
        <v>16.5075740192192</v>
      </c>
      <c r="N84" s="4">
        <f>POWER((F84+L84),-1)</f>
        <v>0.0606897418288096</v>
      </c>
      <c r="O84" s="4">
        <f>POWER((G84+M84),-1)</f>
        <v>0.0333249198805449</v>
      </c>
      <c r="P84" s="4">
        <f>N84*J84</f>
        <v>0.00552868398291739</v>
      </c>
      <c r="Q84" s="4">
        <f>O84*K84</f>
        <v>0.00201876543711062</v>
      </c>
      <c r="R84" s="4">
        <f>P84-Q84</f>
        <v>0.00350991854580677</v>
      </c>
      <c r="S84" s="4">
        <f>R84*C84</f>
        <v>0.0333442261851643</v>
      </c>
      <c r="T84" s="4">
        <f>S84*$T$3</f>
        <v>1.37737479371761</v>
      </c>
      <c r="U84" s="4">
        <f>K84-J84</f>
        <v>-0.0305192504533171</v>
      </c>
      <c r="V84" s="4">
        <f>U84*$T$3</f>
        <v>-1.26068141645035</v>
      </c>
      <c r="W84" s="4">
        <f>T84*$W$4</f>
        <v>0.569221215771053</v>
      </c>
      <c r="X84" s="4">
        <f>V84*$X$4</f>
        <v>-0.520995891492237</v>
      </c>
      <c r="Y84" s="2"/>
      <c r="Z84" s="2"/>
      <c r="AA84" s="2"/>
    </row>
    <row r="85" ht="13.65" customHeight="1">
      <c r="A85" s="16">
        <f>A84</f>
        <v>7</v>
      </c>
      <c r="B85" s="4">
        <f>B84</f>
        <v>15</v>
      </c>
      <c r="C85" s="4">
        <f>C84+0.5</f>
        <v>10</v>
      </c>
      <c r="D85" s="4">
        <v>0</v>
      </c>
      <c r="E85" s="4">
        <f>E84</f>
        <v>1.5</v>
      </c>
      <c r="F85" s="4">
        <f>A85-E85</f>
        <v>5.5</v>
      </c>
      <c r="G85" s="4">
        <f>B85-E85</f>
        <v>13.5</v>
      </c>
      <c r="H85" s="4">
        <f>POWER(F85,2)+POWER(C85,2)</f>
        <v>130.25</v>
      </c>
      <c r="I85" s="4">
        <f>POWER(G85,2)+POWER(C85,2)</f>
        <v>282.25</v>
      </c>
      <c r="J85" s="4">
        <f>POWER(H85,-0.5)</f>
        <v>0.0876215908676647</v>
      </c>
      <c r="K85" s="4">
        <f>POWER(I85,-0.5)</f>
        <v>0.0595227550625738</v>
      </c>
      <c r="L85" s="4">
        <f>POWER(H85,0.5)</f>
        <v>11.4127122105133</v>
      </c>
      <c r="M85" s="4">
        <f>POWER(I85,0.5)</f>
        <v>16.8002976164114</v>
      </c>
      <c r="N85" s="4">
        <f>POWER((F85+L85),-1)</f>
        <v>0.0591271221051334</v>
      </c>
      <c r="O85" s="4">
        <f>POWER((G85+M85),-1)</f>
        <v>0.0330029761641145</v>
      </c>
      <c r="P85" s="4">
        <f>N85*J85</f>
        <v>0.00518081250227845</v>
      </c>
      <c r="Q85" s="4">
        <f>O85*K85</f>
        <v>0.00196442806655255</v>
      </c>
      <c r="R85" s="4">
        <f>P85-Q85</f>
        <v>0.0032163844357259</v>
      </c>
      <c r="S85" s="4">
        <f>R85*C85</f>
        <v>0.032163844357259</v>
      </c>
      <c r="T85" s="4">
        <f>S85*$T$3</f>
        <v>1.32861588212402</v>
      </c>
      <c r="U85" s="4">
        <f>K85-J85</f>
        <v>-0.0280988358050909</v>
      </c>
      <c r="V85" s="4">
        <f>U85*$T$3</f>
        <v>-1.16069954527726</v>
      </c>
      <c r="W85" s="4">
        <f>T85*$W$4</f>
        <v>0.5490708492451311</v>
      </c>
      <c r="X85" s="4">
        <f>V85*$X$4</f>
        <v>-0.479676852895194</v>
      </c>
      <c r="Y85" s="2"/>
      <c r="Z85" s="2"/>
      <c r="AA85" s="2"/>
    </row>
    <row r="86" ht="13.65" customHeight="1">
      <c r="A86" s="16">
        <f>A85</f>
        <v>7</v>
      </c>
      <c r="B86" s="4">
        <f>B85</f>
        <v>15</v>
      </c>
      <c r="C86" s="4">
        <v>0.5</v>
      </c>
      <c r="D86" s="4">
        <v>0</v>
      </c>
      <c r="E86" s="4">
        <v>2</v>
      </c>
      <c r="F86" s="4">
        <f>A86-E86</f>
        <v>5</v>
      </c>
      <c r="G86" s="4">
        <f>B86-E86</f>
        <v>13</v>
      </c>
      <c r="H86" s="4">
        <f>POWER(F86,2)+POWER(C86,2)</f>
        <v>25.25</v>
      </c>
      <c r="I86" s="4">
        <f>POWER(G86,2)+POWER(C86,2)</f>
        <v>169.25</v>
      </c>
      <c r="J86" s="4">
        <f>POWER(H86,-0.5)</f>
        <v>0.199007438041998</v>
      </c>
      <c r="K86" s="4">
        <f>POWER(I86,-0.5)</f>
        <v>0.0768662442024088</v>
      </c>
      <c r="L86" s="4">
        <f>POWER(H86,0.5)</f>
        <v>5.02493781056044</v>
      </c>
      <c r="M86" s="4">
        <f>POWER(I86,0.5)</f>
        <v>13.0096118312577</v>
      </c>
      <c r="N86" s="4">
        <f>POWER((F86+L86),-1)</f>
        <v>0.0997512422417806</v>
      </c>
      <c r="O86" s="4">
        <f>POWER((G86+M86),-1)</f>
        <v>0.0384473250307498</v>
      </c>
      <c r="P86" s="4">
        <f>N86*J86</f>
        <v>0.0198512391600435</v>
      </c>
      <c r="Q86" s="4">
        <f>O86*K86</f>
        <v>0.002955301474743</v>
      </c>
      <c r="R86" s="4">
        <f>P86-Q86</f>
        <v>0.0168959376853005</v>
      </c>
      <c r="S86" s="4">
        <f>R86*C86</f>
        <v>0.00844796884265025</v>
      </c>
      <c r="T86" s="4">
        <f>S86*$T$3</f>
        <v>0.34896654303393</v>
      </c>
      <c r="U86" s="4">
        <f>K86-J86</f>
        <v>-0.122141193839589</v>
      </c>
      <c r="V86" s="4">
        <f>U86*$T$3</f>
        <v>-5.04537729365808</v>
      </c>
      <c r="W86" s="4">
        <f>T86*$W$4</f>
        <v>0.14421576523341</v>
      </c>
      <c r="X86" s="4">
        <f>V86*$X$4</f>
        <v>-2.08507939176686</v>
      </c>
      <c r="Y86" s="2"/>
      <c r="Z86" s="2"/>
      <c r="AA86" s="2"/>
    </row>
    <row r="87" ht="13.65" customHeight="1">
      <c r="A87" s="16">
        <f>A86</f>
        <v>7</v>
      </c>
      <c r="B87" s="4">
        <f>B86</f>
        <v>15</v>
      </c>
      <c r="C87" s="4">
        <f>C86+0.5</f>
        <v>1</v>
      </c>
      <c r="D87" s="4">
        <v>0</v>
      </c>
      <c r="E87" s="4">
        <f>E86</f>
        <v>2</v>
      </c>
      <c r="F87" s="4">
        <f>A87-E87</f>
        <v>5</v>
      </c>
      <c r="G87" s="4">
        <f>B87-E87</f>
        <v>13</v>
      </c>
      <c r="H87" s="4">
        <f>POWER(F87,2)+POWER(C87,2)</f>
        <v>26</v>
      </c>
      <c r="I87" s="4">
        <f>POWER(G87,2)+POWER(C87,2)</f>
        <v>170</v>
      </c>
      <c r="J87" s="4">
        <f>POWER(H87,-0.5)</f>
        <v>0.196116135138184</v>
      </c>
      <c r="K87" s="4">
        <f>POWER(I87,-0.5)</f>
        <v>0.07669649888473699</v>
      </c>
      <c r="L87" s="4">
        <f>POWER(H87,0.5)</f>
        <v>5.09901951359278</v>
      </c>
      <c r="M87" s="4">
        <f>POWER(I87,0.5)</f>
        <v>13.0384048104053</v>
      </c>
      <c r="N87" s="4">
        <f>POWER((F87+L87),-1)</f>
        <v>0.09901951359278489</v>
      </c>
      <c r="O87" s="4">
        <f>POWER((G87+M87),-1)</f>
        <v>0.0384048104052974</v>
      </c>
      <c r="P87" s="4">
        <f>N87*J87</f>
        <v>0.0194193243090799</v>
      </c>
      <c r="Q87" s="4">
        <f>O87*K87</f>
        <v>0.00294551449841843</v>
      </c>
      <c r="R87" s="4">
        <f>P87-Q87</f>
        <v>0.0164738098106615</v>
      </c>
      <c r="S87" s="4">
        <f>R87*C87</f>
        <v>0.0164738098106615</v>
      </c>
      <c r="T87" s="4">
        <f>S87*$T$3</f>
        <v>0.6804959354492</v>
      </c>
      <c r="U87" s="4">
        <f>K87-J87</f>
        <v>-0.119419636253447</v>
      </c>
      <c r="V87" s="4">
        <f>U87*$T$3</f>
        <v>-4.93295588678582</v>
      </c>
      <c r="W87" s="4">
        <f>T87*$W$4</f>
        <v>0.281225361078496</v>
      </c>
      <c r="X87" s="4">
        <f>V87*$X$4</f>
        <v>-2.03861952464108</v>
      </c>
      <c r="Y87" s="2"/>
      <c r="Z87" s="2"/>
      <c r="AA87" s="2"/>
    </row>
    <row r="88" ht="13.65" customHeight="1">
      <c r="A88" s="16">
        <f>A87</f>
        <v>7</v>
      </c>
      <c r="B88" s="4">
        <f>B87</f>
        <v>15</v>
      </c>
      <c r="C88" s="4">
        <f>C87+0.5</f>
        <v>1.5</v>
      </c>
      <c r="D88" s="4">
        <v>0</v>
      </c>
      <c r="E88" s="4">
        <f>E87</f>
        <v>2</v>
      </c>
      <c r="F88" s="4">
        <f>A88-E88</f>
        <v>5</v>
      </c>
      <c r="G88" s="4">
        <f>B88-E88</f>
        <v>13</v>
      </c>
      <c r="H88" s="4">
        <f>POWER(F88,2)+POWER(C88,2)</f>
        <v>27.25</v>
      </c>
      <c r="I88" s="4">
        <f>POWER(G88,2)+POWER(C88,2)</f>
        <v>171.25</v>
      </c>
      <c r="J88" s="4">
        <f>POWER(H88,-0.5)</f>
        <v>0.19156525704423</v>
      </c>
      <c r="K88" s="4">
        <f>POWER(I88,-0.5)</f>
        <v>0.076416071990087</v>
      </c>
      <c r="L88" s="4">
        <f>POWER(H88,0.5)</f>
        <v>5.22015325445528</v>
      </c>
      <c r="M88" s="4">
        <f>POWER(I88,0.5)</f>
        <v>13.0862523283024</v>
      </c>
      <c r="N88" s="4">
        <f>POWER((F88+L88),-1)</f>
        <v>0.0978458908690111</v>
      </c>
      <c r="O88" s="4">
        <f>POWER((G88+M88),-1)</f>
        <v>0.0383343681344003</v>
      </c>
      <c r="P88" s="4">
        <f>N88*J88</f>
        <v>0.0187438732350438</v>
      </c>
      <c r="Q88" s="4">
        <f>O88*K88</f>
        <v>0.00292936183505283</v>
      </c>
      <c r="R88" s="4">
        <f>P88-Q88</f>
        <v>0.015814511399991</v>
      </c>
      <c r="S88" s="4">
        <f>R88*C88</f>
        <v>0.0237217670999865</v>
      </c>
      <c r="T88" s="4">
        <f>S88*$T$3</f>
        <v>0.979892707196744</v>
      </c>
      <c r="U88" s="4">
        <f>K88-J88</f>
        <v>-0.115149185054143</v>
      </c>
      <c r="V88" s="4">
        <f>U88*$T$3</f>
        <v>-4.75655317745141</v>
      </c>
      <c r="W88" s="4">
        <f>T88*$W$4</f>
        <v>0.404955659606818</v>
      </c>
      <c r="X88" s="4">
        <f>V88*$X$4</f>
        <v>-1.96571840496716</v>
      </c>
      <c r="Y88" s="2"/>
      <c r="Z88" s="2"/>
      <c r="AA88" s="2"/>
    </row>
    <row r="89" ht="13.65" customHeight="1">
      <c r="A89" s="16">
        <f>A88</f>
        <v>7</v>
      </c>
      <c r="B89" s="4">
        <f>B88</f>
        <v>15</v>
      </c>
      <c r="C89" s="4">
        <f>C88+0.5</f>
        <v>2</v>
      </c>
      <c r="D89" s="4">
        <v>0</v>
      </c>
      <c r="E89" s="4">
        <f>E88</f>
        <v>2</v>
      </c>
      <c r="F89" s="4">
        <f>A89-E89</f>
        <v>5</v>
      </c>
      <c r="G89" s="4">
        <f>B89-E89</f>
        <v>13</v>
      </c>
      <c r="H89" s="4">
        <f>POWER(F89,2)+POWER(C89,2)</f>
        <v>29</v>
      </c>
      <c r="I89" s="4">
        <f>POWER(G89,2)+POWER(C89,2)</f>
        <v>173</v>
      </c>
      <c r="J89" s="4">
        <f>POWER(H89,-0.5)</f>
        <v>0.185695338177052</v>
      </c>
      <c r="K89" s="4">
        <f>POWER(I89,-0.5)</f>
        <v>0.07602859212697061</v>
      </c>
      <c r="L89" s="4">
        <f>POWER(H89,0.5)</f>
        <v>5.3851648071345</v>
      </c>
      <c r="M89" s="4">
        <f>POWER(I89,0.5)</f>
        <v>13.1529464379659</v>
      </c>
      <c r="N89" s="4">
        <f>POWER((F89+L89),-1)</f>
        <v>0.096291201783626</v>
      </c>
      <c r="O89" s="4">
        <f>POWER((G89+M89),-1)</f>
        <v>0.0382366094914764</v>
      </c>
      <c r="P89" s="4">
        <f>N89*J89</f>
        <v>0.0178808272786852</v>
      </c>
      <c r="Q89" s="4">
        <f>O89*K89</f>
        <v>0.00290707558734571</v>
      </c>
      <c r="R89" s="4">
        <f>P89-Q89</f>
        <v>0.0149737516913395</v>
      </c>
      <c r="S89" s="4">
        <f>R89*C89</f>
        <v>0.029947503382679</v>
      </c>
      <c r="T89" s="4">
        <f>S89*$T$3</f>
        <v>1.2370638342307</v>
      </c>
      <c r="U89" s="4">
        <f>K89-J89</f>
        <v>-0.109666746050081</v>
      </c>
      <c r="V89" s="4">
        <f>U89*$T$3</f>
        <v>-4.53008598488992</v>
      </c>
      <c r="W89" s="4">
        <f>T89*$W$4</f>
        <v>0.511235564146361</v>
      </c>
      <c r="X89" s="4">
        <f>V89*$X$4</f>
        <v>-1.87212737130655</v>
      </c>
      <c r="Y89" s="2"/>
      <c r="Z89" s="2"/>
      <c r="AA89" s="2"/>
    </row>
    <row r="90" ht="13.65" customHeight="1">
      <c r="A90" s="16">
        <f>A89</f>
        <v>7</v>
      </c>
      <c r="B90" s="4">
        <f>B89</f>
        <v>15</v>
      </c>
      <c r="C90" s="4">
        <f>C89+0.5</f>
        <v>2.5</v>
      </c>
      <c r="D90" s="4">
        <v>0</v>
      </c>
      <c r="E90" s="4">
        <f>E89</f>
        <v>2</v>
      </c>
      <c r="F90" s="4">
        <f>A90-E90</f>
        <v>5</v>
      </c>
      <c r="G90" s="4">
        <f>B90-E90</f>
        <v>13</v>
      </c>
      <c r="H90" s="4">
        <f>POWER(F90,2)+POWER(C90,2)</f>
        <v>31.25</v>
      </c>
      <c r="I90" s="4">
        <f>POWER(G90,2)+POWER(C90,2)</f>
        <v>175.25</v>
      </c>
      <c r="J90" s="4">
        <f>POWER(H90,-0.5)</f>
        <v>0.178885438199983</v>
      </c>
      <c r="K90" s="4">
        <f>POWER(I90,-0.5)</f>
        <v>0.07553895746004979</v>
      </c>
      <c r="L90" s="4">
        <f>POWER(H90,0.5)</f>
        <v>5.59016994374947</v>
      </c>
      <c r="M90" s="4">
        <f>POWER(I90,0.5)</f>
        <v>13.2382022948737</v>
      </c>
      <c r="N90" s="4">
        <f>POWER((F90+L90),-1)</f>
        <v>0.09442719099991589</v>
      </c>
      <c r="O90" s="4">
        <f>POWER((G90+M90),-1)</f>
        <v>0.0381123671797963</v>
      </c>
      <c r="P90" s="4">
        <f>N90*J90</f>
        <v>0.0168916494400134</v>
      </c>
      <c r="Q90" s="4">
        <f>O90*K90</f>
        <v>0.00287896848309643</v>
      </c>
      <c r="R90" s="4">
        <f>P90-Q90</f>
        <v>0.014012680956917</v>
      </c>
      <c r="S90" s="4">
        <f>R90*C90</f>
        <v>0.0350317023922925</v>
      </c>
      <c r="T90" s="4">
        <f>S90*$T$3</f>
        <v>1.44708063063791</v>
      </c>
      <c r="U90" s="4">
        <f>K90-J90</f>
        <v>-0.103346480739933</v>
      </c>
      <c r="V90" s="4">
        <f>U90*$T$3</f>
        <v>-4.26901007689122</v>
      </c>
      <c r="W90" s="4">
        <f>T90*$W$4</f>
        <v>0.598028219804442</v>
      </c>
      <c r="X90" s="4">
        <f>V90*$X$4</f>
        <v>-1.76423375626627</v>
      </c>
      <c r="Y90" s="2"/>
      <c r="Z90" s="2"/>
      <c r="AA90" s="2"/>
    </row>
    <row r="91" ht="13.65" customHeight="1">
      <c r="A91" s="16">
        <f>A90</f>
        <v>7</v>
      </c>
      <c r="B91" s="4">
        <f>B90</f>
        <v>15</v>
      </c>
      <c r="C91" s="4">
        <f>C90+0.5</f>
        <v>3</v>
      </c>
      <c r="D91" s="4">
        <v>0</v>
      </c>
      <c r="E91" s="4">
        <f>E90</f>
        <v>2</v>
      </c>
      <c r="F91" s="4">
        <f>A91-E91</f>
        <v>5</v>
      </c>
      <c r="G91" s="4">
        <f>B91-E91</f>
        <v>13</v>
      </c>
      <c r="H91" s="4">
        <f>POWER(F91,2)+POWER(C91,2)</f>
        <v>34</v>
      </c>
      <c r="I91" s="4">
        <f>POWER(G91,2)+POWER(C91,2)</f>
        <v>178</v>
      </c>
      <c r="J91" s="4">
        <f>POWER(H91,-0.5)</f>
        <v>0.171498585142509</v>
      </c>
      <c r="K91" s="4">
        <f>POWER(I91,-0.5)</f>
        <v>0.0749531688995861</v>
      </c>
      <c r="L91" s="4">
        <f>POWER(H91,0.5)</f>
        <v>5.8309518948453</v>
      </c>
      <c r="M91" s="4">
        <f>POWER(I91,0.5)</f>
        <v>13.3416640641263</v>
      </c>
      <c r="N91" s="4">
        <f>POWER((F91+L91),-1)</f>
        <v>0.0923279883161445</v>
      </c>
      <c r="O91" s="4">
        <f>POWER((G91+M91),-1)</f>
        <v>0.0379626737918149</v>
      </c>
      <c r="P91" s="4">
        <f>N91*J91</f>
        <v>0.0158341193652729</v>
      </c>
      <c r="Q91" s="4">
        <f>O91*K91</f>
        <v>0.00284542270059779</v>
      </c>
      <c r="R91" s="4">
        <f>P91-Q91</f>
        <v>0.0129886966646751</v>
      </c>
      <c r="S91" s="4">
        <f>R91*C91</f>
        <v>0.0389660899940253</v>
      </c>
      <c r="T91" s="4">
        <f>S91*$T$3</f>
        <v>1.60960131056759</v>
      </c>
      <c r="U91" s="4">
        <f>K91-J91</f>
        <v>-0.0965454162429229</v>
      </c>
      <c r="V91" s="4">
        <f>U91*$T$3</f>
        <v>-3.98807343866756</v>
      </c>
      <c r="W91" s="4">
        <f>T91*$W$4</f>
        <v>0.66519237834681</v>
      </c>
      <c r="X91" s="4">
        <f>V91*$X$4</f>
        <v>-1.64813239046976</v>
      </c>
      <c r="Y91" s="2"/>
      <c r="Z91" s="2"/>
      <c r="AA91" s="2"/>
    </row>
    <row r="92" ht="13.65" customHeight="1">
      <c r="A92" s="16">
        <f>A91</f>
        <v>7</v>
      </c>
      <c r="B92" s="4">
        <f>B91</f>
        <v>15</v>
      </c>
      <c r="C92" s="4">
        <f>C91+0.5</f>
        <v>3.5</v>
      </c>
      <c r="D92" s="4">
        <v>0</v>
      </c>
      <c r="E92" s="4">
        <f>E91</f>
        <v>2</v>
      </c>
      <c r="F92" s="4">
        <f>A92-E92</f>
        <v>5</v>
      </c>
      <c r="G92" s="4">
        <f>B92-E92</f>
        <v>13</v>
      </c>
      <c r="H92" s="4">
        <f>POWER(F92,2)+POWER(C92,2)</f>
        <v>37.25</v>
      </c>
      <c r="I92" s="4">
        <f>POWER(G92,2)+POWER(C92,2)</f>
        <v>181.25</v>
      </c>
      <c r="J92" s="4">
        <f>POWER(H92,-0.5)</f>
        <v>0.163846384103808</v>
      </c>
      <c r="K92" s="4">
        <f>POWER(I92,-0.5)</f>
        <v>0.07427813527082069</v>
      </c>
      <c r="L92" s="4">
        <f>POWER(H92,0.5)</f>
        <v>6.10327780786685</v>
      </c>
      <c r="M92" s="4">
        <f>POWER(I92,0.5)</f>
        <v>13.4629120178363</v>
      </c>
      <c r="N92" s="4">
        <f>POWER((F92+L92),-1)</f>
        <v>0.09006349451974301</v>
      </c>
      <c r="O92" s="4">
        <f>POWER((G92+M92),-1)</f>
        <v>0.0377887361498987</v>
      </c>
      <c r="P92" s="4">
        <f>N92*J92</f>
        <v>0.014756577916813</v>
      </c>
      <c r="Q92" s="4">
        <f>O92*K92</f>
        <v>0.00280687685545553</v>
      </c>
      <c r="R92" s="4">
        <f>P92-Q92</f>
        <v>0.0119497010613575</v>
      </c>
      <c r="S92" s="4">
        <f>R92*C92</f>
        <v>0.0418239537147513</v>
      </c>
      <c r="T92" s="4">
        <f>S92*$T$3</f>
        <v>1.72765321649424</v>
      </c>
      <c r="U92" s="4">
        <f>K92-J92</f>
        <v>-0.08956824883298729</v>
      </c>
      <c r="V92" s="4">
        <f>U92*$T$3</f>
        <v>-3.69986238621647</v>
      </c>
      <c r="W92" s="4">
        <f>T92*$W$4</f>
        <v>0.713979135387926</v>
      </c>
      <c r="X92" s="4">
        <f>V92*$X$4</f>
        <v>-1.52902476165068</v>
      </c>
      <c r="Y92" s="2"/>
      <c r="Z92" s="2"/>
      <c r="AA92" s="2"/>
    </row>
    <row r="93" ht="13.65" customHeight="1">
      <c r="A93" s="16">
        <f>A92</f>
        <v>7</v>
      </c>
      <c r="B93" s="4">
        <f>B92</f>
        <v>15</v>
      </c>
      <c r="C93" s="4">
        <f>C92+0.5</f>
        <v>4</v>
      </c>
      <c r="D93" s="4">
        <v>0</v>
      </c>
      <c r="E93" s="4">
        <f>E92</f>
        <v>2</v>
      </c>
      <c r="F93" s="4">
        <f>A93-E93</f>
        <v>5</v>
      </c>
      <c r="G93" s="4">
        <f>B93-E93</f>
        <v>13</v>
      </c>
      <c r="H93" s="4">
        <f>POWER(F93,2)+POWER(C93,2)</f>
        <v>41</v>
      </c>
      <c r="I93" s="4">
        <f>POWER(G93,2)+POWER(C93,2)</f>
        <v>185</v>
      </c>
      <c r="J93" s="4">
        <f>POWER(H93,-0.5)</f>
        <v>0.156173761888606</v>
      </c>
      <c r="K93" s="4">
        <f>POWER(I93,-0.5)</f>
        <v>0.0735214622093808</v>
      </c>
      <c r="L93" s="4">
        <f>POWER(H93,0.5)</f>
        <v>6.40312423743285</v>
      </c>
      <c r="M93" s="4">
        <f>POWER(I93,0.5)</f>
        <v>13.6014705087354</v>
      </c>
      <c r="N93" s="4">
        <f>POWER((F93+L93),-1)</f>
        <v>0.08769526483955301</v>
      </c>
      <c r="O93" s="4">
        <f>POWER((G93+M93),-1)</f>
        <v>0.0375919067959653</v>
      </c>
      <c r="P93" s="4">
        <f>N93*J93</f>
        <v>0.0136956994098106</v>
      </c>
      <c r="Q93" s="4">
        <f>O93*K93</f>
        <v>0.00276381195487813</v>
      </c>
      <c r="R93" s="4">
        <f>P93-Q93</f>
        <v>0.0109318874549325</v>
      </c>
      <c r="S93" s="4">
        <f>R93*C93</f>
        <v>0.04372754981973</v>
      </c>
      <c r="T93" s="4">
        <f>S93*$T$3</f>
        <v>1.8062864790524</v>
      </c>
      <c r="U93" s="4">
        <f>K93-J93</f>
        <v>-0.0826522996792252</v>
      </c>
      <c r="V93" s="4">
        <f>U93*$T$3</f>
        <v>-3.41418012188302</v>
      </c>
      <c r="W93" s="4">
        <f>T93*$W$4</f>
        <v>0.746475534710431</v>
      </c>
      <c r="X93" s="4">
        <f>V93*$X$4</f>
        <v>-1.41096219322717</v>
      </c>
      <c r="Y93" s="2"/>
      <c r="Z93" s="2"/>
      <c r="AA93" s="2"/>
    </row>
    <row r="94" ht="13.65" customHeight="1">
      <c r="A94" s="16">
        <f>A93</f>
        <v>7</v>
      </c>
      <c r="B94" s="4">
        <f>B93</f>
        <v>15</v>
      </c>
      <c r="C94" s="4">
        <f>C93+0.5</f>
        <v>4.5</v>
      </c>
      <c r="D94" s="4">
        <v>0</v>
      </c>
      <c r="E94" s="4">
        <f>E93</f>
        <v>2</v>
      </c>
      <c r="F94" s="4">
        <f>A94-E94</f>
        <v>5</v>
      </c>
      <c r="G94" s="4">
        <f>B94-E94</f>
        <v>13</v>
      </c>
      <c r="H94" s="4">
        <f>POWER(F94,2)+POWER(C94,2)</f>
        <v>45.25</v>
      </c>
      <c r="I94" s="4">
        <f>POWER(G94,2)+POWER(C94,2)</f>
        <v>189.25</v>
      </c>
      <c r="J94" s="4">
        <f>POWER(H94,-0.5)</f>
        <v>0.148658829249433</v>
      </c>
      <c r="K94" s="4">
        <f>POWER(I94,-0.5)</f>
        <v>0.07269123641848139</v>
      </c>
      <c r="L94" s="4">
        <f>POWER(H94,0.5)</f>
        <v>6.72681202353685</v>
      </c>
      <c r="M94" s="4">
        <f>POWER(I94,0.5)</f>
        <v>13.7568164921976</v>
      </c>
      <c r="N94" s="4">
        <f>POWER((F94+L94),-1)</f>
        <v>0.08527466782898049</v>
      </c>
      <c r="O94" s="4">
        <f>POWER((G94+M94),-1)</f>
        <v>0.0373736539356842</v>
      </c>
      <c r="P94" s="4">
        <f>N94*J94</f>
        <v>0.0126768322840905</v>
      </c>
      <c r="Q94" s="4">
        <f>O94*K94</f>
        <v>0.00271673711406133</v>
      </c>
      <c r="R94" s="4">
        <f>P94-Q94</f>
        <v>0.00996009517002917</v>
      </c>
      <c r="S94" s="4">
        <f>R94*C94</f>
        <v>0.0448204282651313</v>
      </c>
      <c r="T94" s="4">
        <f>S94*$T$3</f>
        <v>1.85143082323163</v>
      </c>
      <c r="U94" s="4">
        <f>K94-J94</f>
        <v>-0.0759675928309516</v>
      </c>
      <c r="V94" s="4">
        <f>U94*$T$3</f>
        <v>-3.13804995574649</v>
      </c>
      <c r="W94" s="4">
        <f>T94*$W$4</f>
        <v>0.765132125927357</v>
      </c>
      <c r="X94" s="4">
        <f>V94*$X$4</f>
        <v>-1.29684717558911</v>
      </c>
      <c r="Y94" s="2"/>
      <c r="Z94" s="2"/>
      <c r="AA94" s="2"/>
    </row>
    <row r="95" ht="13.65" customHeight="1">
      <c r="A95" s="16">
        <f>A94</f>
        <v>7</v>
      </c>
      <c r="B95" s="4">
        <f>B94</f>
        <v>15</v>
      </c>
      <c r="C95" s="4">
        <f>C94+0.5</f>
        <v>5</v>
      </c>
      <c r="D95" s="4">
        <v>0</v>
      </c>
      <c r="E95" s="4">
        <f>E94</f>
        <v>2</v>
      </c>
      <c r="F95" s="4">
        <f>A95-E95</f>
        <v>5</v>
      </c>
      <c r="G95" s="4">
        <f>B95-E95</f>
        <v>13</v>
      </c>
      <c r="H95" s="4">
        <f>POWER(F95,2)+POWER(C95,2)</f>
        <v>50</v>
      </c>
      <c r="I95" s="4">
        <f>POWER(G95,2)+POWER(C95,2)</f>
        <v>194</v>
      </c>
      <c r="J95" s="4">
        <f>POWER(H95,-0.5)</f>
        <v>0.14142135623731</v>
      </c>
      <c r="K95" s="4">
        <f>POWER(I95,-0.5)</f>
        <v>0.0717958158617738</v>
      </c>
      <c r="L95" s="4">
        <f>POWER(H95,0.5)</f>
        <v>7.07106781186548</v>
      </c>
      <c r="M95" s="4">
        <f>POWER(I95,0.5)</f>
        <v>13.9283882771841</v>
      </c>
      <c r="N95" s="4">
        <f>POWER((F95+L95),-1)</f>
        <v>0.082842712474619</v>
      </c>
      <c r="O95" s="4">
        <f>POWER((G95+M95),-1)</f>
        <v>0.0371355310873648</v>
      </c>
      <c r="P95" s="4">
        <f>N95*J95</f>
        <v>0.0117157287525381</v>
      </c>
      <c r="Q95" s="4">
        <f>O95*K95</f>
        <v>0.00266617575187762</v>
      </c>
      <c r="R95" s="4">
        <f>P95-Q95</f>
        <v>0.00904955300066048</v>
      </c>
      <c r="S95" s="4">
        <f>R95*C95</f>
        <v>0.0452477650033024</v>
      </c>
      <c r="T95" s="4">
        <f>S95*$T$3</f>
        <v>1.869083140257</v>
      </c>
      <c r="U95" s="4">
        <f>K95-J95</f>
        <v>-0.0696255403755362</v>
      </c>
      <c r="V95" s="4">
        <f>U95*$T$3</f>
        <v>-2.876074069906</v>
      </c>
      <c r="W95" s="4">
        <f>T95*$W$4</f>
        <v>0.772427216126617</v>
      </c>
      <c r="X95" s="4">
        <f>V95*$X$4</f>
        <v>-1.18858163093054</v>
      </c>
      <c r="Y95" s="2"/>
      <c r="Z95" s="2"/>
      <c r="AA95" s="2"/>
    </row>
    <row r="96" ht="13.65" customHeight="1">
      <c r="A96" s="16">
        <f>A95</f>
        <v>7</v>
      </c>
      <c r="B96" s="4">
        <f>B95</f>
        <v>15</v>
      </c>
      <c r="C96" s="4">
        <f>C95+0.5</f>
        <v>5.5</v>
      </c>
      <c r="D96" s="4">
        <v>0</v>
      </c>
      <c r="E96" s="4">
        <f>E95</f>
        <v>2</v>
      </c>
      <c r="F96" s="4">
        <f>A96-E96</f>
        <v>5</v>
      </c>
      <c r="G96" s="4">
        <f>B96-E96</f>
        <v>13</v>
      </c>
      <c r="H96" s="4">
        <f>POWER(F96,2)+POWER(C96,2)</f>
        <v>55.25</v>
      </c>
      <c r="I96" s="4">
        <f>POWER(G96,2)+POWER(C96,2)</f>
        <v>199.25</v>
      </c>
      <c r="J96" s="4">
        <f>POWER(H96,-0.5)</f>
        <v>0.134534558799262</v>
      </c>
      <c r="K96" s="4">
        <f>POWER(I96,-0.5)</f>
        <v>0.0708436346975815</v>
      </c>
      <c r="L96" s="4">
        <f>POWER(H96,0.5)</f>
        <v>7.43303437365925</v>
      </c>
      <c r="M96" s="4">
        <f>POWER(I96,0.5)</f>
        <v>14.1155942134931</v>
      </c>
      <c r="N96" s="4">
        <f>POWER((F96+L96),-1)</f>
        <v>0.0804308883854299</v>
      </c>
      <c r="O96" s="4">
        <f>POWER((G96+M96),-1)</f>
        <v>0.036879147553491</v>
      </c>
      <c r="P96" s="4">
        <f>N96*J96</f>
        <v>0.0108207340827665</v>
      </c>
      <c r="Q96" s="4">
        <f>O96*K96</f>
        <v>0.00261265285723772</v>
      </c>
      <c r="R96" s="4">
        <f>P96-Q96</f>
        <v>0.00820808122552878</v>
      </c>
      <c r="S96" s="4">
        <f>R96*C96</f>
        <v>0.0451444467404083</v>
      </c>
      <c r="T96" s="4">
        <f>S96*$T$3</f>
        <v>1.86481529579569</v>
      </c>
      <c r="U96" s="4">
        <f>K96-J96</f>
        <v>-0.06369092410168049</v>
      </c>
      <c r="V96" s="4">
        <f>U96*$T$3</f>
        <v>-2.63092845397228</v>
      </c>
      <c r="W96" s="4">
        <f>T96*$W$4</f>
        <v>0.770663464078831</v>
      </c>
      <c r="X96" s="4">
        <f>V96*$X$4</f>
        <v>-1.08727145291712</v>
      </c>
      <c r="Y96" s="2"/>
      <c r="Z96" s="2"/>
      <c r="AA96" s="2"/>
    </row>
    <row r="97" ht="13.65" customHeight="1">
      <c r="A97" s="16">
        <f>A96</f>
        <v>7</v>
      </c>
      <c r="B97" s="4">
        <f>B96</f>
        <v>15</v>
      </c>
      <c r="C97" s="4">
        <f>C96+0.5</f>
        <v>6</v>
      </c>
      <c r="D97" s="4">
        <v>0</v>
      </c>
      <c r="E97" s="4">
        <f>E96</f>
        <v>2</v>
      </c>
      <c r="F97" s="4">
        <f>A97-E97</f>
        <v>5</v>
      </c>
      <c r="G97" s="4">
        <f>B97-E97</f>
        <v>13</v>
      </c>
      <c r="H97" s="4">
        <f>POWER(F97,2)+POWER(C97,2)</f>
        <v>61</v>
      </c>
      <c r="I97" s="4">
        <f>POWER(G97,2)+POWER(C97,2)</f>
        <v>205</v>
      </c>
      <c r="J97" s="4">
        <f>POWER(H97,-0.5)</f>
        <v>0.128036879932896</v>
      </c>
      <c r="K97" s="4">
        <f>POWER(I97,-0.5)</f>
        <v>0.0698430295769578</v>
      </c>
      <c r="L97" s="4">
        <f>POWER(H97,0.5)</f>
        <v>7.81024967590665</v>
      </c>
      <c r="M97" s="4">
        <f>POWER(I97,0.5)</f>
        <v>14.3178210632764</v>
      </c>
      <c r="N97" s="4">
        <f>POWER((F97+L97),-1)</f>
        <v>0.0780624909974071</v>
      </c>
      <c r="O97" s="4">
        <f>POWER((G97+M97),-1)</f>
        <v>0.0366061406465653</v>
      </c>
      <c r="P97" s="4">
        <f>N97*J97</f>
        <v>0.009994877787097791</v>
      </c>
      <c r="Q97" s="4">
        <f>O97*K97</f>
        <v>0.00255668376387634</v>
      </c>
      <c r="R97" s="4">
        <f>P97-Q97</f>
        <v>0.00743819402322145</v>
      </c>
      <c r="S97" s="4">
        <f>R97*C97</f>
        <v>0.0446291641393287</v>
      </c>
      <c r="T97" s="4">
        <f>S97*$T$3</f>
        <v>1.84353013348822</v>
      </c>
      <c r="U97" s="4">
        <f>K97-J97</f>
        <v>-0.0581938503559382</v>
      </c>
      <c r="V97" s="4">
        <f>U97*$T$3</f>
        <v>-2.40385673323278</v>
      </c>
      <c r="W97" s="4">
        <f>T97*$W$4</f>
        <v>0.761867044961969</v>
      </c>
      <c r="X97" s="4">
        <f>V97*$X$4</f>
        <v>-0.993430588733955</v>
      </c>
      <c r="Y97" s="2"/>
      <c r="Z97" s="2"/>
      <c r="AA97" s="2"/>
    </row>
    <row r="98" ht="13.65" customHeight="1">
      <c r="A98" s="16">
        <f>A97</f>
        <v>7</v>
      </c>
      <c r="B98" s="4">
        <f>B97</f>
        <v>15</v>
      </c>
      <c r="C98" s="4">
        <f>C97+0.5</f>
        <v>6.5</v>
      </c>
      <c r="D98" s="4">
        <v>0</v>
      </c>
      <c r="E98" s="4">
        <f>E97</f>
        <v>2</v>
      </c>
      <c r="F98" s="4">
        <f>A98-E98</f>
        <v>5</v>
      </c>
      <c r="G98" s="4">
        <f>B98-E98</f>
        <v>13</v>
      </c>
      <c r="H98" s="4">
        <f>POWER(F98,2)+POWER(C98,2)</f>
        <v>67.25</v>
      </c>
      <c r="I98" s="4">
        <f>POWER(G98,2)+POWER(C98,2)</f>
        <v>211.25</v>
      </c>
      <c r="J98" s="4">
        <f>POWER(H98,-0.5)</f>
        <v>0.121942152169938</v>
      </c>
      <c r="K98" s="4">
        <f>POWER(I98,-0.5)</f>
        <v>0.06880209161537811</v>
      </c>
      <c r="L98" s="4">
        <f>POWER(H98,0.5)</f>
        <v>8.20060973342836</v>
      </c>
      <c r="M98" s="4">
        <f>POWER(I98,0.5)</f>
        <v>14.5344418537486</v>
      </c>
      <c r="N98" s="4">
        <f>POWER((F98+L98),-1)</f>
        <v>0.0757540765308488</v>
      </c>
      <c r="O98" s="4">
        <f>POWER((G98+M98),-1)</f>
        <v>0.0363181503845831</v>
      </c>
      <c r="P98" s="4">
        <f>N98*J98</f>
        <v>0.009237615127817889</v>
      </c>
      <c r="Q98" s="4">
        <f>O98*K98</f>
        <v>0.00249876471006117</v>
      </c>
      <c r="R98" s="4">
        <f>P98-Q98</f>
        <v>0.00673885041775672</v>
      </c>
      <c r="S98" s="4">
        <f>R98*C98</f>
        <v>0.0438025277154187</v>
      </c>
      <c r="T98" s="4">
        <f>S98*$T$3</f>
        <v>1.80938364685093</v>
      </c>
      <c r="U98" s="4">
        <f>K98-J98</f>
        <v>-0.0531400605545599</v>
      </c>
      <c r="V98" s="4">
        <f>U98*$T$3</f>
        <v>-2.19509607264613</v>
      </c>
      <c r="W98" s="4">
        <f>T98*$W$4</f>
        <v>0.747755486708803</v>
      </c>
      <c r="X98" s="4">
        <f>V98*$X$4</f>
        <v>-0.907157050430288</v>
      </c>
      <c r="Y98" s="2"/>
      <c r="Z98" s="2"/>
      <c r="AA98" s="2"/>
    </row>
    <row r="99" ht="13.65" customHeight="1">
      <c r="A99" s="16">
        <f>A98</f>
        <v>7</v>
      </c>
      <c r="B99" s="4">
        <f>B98</f>
        <v>15</v>
      </c>
      <c r="C99" s="4">
        <f>C98+0.5</f>
        <v>7</v>
      </c>
      <c r="D99" s="4">
        <v>0</v>
      </c>
      <c r="E99" s="4">
        <f>E98</f>
        <v>2</v>
      </c>
      <c r="F99" s="4">
        <f>A99-E99</f>
        <v>5</v>
      </c>
      <c r="G99" s="4">
        <f>B99-E99</f>
        <v>13</v>
      </c>
      <c r="H99" s="4">
        <f>POWER(F99,2)+POWER(C99,2)</f>
        <v>74</v>
      </c>
      <c r="I99" s="4">
        <f>POWER(G99,2)+POWER(C99,2)</f>
        <v>218</v>
      </c>
      <c r="J99" s="4">
        <f>POWER(H99,-0.5)</f>
        <v>0.116247638743819</v>
      </c>
      <c r="K99" s="4">
        <f>POWER(I99,-0.5)</f>
        <v>0.0677285461478596</v>
      </c>
      <c r="L99" s="4">
        <f>POWER(H99,0.5)</f>
        <v>8.60232526704263</v>
      </c>
      <c r="M99" s="4">
        <f>POWER(I99,0.5)</f>
        <v>14.7648230602334</v>
      </c>
      <c r="N99" s="4">
        <f>POWER((F99+L99),-1)</f>
        <v>0.07351684218454339</v>
      </c>
      <c r="O99" s="4">
        <f>POWER((G99+M99),-1)</f>
        <v>0.0360167971476204</v>
      </c>
      <c r="P99" s="4">
        <f>N99*J99</f>
        <v>0.00854615931185515</v>
      </c>
      <c r="Q99" s="4">
        <f>O99*K99</f>
        <v>0.00243936530771071</v>
      </c>
      <c r="R99" s="4">
        <f>P99-Q99</f>
        <v>0.00610679400414444</v>
      </c>
      <c r="S99" s="4">
        <f>R99*C99</f>
        <v>0.0427475580290111</v>
      </c>
      <c r="T99" s="4">
        <f>S99*$T$3</f>
        <v>1.76580522802289</v>
      </c>
      <c r="U99" s="4">
        <f>K99-J99</f>
        <v>-0.0485190925959594</v>
      </c>
      <c r="V99" s="4">
        <f>U99*$T$3</f>
        <v>-2.00421430638745</v>
      </c>
      <c r="W99" s="4">
        <f>T99*$W$4</f>
        <v>0.7297460381115</v>
      </c>
      <c r="X99" s="4">
        <f>V99*$X$4</f>
        <v>-0.828272238864201</v>
      </c>
      <c r="Y99" s="2"/>
      <c r="Z99" s="2"/>
      <c r="AA99" s="2"/>
    </row>
    <row r="100" ht="13.65" customHeight="1">
      <c r="A100" s="16">
        <f>A99</f>
        <v>7</v>
      </c>
      <c r="B100" s="4">
        <f>B99</f>
        <v>15</v>
      </c>
      <c r="C100" s="4">
        <f>C99+0.5</f>
        <v>7.5</v>
      </c>
      <c r="D100" s="4">
        <v>0</v>
      </c>
      <c r="E100" s="4">
        <f>E99</f>
        <v>2</v>
      </c>
      <c r="F100" s="4">
        <f>A100-E100</f>
        <v>5</v>
      </c>
      <c r="G100" s="4">
        <f>B100-E100</f>
        <v>13</v>
      </c>
      <c r="H100" s="4">
        <f>POWER(F100,2)+POWER(C100,2)</f>
        <v>81.25</v>
      </c>
      <c r="I100" s="4">
        <f>POWER(G100,2)+POWER(C100,2)</f>
        <v>225.25</v>
      </c>
      <c r="J100" s="4">
        <f>POWER(H100,-0.5)</f>
        <v>0.110940039245046</v>
      </c>
      <c r="K100" s="4">
        <f>POWER(I100,-0.5)</f>
        <v>0.066629660465277</v>
      </c>
      <c r="L100" s="4">
        <f>POWER(H100,0.5)</f>
        <v>9.013878188659969</v>
      </c>
      <c r="M100" s="4">
        <f>POWER(I100,0.5)</f>
        <v>15.0083310198036</v>
      </c>
      <c r="N100" s="4">
        <f>POWER((F100+L100),-1)</f>
        <v>0.0713578344650662</v>
      </c>
      <c r="O100" s="4">
        <f>POWER((G100+M100),-1)</f>
        <v>0.0357036625742869</v>
      </c>
      <c r="P100" s="4">
        <f>N100*J100</f>
        <v>0.007916440955995941</v>
      </c>
      <c r="Q100" s="4">
        <f>O100*K100</f>
        <v>0.00237892291469155</v>
      </c>
      <c r="R100" s="4">
        <f>P100-Q100</f>
        <v>0.00553751804130439</v>
      </c>
      <c r="S100" s="4">
        <f>R100*C100</f>
        <v>0.0415313853097829</v>
      </c>
      <c r="T100" s="4">
        <f>S100*$T$3</f>
        <v>1.71556787541588</v>
      </c>
      <c r="U100" s="4">
        <f>K100-J100</f>
        <v>-0.044310378779769</v>
      </c>
      <c r="V100" s="4">
        <f>U100*$T$3</f>
        <v>-1.83036182913396</v>
      </c>
      <c r="W100" s="4">
        <f>T100*$W$4</f>
        <v>0.708984683207583</v>
      </c>
      <c r="X100" s="4">
        <f>V100*$X$4</f>
        <v>-0.7564250416318919</v>
      </c>
      <c r="Y100" s="2"/>
      <c r="Z100" s="2"/>
      <c r="AA100" s="2"/>
    </row>
    <row r="101" ht="13.65" customHeight="1">
      <c r="A101" s="16">
        <f>A100</f>
        <v>7</v>
      </c>
      <c r="B101" s="4">
        <f>B100</f>
        <v>15</v>
      </c>
      <c r="C101" s="4">
        <f>C100+0.5</f>
        <v>8</v>
      </c>
      <c r="D101" s="4">
        <v>0</v>
      </c>
      <c r="E101" s="4">
        <f>E100</f>
        <v>2</v>
      </c>
      <c r="F101" s="4">
        <f>A101-E101</f>
        <v>5</v>
      </c>
      <c r="G101" s="4">
        <f>B101-E101</f>
        <v>13</v>
      </c>
      <c r="H101" s="4">
        <f>POWER(F101,2)+POWER(C101,2)</f>
        <v>89</v>
      </c>
      <c r="I101" s="4">
        <f>POWER(G101,2)+POWER(C101,2)</f>
        <v>233</v>
      </c>
      <c r="J101" s="4">
        <f>POWER(H101,-0.5)</f>
        <v>0.105999788000636</v>
      </c>
      <c r="K101" s="4">
        <f>POWER(I101,-0.5)</f>
        <v>0.0655121782080418</v>
      </c>
      <c r="L101" s="4">
        <f>POWER(H101,0.5)</f>
        <v>9.4339811320566</v>
      </c>
      <c r="M101" s="4">
        <f>POWER(I101,0.5)</f>
        <v>15.2643375224737</v>
      </c>
      <c r="N101" s="4">
        <f>POWER((F101+L101),-1)</f>
        <v>0.06928095518838449</v>
      </c>
      <c r="O101" s="4">
        <f>POWER((G101+M101),-1)</f>
        <v>0.0353802737886524</v>
      </c>
      <c r="P101" s="4">
        <f>N101*J101</f>
        <v>0.00734376656245032</v>
      </c>
      <c r="Q101" s="4">
        <f>O101*K101</f>
        <v>0.00231783880149151</v>
      </c>
      <c r="R101" s="4">
        <f>P101-Q101</f>
        <v>0.00502592776095881</v>
      </c>
      <c r="S101" s="4">
        <f>R101*C101</f>
        <v>0.0402074220876705</v>
      </c>
      <c r="T101" s="4">
        <f>S101*$T$3</f>
        <v>1.66087794019831</v>
      </c>
      <c r="U101" s="4">
        <f>K101-J101</f>
        <v>-0.0404876097925942</v>
      </c>
      <c r="V101" s="4">
        <f>U101*$T$3</f>
        <v>-1.67245186247584</v>
      </c>
      <c r="W101" s="4">
        <f>T101*$W$4</f>
        <v>0.686383230388077</v>
      </c>
      <c r="X101" s="4">
        <f>V101*$X$4</f>
        <v>-0.691166330921138</v>
      </c>
      <c r="Y101" s="2"/>
      <c r="Z101" s="2"/>
      <c r="AA101" s="2"/>
    </row>
    <row r="102" ht="13.65" customHeight="1">
      <c r="A102" s="16">
        <f>A101</f>
        <v>7</v>
      </c>
      <c r="B102" s="4">
        <f>B101</f>
        <v>15</v>
      </c>
      <c r="C102" s="4">
        <f>C101+0.5</f>
        <v>8.5</v>
      </c>
      <c r="D102" s="4">
        <v>0</v>
      </c>
      <c r="E102" s="4">
        <f>E101</f>
        <v>2</v>
      </c>
      <c r="F102" s="4">
        <f>A102-E102</f>
        <v>5</v>
      </c>
      <c r="G102" s="4">
        <f>B102-E102</f>
        <v>13</v>
      </c>
      <c r="H102" s="4">
        <f>POWER(F102,2)+POWER(C102,2)</f>
        <v>97.25</v>
      </c>
      <c r="I102" s="4">
        <f>POWER(G102,2)+POWER(C102,2)</f>
        <v>241.25</v>
      </c>
      <c r="J102" s="4">
        <f>POWER(H102,-0.5)</f>
        <v>0.101404025312679</v>
      </c>
      <c r="K102" s="4">
        <f>POWER(I102,-0.5)</f>
        <v>0.064382277997965</v>
      </c>
      <c r="L102" s="4">
        <f>POWER(H102,0.5)</f>
        <v>9.86154146165801</v>
      </c>
      <c r="M102" s="4">
        <f>POWER(I102,0.5)</f>
        <v>15.5322245670091</v>
      </c>
      <c r="N102" s="4">
        <f>POWER((F102+L102),-1)</f>
        <v>0.0672877710956126</v>
      </c>
      <c r="O102" s="4">
        <f>POWER((G102+M102),-1)</f>
        <v>0.035048090892859</v>
      </c>
      <c r="P102" s="4">
        <f>N102*J102</f>
        <v>0.00682325084341325</v>
      </c>
      <c r="Q102" s="4">
        <f>O102*K102</f>
        <v>0.00225647593116199</v>
      </c>
      <c r="R102" s="4">
        <f>P102-Q102</f>
        <v>0.00456677491225126</v>
      </c>
      <c r="S102" s="4">
        <f>R102*C102</f>
        <v>0.0388175867541357</v>
      </c>
      <c r="T102" s="4">
        <f>S102*$T$3</f>
        <v>1.60346697659704</v>
      </c>
      <c r="U102" s="4">
        <f>K102-J102</f>
        <v>-0.037021747314714</v>
      </c>
      <c r="V102" s="4">
        <f>U102*$T$3</f>
        <v>-1.52928489890576</v>
      </c>
      <c r="W102" s="4">
        <f>T102*$W$4</f>
        <v>0.662657270940614</v>
      </c>
      <c r="X102" s="4">
        <f>V102*$X$4</f>
        <v>-0.632000391894727</v>
      </c>
      <c r="Y102" s="2"/>
      <c r="Z102" s="2"/>
      <c r="AA102" s="2"/>
    </row>
    <row r="103" ht="13.65" customHeight="1">
      <c r="A103" s="16">
        <f>A102</f>
        <v>7</v>
      </c>
      <c r="B103" s="4">
        <f>B102</f>
        <v>15</v>
      </c>
      <c r="C103" s="4">
        <f>C102+0.5</f>
        <v>9</v>
      </c>
      <c r="D103" s="4">
        <v>0</v>
      </c>
      <c r="E103" s="4">
        <f>E102</f>
        <v>2</v>
      </c>
      <c r="F103" s="4">
        <f>A103-E103</f>
        <v>5</v>
      </c>
      <c r="G103" s="4">
        <f>B103-E103</f>
        <v>13</v>
      </c>
      <c r="H103" s="4">
        <f>POWER(F103,2)+POWER(C103,2)</f>
        <v>106</v>
      </c>
      <c r="I103" s="4">
        <f>POWER(G103,2)+POWER(C103,2)</f>
        <v>250</v>
      </c>
      <c r="J103" s="4">
        <f>POWER(H103,-0.5)</f>
        <v>0.0971285862357264</v>
      </c>
      <c r="K103" s="4">
        <f>POWER(I103,-0.5)</f>
        <v>0.0632455532033676</v>
      </c>
      <c r="L103" s="4">
        <f>POWER(H103,0.5)</f>
        <v>10.295630140987</v>
      </c>
      <c r="M103" s="4">
        <f>POWER(I103,0.5)</f>
        <v>15.8113883008419</v>
      </c>
      <c r="N103" s="4">
        <f>POWER((F103+L103),-1)</f>
        <v>0.06537814988872841</v>
      </c>
      <c r="O103" s="4">
        <f>POWER((G103+M103),-1)</f>
        <v>0.034708497541258</v>
      </c>
      <c r="P103" s="4">
        <f>N103*J103</f>
        <v>0.0063500872693996</v>
      </c>
      <c r="Q103" s="4">
        <f>O103*K103</f>
        <v>0.00219515812785459</v>
      </c>
      <c r="R103" s="4">
        <f>P103-Q103</f>
        <v>0.00415492914154501</v>
      </c>
      <c r="S103" s="4">
        <f>R103*C103</f>
        <v>0.0373943622739051</v>
      </c>
      <c r="T103" s="4">
        <f>S103*$T$3</f>
        <v>1.54467678263705</v>
      </c>
      <c r="U103" s="4">
        <f>K103-J103</f>
        <v>-0.0338830330323588</v>
      </c>
      <c r="V103" s="4">
        <f>U103*$T$3</f>
        <v>-1.39963168958579</v>
      </c>
      <c r="W103" s="4">
        <f>T103*$W$4</f>
        <v>0.63836132343674</v>
      </c>
      <c r="X103" s="4">
        <f>V103*$X$4</f>
        <v>-0.578419218655352</v>
      </c>
      <c r="Y103" s="2"/>
      <c r="Z103" s="2"/>
      <c r="AA103" s="2"/>
    </row>
    <row r="104" ht="13.65" customHeight="1">
      <c r="A104" s="16">
        <f>A103</f>
        <v>7</v>
      </c>
      <c r="B104" s="4">
        <f>B103</f>
        <v>15</v>
      </c>
      <c r="C104" s="4">
        <f>C103+0.5</f>
        <v>9.5</v>
      </c>
      <c r="D104" s="4">
        <v>0</v>
      </c>
      <c r="E104" s="4">
        <f>E103</f>
        <v>2</v>
      </c>
      <c r="F104" s="4">
        <f>A104-E104</f>
        <v>5</v>
      </c>
      <c r="G104" s="4">
        <f>B104-E104</f>
        <v>13</v>
      </c>
      <c r="H104" s="4">
        <f>POWER(F104,2)+POWER(C104,2)</f>
        <v>115.25</v>
      </c>
      <c r="I104" s="4">
        <f>POWER(G104,2)+POWER(C104,2)</f>
        <v>259.25</v>
      </c>
      <c r="J104" s="4">
        <f>POWER(H104,-0.5)</f>
        <v>0.09314928656652451</v>
      </c>
      <c r="K104" s="4">
        <f>POWER(I104,-0.5)</f>
        <v>0.0621070094044537</v>
      </c>
      <c r="L104" s="4">
        <f>POWER(H104,0.5)</f>
        <v>10.7354552767919</v>
      </c>
      <c r="M104" s="4">
        <f>POWER(I104,0.5)</f>
        <v>16.1012421881046</v>
      </c>
      <c r="N104" s="4">
        <f>POWER((F104+L104),-1)</f>
        <v>0.06355075098938461</v>
      </c>
      <c r="O104" s="4">
        <f>POWER((G104+M104),-1)</f>
        <v>0.034362794328029</v>
      </c>
      <c r="P104" s="4">
        <f>N104*J104</f>
        <v>0.00591970711542803</v>
      </c>
      <c r="Q104" s="4">
        <f>O104*K104</f>
        <v>0.00213417039049421</v>
      </c>
      <c r="R104" s="4">
        <f>P104-Q104</f>
        <v>0.00378553672493382</v>
      </c>
      <c r="S104" s="4">
        <f>R104*C104</f>
        <v>0.0359625988868713</v>
      </c>
      <c r="T104" s="4">
        <f>S104*$T$3</f>
        <v>1.48553386569194</v>
      </c>
      <c r="U104" s="4">
        <f>K104-J104</f>
        <v>-0.0310422771620708</v>
      </c>
      <c r="V104" s="4">
        <f>U104*$T$3</f>
        <v>-1.28228647038317</v>
      </c>
      <c r="W104" s="4">
        <f>T104*$W$4</f>
        <v>0.613919607760445</v>
      </c>
      <c r="X104" s="4">
        <f>V104*$X$4</f>
        <v>-0.529924510719575</v>
      </c>
      <c r="Y104" s="2"/>
      <c r="Z104" s="2"/>
      <c r="AA104" s="2"/>
    </row>
    <row r="105" ht="13.65" customHeight="1">
      <c r="A105" s="16">
        <f>A104</f>
        <v>7</v>
      </c>
      <c r="B105" s="4">
        <f>B104</f>
        <v>15</v>
      </c>
      <c r="C105" s="4">
        <f>C104+0.5</f>
        <v>10</v>
      </c>
      <c r="D105" s="4">
        <v>0</v>
      </c>
      <c r="E105" s="4">
        <f>E104</f>
        <v>2</v>
      </c>
      <c r="F105" s="4">
        <f>A105-E105</f>
        <v>5</v>
      </c>
      <c r="G105" s="4">
        <f>B105-E105</f>
        <v>13</v>
      </c>
      <c r="H105" s="4">
        <f>POWER(F105,2)+POWER(C105,2)</f>
        <v>125</v>
      </c>
      <c r="I105" s="4">
        <f>POWER(G105,2)+POWER(C105,2)</f>
        <v>269</v>
      </c>
      <c r="J105" s="4">
        <f>POWER(H105,-0.5)</f>
        <v>0.0894427190999916</v>
      </c>
      <c r="K105" s="4">
        <f>POWER(I105,-0.5)</f>
        <v>0.0609710760849692</v>
      </c>
      <c r="L105" s="4">
        <f>POWER(H105,0.5)</f>
        <v>11.1803398874989</v>
      </c>
      <c r="M105" s="4">
        <f>POWER(I105,0.5)</f>
        <v>16.4012194668567</v>
      </c>
      <c r="N105" s="4">
        <f>POWER((F105+L105),-1)</f>
        <v>0.0618033988749897</v>
      </c>
      <c r="O105" s="4">
        <f>POWER((G105+M105),-1)</f>
        <v>0.0340121946685673</v>
      </c>
      <c r="P105" s="4">
        <f>N105*J105</f>
        <v>0.00552786404500044</v>
      </c>
      <c r="Q105" s="4">
        <f>O105*K105</f>
        <v>0.002073760108954</v>
      </c>
      <c r="R105" s="4">
        <f>P105-Q105</f>
        <v>0.00345410393604644</v>
      </c>
      <c r="S105" s="4">
        <f>R105*C105</f>
        <v>0.0345410393604644</v>
      </c>
      <c r="T105" s="4">
        <f>S105*$T$3</f>
        <v>1.42681244722001</v>
      </c>
      <c r="U105" s="4">
        <f>K105-J105</f>
        <v>-0.0284716430150224</v>
      </c>
      <c r="V105" s="4">
        <f>U105*$T$3</f>
        <v>-1.17609937045312</v>
      </c>
      <c r="W105" s="4">
        <f>T105*$W$4</f>
        <v>0.5896520827796981</v>
      </c>
      <c r="X105" s="4">
        <f>V105*$X$4</f>
        <v>-0.486041066360728</v>
      </c>
      <c r="Y105" s="2"/>
      <c r="Z105" s="2"/>
      <c r="AA105" s="2"/>
    </row>
    <row r="106" ht="13.65" customHeight="1">
      <c r="A106" s="16">
        <f>A105</f>
        <v>7</v>
      </c>
      <c r="B106" s="4">
        <f>B105</f>
        <v>15</v>
      </c>
      <c r="C106" s="4">
        <v>0.5</v>
      </c>
      <c r="D106" s="4">
        <v>0</v>
      </c>
      <c r="E106" s="4">
        <v>2.5</v>
      </c>
      <c r="F106" s="4">
        <f>A106-E106</f>
        <v>4.5</v>
      </c>
      <c r="G106" s="4">
        <f>B106-E106</f>
        <v>12.5</v>
      </c>
      <c r="H106" s="4">
        <f>POWER(F106,2)+POWER(C106,2)</f>
        <v>20.5</v>
      </c>
      <c r="I106" s="4">
        <f>POWER(G106,2)+POWER(C106,2)</f>
        <v>156.5</v>
      </c>
      <c r="J106" s="4">
        <f>POWER(H106,-0.5)</f>
        <v>0.220863052149693</v>
      </c>
      <c r="K106" s="4">
        <f>POWER(I106,-0.5)</f>
        <v>0.07993607669774309</v>
      </c>
      <c r="L106" s="4">
        <f>POWER(H106,0.5)</f>
        <v>4.52769256906871</v>
      </c>
      <c r="M106" s="4">
        <f>POWER(I106,0.5)</f>
        <v>12.5099960031968</v>
      </c>
      <c r="N106" s="4">
        <f>POWER((F106+L106),-1)</f>
        <v>0.110770276274833</v>
      </c>
      <c r="O106" s="4">
        <f>POWER((G106+M106),-1)</f>
        <v>0.0399840127872143</v>
      </c>
      <c r="P106" s="4">
        <f>N106*J106</f>
        <v>0.0244650613055243</v>
      </c>
      <c r="Q106" s="4">
        <f>O106*K106</f>
        <v>0.0031961651128423</v>
      </c>
      <c r="R106" s="4">
        <f>P106-Q106</f>
        <v>0.021268896192682</v>
      </c>
      <c r="S106" s="4">
        <f>R106*C106</f>
        <v>0.010634448096341</v>
      </c>
      <c r="T106" s="4">
        <f>S106*$T$3</f>
        <v>0.439285070574391</v>
      </c>
      <c r="U106" s="4">
        <f>K106-J106</f>
        <v>-0.14092697545195</v>
      </c>
      <c r="V106" s="4">
        <f>U106*$T$3</f>
        <v>-5.82137557082495</v>
      </c>
      <c r="W106" s="4">
        <f>T106*$W$4</f>
        <v>0.181541279165947</v>
      </c>
      <c r="X106" s="4">
        <f>V106*$X$4</f>
        <v>-2.40577255733072</v>
      </c>
      <c r="Y106" s="2"/>
      <c r="Z106" s="2"/>
      <c r="AA106" s="2"/>
    </row>
    <row r="107" ht="13.65" customHeight="1">
      <c r="A107" s="16">
        <f>A106</f>
        <v>7</v>
      </c>
      <c r="B107" s="4">
        <f>B106</f>
        <v>15</v>
      </c>
      <c r="C107" s="4">
        <f>C106+0.5</f>
        <v>1</v>
      </c>
      <c r="D107" s="4">
        <v>0</v>
      </c>
      <c r="E107" s="4">
        <f>E106</f>
        <v>2.5</v>
      </c>
      <c r="F107" s="4">
        <f>A107-E107</f>
        <v>4.5</v>
      </c>
      <c r="G107" s="4">
        <f>B107-E107</f>
        <v>12.5</v>
      </c>
      <c r="H107" s="4">
        <f>POWER(F107,2)+POWER(C107,2)</f>
        <v>21.25</v>
      </c>
      <c r="I107" s="4">
        <f>POWER(G107,2)+POWER(C107,2)</f>
        <v>157.25</v>
      </c>
      <c r="J107" s="4">
        <f>POWER(H107,-0.5)</f>
        <v>0.216930457818656</v>
      </c>
      <c r="K107" s="4">
        <f>POWER(I107,-0.5)</f>
        <v>0.07974522228288999</v>
      </c>
      <c r="L107" s="4">
        <f>POWER(H107,0.5)</f>
        <v>4.60977222864644</v>
      </c>
      <c r="M107" s="4">
        <f>POWER(I107,0.5)</f>
        <v>12.5399362039845</v>
      </c>
      <c r="N107" s="4">
        <f>POWER((F107+L107),-1)</f>
        <v>0.109772228646444</v>
      </c>
      <c r="O107" s="4">
        <f>POWER((G107+M107),-1)</f>
        <v>0.0399362039844524</v>
      </c>
      <c r="P107" s="4">
        <f>N107*J107</f>
        <v>0.0238129398160473</v>
      </c>
      <c r="Q107" s="4">
        <f>O107*K107</f>
        <v>0.00318472146387499</v>
      </c>
      <c r="R107" s="4">
        <f>P107-Q107</f>
        <v>0.0206282183521723</v>
      </c>
      <c r="S107" s="4">
        <f>R107*C107</f>
        <v>0.0206282183521723</v>
      </c>
      <c r="T107" s="4">
        <f>S107*$T$3</f>
        <v>0.8521051842620599</v>
      </c>
      <c r="U107" s="4">
        <f>K107-J107</f>
        <v>-0.137185235535766</v>
      </c>
      <c r="V107" s="4">
        <f>U107*$T$3</f>
        <v>-5.66681273237191</v>
      </c>
      <c r="W107" s="4">
        <f>T107*$W$4</f>
        <v>0.352145509822586</v>
      </c>
      <c r="X107" s="4">
        <f>V107*$X$4</f>
        <v>-2.34189709858227</v>
      </c>
      <c r="Y107" s="2"/>
      <c r="Z107" s="2"/>
      <c r="AA107" s="2"/>
    </row>
    <row r="108" ht="13.65" customHeight="1">
      <c r="A108" s="16">
        <f>A107</f>
        <v>7</v>
      </c>
      <c r="B108" s="4">
        <f>B107</f>
        <v>15</v>
      </c>
      <c r="C108" s="4">
        <f>C107+0.5</f>
        <v>1.5</v>
      </c>
      <c r="D108" s="4">
        <v>0</v>
      </c>
      <c r="E108" s="4">
        <f>E107</f>
        <v>2.5</v>
      </c>
      <c r="F108" s="4">
        <f>A108-E108</f>
        <v>4.5</v>
      </c>
      <c r="G108" s="4">
        <f>B108-E108</f>
        <v>12.5</v>
      </c>
      <c r="H108" s="4">
        <f>POWER(F108,2)+POWER(C108,2)</f>
        <v>22.5</v>
      </c>
      <c r="I108" s="4">
        <f>POWER(G108,2)+POWER(C108,2)</f>
        <v>158.5</v>
      </c>
      <c r="J108" s="4">
        <f>POWER(H108,-0.5)</f>
        <v>0.210818510677892</v>
      </c>
      <c r="K108" s="4">
        <f>POWER(I108,-0.5)</f>
        <v>0.07943014707895379</v>
      </c>
      <c r="L108" s="4">
        <f>POWER(H108,0.5)</f>
        <v>4.74341649025257</v>
      </c>
      <c r="M108" s="4">
        <f>POWER(I108,0.5)</f>
        <v>12.5896783120142</v>
      </c>
      <c r="N108" s="4">
        <f>POWER((F108+L108),-1)</f>
        <v>0.10818510677892</v>
      </c>
      <c r="O108" s="4">
        <f>POWER((G108+M108),-1)</f>
        <v>0.039857027561854</v>
      </c>
      <c r="P108" s="4">
        <f>N108*J108</f>
        <v>0.0228074230886606</v>
      </c>
      <c r="Q108" s="4">
        <f>O108*K108</f>
        <v>0.00316584956136798</v>
      </c>
      <c r="R108" s="4">
        <f>P108-Q108</f>
        <v>0.0196415735272926</v>
      </c>
      <c r="S108" s="4">
        <f>R108*C108</f>
        <v>0.0294623602909389</v>
      </c>
      <c r="T108" s="4">
        <f>S108*$T$3</f>
        <v>1.21702366709057</v>
      </c>
      <c r="U108" s="4">
        <f>K108-J108</f>
        <v>-0.131388363598938</v>
      </c>
      <c r="V108" s="4">
        <f>U108*$T$3</f>
        <v>-5.42735702439245</v>
      </c>
      <c r="W108" s="4">
        <f>T108*$W$4</f>
        <v>0.50295365833845</v>
      </c>
      <c r="X108" s="4">
        <f>V108*$X$4</f>
        <v>-2.24293836212137</v>
      </c>
      <c r="Y108" s="2"/>
      <c r="Z108" s="2"/>
      <c r="AA108" s="2"/>
    </row>
    <row r="109" ht="13.65" customHeight="1">
      <c r="A109" s="16">
        <f>A108</f>
        <v>7</v>
      </c>
      <c r="B109" s="4">
        <f>B108</f>
        <v>15</v>
      </c>
      <c r="C109" s="4">
        <f>C108+0.5</f>
        <v>2</v>
      </c>
      <c r="D109" s="4">
        <v>0</v>
      </c>
      <c r="E109" s="4">
        <f>E108</f>
        <v>2.5</v>
      </c>
      <c r="F109" s="4">
        <f>A109-E109</f>
        <v>4.5</v>
      </c>
      <c r="G109" s="4">
        <f>B109-E109</f>
        <v>12.5</v>
      </c>
      <c r="H109" s="4">
        <f>POWER(F109,2)+POWER(C109,2)</f>
        <v>24.25</v>
      </c>
      <c r="I109" s="4">
        <f>POWER(G109,2)+POWER(C109,2)</f>
        <v>160.25</v>
      </c>
      <c r="J109" s="4">
        <f>POWER(H109,-0.5)</f>
        <v>0.203069233026724</v>
      </c>
      <c r="K109" s="4">
        <f>POWER(I109,-0.5)</f>
        <v>0.07899525055333639</v>
      </c>
      <c r="L109" s="4">
        <f>POWER(H109,0.5)</f>
        <v>4.92442890089805</v>
      </c>
      <c r="M109" s="4">
        <f>POWER(I109,0.5)</f>
        <v>12.6589889011722</v>
      </c>
      <c r="N109" s="4">
        <f>POWER((F109+L109),-1)</f>
        <v>0.106107225224513</v>
      </c>
      <c r="O109" s="4">
        <f>POWER((G109+M109),-1)</f>
        <v>0.0397472252930406</v>
      </c>
      <c r="P109" s="4">
        <f>N109*J109</f>
        <v>0.0215471128449357</v>
      </c>
      <c r="Q109" s="4">
        <f>O109*K109</f>
        <v>0.00313984202082365</v>
      </c>
      <c r="R109" s="4">
        <f>P109-Q109</f>
        <v>0.0184072708241121</v>
      </c>
      <c r="S109" s="4">
        <f>R109*C109</f>
        <v>0.0368145416482242</v>
      </c>
      <c r="T109" s="4">
        <f>S109*$T$3</f>
        <v>1.52072570006415</v>
      </c>
      <c r="U109" s="4">
        <f>K109-J109</f>
        <v>-0.124073982473388</v>
      </c>
      <c r="V109" s="4">
        <f>U109*$T$3</f>
        <v>-5.12521643375374</v>
      </c>
      <c r="W109" s="4">
        <f>T109*$W$4</f>
        <v>0.628463171965287</v>
      </c>
      <c r="X109" s="4">
        <f>V109*$X$4</f>
        <v>-2.11807413843905</v>
      </c>
      <c r="Y109" s="2"/>
      <c r="Z109" s="2"/>
      <c r="AA109" s="2"/>
    </row>
    <row r="110" ht="13.65" customHeight="1">
      <c r="A110" s="16">
        <f>A109</f>
        <v>7</v>
      </c>
      <c r="B110" s="4">
        <f>B109</f>
        <v>15</v>
      </c>
      <c r="C110" s="4">
        <f>C109+0.5</f>
        <v>2.5</v>
      </c>
      <c r="D110" s="4">
        <v>0</v>
      </c>
      <c r="E110" s="4">
        <f>E109</f>
        <v>2.5</v>
      </c>
      <c r="F110" s="4">
        <f>A110-E110</f>
        <v>4.5</v>
      </c>
      <c r="G110" s="4">
        <f>B110-E110</f>
        <v>12.5</v>
      </c>
      <c r="H110" s="4">
        <f>POWER(F110,2)+POWER(C110,2)</f>
        <v>26.5</v>
      </c>
      <c r="I110" s="4">
        <f>POWER(G110,2)+POWER(C110,2)</f>
        <v>162.5</v>
      </c>
      <c r="J110" s="4">
        <f>POWER(H110,-0.5)</f>
        <v>0.194257172471453</v>
      </c>
      <c r="K110" s="4">
        <f>POWER(I110,-0.5)</f>
        <v>0.0784464540552736</v>
      </c>
      <c r="L110" s="4">
        <f>POWER(H110,0.5)</f>
        <v>5.1478150704935</v>
      </c>
      <c r="M110" s="4">
        <f>POWER(I110,0.5)</f>
        <v>12.747548783982</v>
      </c>
      <c r="N110" s="4">
        <f>POWER((F110+L110),-1)</f>
        <v>0.10365041127896</v>
      </c>
      <c r="O110" s="4">
        <f>POWER((G110+M110),-1)</f>
        <v>0.0396078054371139</v>
      </c>
      <c r="P110" s="4">
        <f>N110*J110</f>
        <v>0.020134835820554</v>
      </c>
      <c r="Q110" s="4">
        <f>O110*K110</f>
        <v>0.00310709188945277</v>
      </c>
      <c r="R110" s="4">
        <f>P110-Q110</f>
        <v>0.0170277439311012</v>
      </c>
      <c r="S110" s="4">
        <f>R110*C110</f>
        <v>0.042569359827753</v>
      </c>
      <c r="T110" s="4">
        <f>S110*$T$3</f>
        <v>1.75844426215924</v>
      </c>
      <c r="U110" s="4">
        <f>K110-J110</f>
        <v>-0.115810718416179</v>
      </c>
      <c r="V110" s="4">
        <f>U110*$T$3</f>
        <v>-4.78387962890395</v>
      </c>
      <c r="W110" s="4">
        <f>T110*$W$4</f>
        <v>0.726704006300502</v>
      </c>
      <c r="X110" s="4">
        <f>V110*$X$4</f>
        <v>-1.97701147929194</v>
      </c>
      <c r="Y110" s="2"/>
      <c r="Z110" s="2"/>
      <c r="AA110" s="2"/>
    </row>
    <row r="111" ht="13.65" customHeight="1">
      <c r="A111" s="16">
        <f>A110</f>
        <v>7</v>
      </c>
      <c r="B111" s="4">
        <f>B110</f>
        <v>15</v>
      </c>
      <c r="C111" s="4">
        <f>C110+0.5</f>
        <v>3</v>
      </c>
      <c r="D111" s="4">
        <v>0</v>
      </c>
      <c r="E111" s="4">
        <f>E110</f>
        <v>2.5</v>
      </c>
      <c r="F111" s="4">
        <f>A111-E111</f>
        <v>4.5</v>
      </c>
      <c r="G111" s="4">
        <f>B111-E111</f>
        <v>12.5</v>
      </c>
      <c r="H111" s="4">
        <f>POWER(F111,2)+POWER(C111,2)</f>
        <v>29.25</v>
      </c>
      <c r="I111" s="4">
        <f>POWER(G111,2)+POWER(C111,2)</f>
        <v>165.25</v>
      </c>
      <c r="J111" s="4">
        <f>POWER(H111,-0.5)</f>
        <v>0.18490006540841</v>
      </c>
      <c r="K111" s="4">
        <f>POWER(I111,-0.5)</f>
        <v>0.07779098415844141</v>
      </c>
      <c r="L111" s="4">
        <f>POWER(H111,0.5)</f>
        <v>5.40832691319598</v>
      </c>
      <c r="M111" s="4">
        <f>POWER(I111,0.5)</f>
        <v>12.8549601321824</v>
      </c>
      <c r="N111" s="4">
        <f>POWER((F111+L111),-1)</f>
        <v>0.100925212577332</v>
      </c>
      <c r="O111" s="4">
        <f>POWER((G111+M111),-1)</f>
        <v>0.039440014686938</v>
      </c>
      <c r="P111" s="4">
        <f>N111*J111</f>
        <v>0.0186610784069064</v>
      </c>
      <c r="Q111" s="4">
        <f>O111*K111</f>
        <v>0.00306807755772029</v>
      </c>
      <c r="R111" s="4">
        <f>P111-Q111</f>
        <v>0.0155930008491861</v>
      </c>
      <c r="S111" s="4">
        <f>R111*C111</f>
        <v>0.0467790025475583</v>
      </c>
      <c r="T111" s="4">
        <f>S111*$T$3</f>
        <v>1.93233511032643</v>
      </c>
      <c r="U111" s="4">
        <f>K111-J111</f>
        <v>-0.107109081249969</v>
      </c>
      <c r="V111" s="4">
        <f>U111*$T$3</f>
        <v>-4.42443461943642</v>
      </c>
      <c r="W111" s="4">
        <f>T111*$W$4</f>
        <v>0.798567060900208</v>
      </c>
      <c r="X111" s="4">
        <f>V111*$X$4</f>
        <v>-1.82846532742015</v>
      </c>
      <c r="Y111" s="2"/>
      <c r="Z111" s="2"/>
      <c r="AA111" s="2"/>
    </row>
    <row r="112" ht="13.65" customHeight="1">
      <c r="A112" s="16">
        <f>A111</f>
        <v>7</v>
      </c>
      <c r="B112" s="4">
        <f>B111</f>
        <v>15</v>
      </c>
      <c r="C112" s="4">
        <f>C111+0.5</f>
        <v>3.5</v>
      </c>
      <c r="D112" s="4">
        <v>0</v>
      </c>
      <c r="E112" s="4">
        <f>E111</f>
        <v>2.5</v>
      </c>
      <c r="F112" s="4">
        <f>A112-E112</f>
        <v>4.5</v>
      </c>
      <c r="G112" s="4">
        <f>B112-E112</f>
        <v>12.5</v>
      </c>
      <c r="H112" s="4">
        <f>POWER(F112,2)+POWER(C112,2)</f>
        <v>32.5</v>
      </c>
      <c r="I112" s="4">
        <f>POWER(G112,2)+POWER(C112,2)</f>
        <v>168.5</v>
      </c>
      <c r="J112" s="4">
        <f>POWER(H112,-0.5)</f>
        <v>0.175411603861406</v>
      </c>
      <c r="K112" s="4">
        <f>POWER(I112,-0.5)</f>
        <v>0.07703712157713451</v>
      </c>
      <c r="L112" s="4">
        <f>POWER(H112,0.5)</f>
        <v>5.70087712549569</v>
      </c>
      <c r="M112" s="4">
        <f>POWER(I112,0.5)</f>
        <v>12.9807549857472</v>
      </c>
      <c r="N112" s="4">
        <f>POWER((F112+L112),-1)</f>
        <v>0.0980307857547502</v>
      </c>
      <c r="O112" s="4">
        <f>POWER((G112+M112),-1)</f>
        <v>0.0392453049589526</v>
      </c>
      <c r="P112" s="4">
        <f>N112*J112</f>
        <v>0.0171957373570346</v>
      </c>
      <c r="Q112" s="4">
        <f>O112*K112</f>
        <v>0.00302334532945455</v>
      </c>
      <c r="R112" s="4">
        <f>P112-Q112</f>
        <v>0.0141723920275801</v>
      </c>
      <c r="S112" s="4">
        <f>R112*C112</f>
        <v>0.0496033720965304</v>
      </c>
      <c r="T112" s="4">
        <f>S112*$T$3</f>
        <v>2.04900344754604</v>
      </c>
      <c r="U112" s="4">
        <f>K112-J112</f>
        <v>-0.09837448228427149</v>
      </c>
      <c r="V112" s="4">
        <f>U112*$T$3</f>
        <v>-4.06362803235969</v>
      </c>
      <c r="W112" s="4">
        <f>T112*$W$4</f>
        <v>0.846782036996068</v>
      </c>
      <c r="X112" s="4">
        <f>V112*$X$4</f>
        <v>-1.67935648276089</v>
      </c>
      <c r="Y112" s="2"/>
      <c r="Z112" s="2"/>
      <c r="AA112" s="2"/>
    </row>
    <row r="113" ht="13.65" customHeight="1">
      <c r="A113" s="16">
        <f>A112</f>
        <v>7</v>
      </c>
      <c r="B113" s="4">
        <f>B112</f>
        <v>15</v>
      </c>
      <c r="C113" s="4">
        <f>C112+0.5</f>
        <v>4</v>
      </c>
      <c r="D113" s="4">
        <v>0</v>
      </c>
      <c r="E113" s="4">
        <f>E112</f>
        <v>2.5</v>
      </c>
      <c r="F113" s="4">
        <f>A113-E113</f>
        <v>4.5</v>
      </c>
      <c r="G113" s="4">
        <f>B113-E113</f>
        <v>12.5</v>
      </c>
      <c r="H113" s="4">
        <f>POWER(F113,2)+POWER(C113,2)</f>
        <v>36.25</v>
      </c>
      <c r="I113" s="4">
        <f>POWER(G113,2)+POWER(C113,2)</f>
        <v>172.25</v>
      </c>
      <c r="J113" s="4">
        <f>POWER(H113,-0.5)</f>
        <v>0.16609095970748</v>
      </c>
      <c r="K113" s="4">
        <f>POWER(I113,-0.5)</f>
        <v>0.0761939317759459</v>
      </c>
      <c r="L113" s="4">
        <f>POWER(H113,0.5)</f>
        <v>6.02079728939615</v>
      </c>
      <c r="M113" s="4">
        <f>POWER(I113,0.5)</f>
        <v>13.1244047484067</v>
      </c>
      <c r="N113" s="4">
        <f>POWER((F113+L113),-1)</f>
        <v>0.0950498305872592</v>
      </c>
      <c r="O113" s="4">
        <f>POWER((G113+M113),-1)</f>
        <v>0.0390252967754179</v>
      </c>
      <c r="P113" s="4">
        <f>N113*J113</f>
        <v>0.0157869175822713</v>
      </c>
      <c r="Q113" s="4">
        <f>O113*K113</f>
        <v>0.00297349080004223</v>
      </c>
      <c r="R113" s="4">
        <f>P113-Q113</f>
        <v>0.0128134267822291</v>
      </c>
      <c r="S113" s="4">
        <f>R113*C113</f>
        <v>0.0512537071289164</v>
      </c>
      <c r="T113" s="4">
        <f>S113*$T$3</f>
        <v>2.11717506628971</v>
      </c>
      <c r="U113" s="4">
        <f>K113-J113</f>
        <v>-0.0898970279315341</v>
      </c>
      <c r="V113" s="4">
        <f>U113*$T$3</f>
        <v>-3.71344350939279</v>
      </c>
      <c r="W113" s="4">
        <f>T113*$W$4</f>
        <v>0.8749550018850329</v>
      </c>
      <c r="X113" s="4">
        <f>V113*$X$4</f>
        <v>-1.53463736867763</v>
      </c>
      <c r="Y113" s="2"/>
      <c r="Z113" s="2"/>
      <c r="AA113" s="2"/>
    </row>
    <row r="114" ht="13.65" customHeight="1">
      <c r="A114" s="16">
        <f>A113</f>
        <v>7</v>
      </c>
      <c r="B114" s="4">
        <f>B113</f>
        <v>15</v>
      </c>
      <c r="C114" s="4">
        <f>C113+0.5</f>
        <v>4.5</v>
      </c>
      <c r="D114" s="4">
        <v>0</v>
      </c>
      <c r="E114" s="4">
        <f>E113</f>
        <v>2.5</v>
      </c>
      <c r="F114" s="4">
        <f>A114-E114</f>
        <v>4.5</v>
      </c>
      <c r="G114" s="4">
        <f>B114-E114</f>
        <v>12.5</v>
      </c>
      <c r="H114" s="4">
        <f>POWER(F114,2)+POWER(C114,2)</f>
        <v>40.5</v>
      </c>
      <c r="I114" s="4">
        <f>POWER(G114,2)+POWER(C114,2)</f>
        <v>176.5</v>
      </c>
      <c r="J114" s="4">
        <f>POWER(H114,-0.5)</f>
        <v>0.157134840263677</v>
      </c>
      <c r="K114" s="4">
        <f>POWER(I114,-0.5)</f>
        <v>0.0752709929494981</v>
      </c>
      <c r="L114" s="4">
        <f>POWER(H114,0.5)</f>
        <v>6.36396103067893</v>
      </c>
      <c r="M114" s="4">
        <f>POWER(I114,0.5)</f>
        <v>13.2853302555864</v>
      </c>
      <c r="N114" s="4">
        <f>POWER((F114+L114),-1)</f>
        <v>0.0920474583051322</v>
      </c>
      <c r="O114" s="4">
        <f>POWER((G114+M114),-1)</f>
        <v>0.0387817410166135</v>
      </c>
      <c r="P114" s="4">
        <f>N114*J114</f>
        <v>0.0144638626574544</v>
      </c>
      <c r="Q114" s="4">
        <f>O114*K114</f>
        <v>0.00291914015463078</v>
      </c>
      <c r="R114" s="4">
        <f>P114-Q114</f>
        <v>0.0115447225028236</v>
      </c>
      <c r="S114" s="4">
        <f>R114*C114</f>
        <v>0.0519512512627062</v>
      </c>
      <c r="T114" s="4">
        <f>S114*$T$3</f>
        <v>2.14598904152045</v>
      </c>
      <c r="U114" s="4">
        <f>K114-J114</f>
        <v>-0.08186384731417889</v>
      </c>
      <c r="V114" s="4">
        <f>U114*$T$3</f>
        <v>-3.38161093261375</v>
      </c>
      <c r="W114" s="4">
        <f>T114*$W$4</f>
        <v>0.88686281817937</v>
      </c>
      <c r="X114" s="4">
        <f>V114*$X$4</f>
        <v>-1.39750247725364</v>
      </c>
      <c r="Y114" s="2"/>
      <c r="Z114" s="2"/>
      <c r="AA114" s="2"/>
    </row>
    <row r="115" ht="13.65" customHeight="1">
      <c r="A115" s="16">
        <f>A114</f>
        <v>7</v>
      </c>
      <c r="B115" s="4">
        <f>B114</f>
        <v>15</v>
      </c>
      <c r="C115" s="4">
        <f>C114+0.5</f>
        <v>5</v>
      </c>
      <c r="D115" s="4">
        <v>0</v>
      </c>
      <c r="E115" s="4">
        <f>E114</f>
        <v>2.5</v>
      </c>
      <c r="F115" s="4">
        <f>A115-E115</f>
        <v>4.5</v>
      </c>
      <c r="G115" s="4">
        <f>B115-E115</f>
        <v>12.5</v>
      </c>
      <c r="H115" s="4">
        <f>POWER(F115,2)+POWER(C115,2)</f>
        <v>45.25</v>
      </c>
      <c r="I115" s="4">
        <f>POWER(G115,2)+POWER(C115,2)</f>
        <v>181.25</v>
      </c>
      <c r="J115" s="4">
        <f>POWER(H115,-0.5)</f>
        <v>0.148658829249433</v>
      </c>
      <c r="K115" s="4">
        <f>POWER(I115,-0.5)</f>
        <v>0.07427813527082069</v>
      </c>
      <c r="L115" s="4">
        <f>POWER(H115,0.5)</f>
        <v>6.72681202353685</v>
      </c>
      <c r="M115" s="4">
        <f>POWER(I115,0.5)</f>
        <v>13.4629120178363</v>
      </c>
      <c r="N115" s="4">
        <f>POWER((F115+L115),-1)</f>
        <v>0.0890724809414743</v>
      </c>
      <c r="O115" s="4">
        <f>POWER((G115+M115),-1)</f>
        <v>0.0385164807134503</v>
      </c>
      <c r="P115" s="4">
        <f>N115*J115</f>
        <v>0.013241410735102</v>
      </c>
      <c r="Q115" s="4">
        <f>O115*K115</f>
        <v>0.00286093236458962</v>
      </c>
      <c r="R115" s="4">
        <f>P115-Q115</f>
        <v>0.0103804783705124</v>
      </c>
      <c r="S115" s="4">
        <f>R115*C115</f>
        <v>0.051902391852562</v>
      </c>
      <c r="T115" s="4">
        <f>S115*$T$3</f>
        <v>2.14397076946355</v>
      </c>
      <c r="U115" s="4">
        <f>K115-J115</f>
        <v>-0.0743806939786123</v>
      </c>
      <c r="V115" s="4">
        <f>U115*$T$3</f>
        <v>-3.07249874255432</v>
      </c>
      <c r="W115" s="4">
        <f>T115*$W$4</f>
        <v>0.886028736359937</v>
      </c>
      <c r="X115" s="4">
        <f>V115*$X$4</f>
        <v>-1.26975713340255</v>
      </c>
      <c r="Y115" s="2"/>
      <c r="Z115" s="2"/>
      <c r="AA115" s="2"/>
    </row>
    <row r="116" ht="13.65" customHeight="1">
      <c r="A116" s="16">
        <f>A115</f>
        <v>7</v>
      </c>
      <c r="B116" s="4">
        <f>B115</f>
        <v>15</v>
      </c>
      <c r="C116" s="4">
        <f>C115+0.5</f>
        <v>5.5</v>
      </c>
      <c r="D116" s="4">
        <v>0</v>
      </c>
      <c r="E116" s="4">
        <f>E115</f>
        <v>2.5</v>
      </c>
      <c r="F116" s="4">
        <f>A116-E116</f>
        <v>4.5</v>
      </c>
      <c r="G116" s="4">
        <f>B116-E116</f>
        <v>12.5</v>
      </c>
      <c r="H116" s="4">
        <f>POWER(F116,2)+POWER(C116,2)</f>
        <v>50.5</v>
      </c>
      <c r="I116" s="4">
        <f>POWER(G116,2)+POWER(C116,2)</f>
        <v>186.5</v>
      </c>
      <c r="J116" s="4">
        <f>POWER(H116,-0.5)</f>
        <v>0.140719508946058</v>
      </c>
      <c r="K116" s="4">
        <f>POWER(I116,-0.5)</f>
        <v>0.0732252025938212</v>
      </c>
      <c r="L116" s="4">
        <f>POWER(H116,0.5)</f>
        <v>7.10633520177595</v>
      </c>
      <c r="M116" s="4">
        <f>POWER(I116,0.5)</f>
        <v>13.6565002837477</v>
      </c>
      <c r="N116" s="4">
        <f>POWER((F116+L116),-1)</f>
        <v>0.08615984138102301</v>
      </c>
      <c r="O116" s="4">
        <f>POWER((G116+M116),-1)</f>
        <v>0.0382314143387657</v>
      </c>
      <c r="P116" s="4">
        <f>N116*J116</f>
        <v>0.0121243705700078</v>
      </c>
      <c r="Q116" s="4">
        <f>O116*K116</f>
        <v>0.00279950306040444</v>
      </c>
      <c r="R116" s="4">
        <f>P116-Q116</f>
        <v>0.00932486750960336</v>
      </c>
      <c r="S116" s="4">
        <f>R116*C116</f>
        <v>0.0512867713028185</v>
      </c>
      <c r="T116" s="4">
        <f>S116*$T$3</f>
        <v>2.11854087275512</v>
      </c>
      <c r="U116" s="4">
        <f>K116-J116</f>
        <v>-0.0674943063522368</v>
      </c>
      <c r="V116" s="4">
        <f>U116*$T$3</f>
        <v>-2.78803759825706</v>
      </c>
      <c r="W116" s="4">
        <f>T116*$W$4</f>
        <v>0.875519442312065</v>
      </c>
      <c r="X116" s="4">
        <f>V116*$X$4</f>
        <v>-1.1521992115246</v>
      </c>
      <c r="Y116" s="2"/>
      <c r="Z116" s="2"/>
      <c r="AA116" s="2"/>
    </row>
    <row r="117" ht="13.65" customHeight="1">
      <c r="A117" s="16">
        <f>A116</f>
        <v>7</v>
      </c>
      <c r="B117" s="4">
        <f>B116</f>
        <v>15</v>
      </c>
      <c r="C117" s="4">
        <f>C116+0.5</f>
        <v>6</v>
      </c>
      <c r="D117" s="4">
        <v>0</v>
      </c>
      <c r="E117" s="4">
        <f>E116</f>
        <v>2.5</v>
      </c>
      <c r="F117" s="4">
        <f>A117-E117</f>
        <v>4.5</v>
      </c>
      <c r="G117" s="4">
        <f>B117-E117</f>
        <v>12.5</v>
      </c>
      <c r="H117" s="4">
        <f>POWER(F117,2)+POWER(C117,2)</f>
        <v>56.25</v>
      </c>
      <c r="I117" s="4">
        <f>POWER(G117,2)+POWER(C117,2)</f>
        <v>192.25</v>
      </c>
      <c r="J117" s="4">
        <f>POWER(H117,-0.5)</f>
        <v>0.133333333333333</v>
      </c>
      <c r="K117" s="4">
        <f>POWER(I117,-0.5)</f>
        <v>0.0721218445974619</v>
      </c>
      <c r="L117" s="4">
        <f>POWER(H117,0.5)</f>
        <v>7.5</v>
      </c>
      <c r="M117" s="4">
        <f>POWER(I117,0.5)</f>
        <v>13.865424623862</v>
      </c>
      <c r="N117" s="4">
        <f>POWER((F117+L117),-1)</f>
        <v>0.0833333333333333</v>
      </c>
      <c r="O117" s="4">
        <f>POWER((G117+M117),-1)</f>
        <v>0.0379284617739458</v>
      </c>
      <c r="P117" s="4">
        <f>N117*J117</f>
        <v>0.0111111111111111</v>
      </c>
      <c r="Q117" s="4">
        <f>O117*K117</f>
        <v>0.00273547062588129</v>
      </c>
      <c r="R117" s="4">
        <f>P117-Q117</f>
        <v>0.00837564048522981</v>
      </c>
      <c r="S117" s="4">
        <f>R117*C117</f>
        <v>0.0502538429113789</v>
      </c>
      <c r="T117" s="4">
        <f>S117*$T$3</f>
        <v>2.07587293011991</v>
      </c>
      <c r="U117" s="4">
        <f>K117-J117</f>
        <v>-0.0612114887358711</v>
      </c>
      <c r="V117" s="4">
        <f>U117*$T$3</f>
        <v>-2.52850857004535</v>
      </c>
      <c r="W117" s="4">
        <f>T117*$W$4</f>
        <v>0.85788626193731</v>
      </c>
      <c r="X117" s="4">
        <f>V117*$X$4</f>
        <v>-1.04494486823303</v>
      </c>
      <c r="Y117" s="2"/>
      <c r="Z117" s="2"/>
      <c r="AA117" s="2"/>
    </row>
    <row r="118" ht="13.65" customHeight="1">
      <c r="A118" s="16">
        <f>A117</f>
        <v>7</v>
      </c>
      <c r="B118" s="4">
        <f>B117</f>
        <v>15</v>
      </c>
      <c r="C118" s="4">
        <f>C117+0.5</f>
        <v>6.5</v>
      </c>
      <c r="D118" s="4">
        <v>0</v>
      </c>
      <c r="E118" s="4">
        <f>E117</f>
        <v>2.5</v>
      </c>
      <c r="F118" s="4">
        <f>A118-E118</f>
        <v>4.5</v>
      </c>
      <c r="G118" s="4">
        <f>B118-E118</f>
        <v>12.5</v>
      </c>
      <c r="H118" s="4">
        <f>POWER(F118,2)+POWER(C118,2)</f>
        <v>62.5</v>
      </c>
      <c r="I118" s="4">
        <f>POWER(G118,2)+POWER(C118,2)</f>
        <v>198.5</v>
      </c>
      <c r="J118" s="4">
        <f>POWER(H118,-0.5)</f>
        <v>0.126491106406735</v>
      </c>
      <c r="K118" s="4">
        <f>POWER(I118,-0.5)</f>
        <v>0.0709773440987676</v>
      </c>
      <c r="L118" s="4">
        <f>POWER(H118,0.5)</f>
        <v>7.90569415042095</v>
      </c>
      <c r="M118" s="4">
        <f>POWER(I118,0.5)</f>
        <v>14.0890028036054</v>
      </c>
      <c r="N118" s="4">
        <f>POWER((F118+L118),-1)</f>
        <v>0.08060814557209341</v>
      </c>
      <c r="O118" s="4">
        <f>POWER((G118+M118),-1)</f>
        <v>0.0376095338131448</v>
      </c>
      <c r="P118" s="4">
        <f>N118*J118</f>
        <v>0.0101962135188093</v>
      </c>
      <c r="Q118" s="4">
        <f>O118*K118</f>
        <v>0.00266942482284981</v>
      </c>
      <c r="R118" s="4">
        <f>P118-Q118</f>
        <v>0.00752678869595949</v>
      </c>
      <c r="S118" s="4">
        <f>R118*C118</f>
        <v>0.0489241265237367</v>
      </c>
      <c r="T118" s="4">
        <f>S118*$T$3</f>
        <v>2.02094534460747</v>
      </c>
      <c r="U118" s="4">
        <f>K118-J118</f>
        <v>-0.0555137623079674</v>
      </c>
      <c r="V118" s="4">
        <f>U118*$T$3</f>
        <v>-2.29314833947011</v>
      </c>
      <c r="W118" s="4">
        <f>T118*$W$4</f>
        <v>0.835186596495944</v>
      </c>
      <c r="X118" s="4">
        <f>V118*$X$4</f>
        <v>-0.947678650495301</v>
      </c>
      <c r="Y118" s="2"/>
      <c r="Z118" s="2"/>
      <c r="AA118" s="2"/>
    </row>
    <row r="119" ht="13.65" customHeight="1">
      <c r="A119" s="16">
        <f>A118</f>
        <v>7</v>
      </c>
      <c r="B119" s="4">
        <f>B118</f>
        <v>15</v>
      </c>
      <c r="C119" s="4">
        <f>C118+0.5</f>
        <v>7</v>
      </c>
      <c r="D119" s="4">
        <v>0</v>
      </c>
      <c r="E119" s="4">
        <f>E118</f>
        <v>2.5</v>
      </c>
      <c r="F119" s="4">
        <f>A119-E119</f>
        <v>4.5</v>
      </c>
      <c r="G119" s="4">
        <f>B119-E119</f>
        <v>12.5</v>
      </c>
      <c r="H119" s="4">
        <f>POWER(F119,2)+POWER(C119,2)</f>
        <v>69.25</v>
      </c>
      <c r="I119" s="4">
        <f>POWER(G119,2)+POWER(C119,2)</f>
        <v>205.25</v>
      </c>
      <c r="J119" s="4">
        <f>POWER(H119,-0.5)</f>
        <v>0.120168353625222</v>
      </c>
      <c r="K119" s="4">
        <f>POWER(I119,-0.5)</f>
        <v>0.0698004812759776</v>
      </c>
      <c r="L119" s="4">
        <f>POWER(H119,0.5)</f>
        <v>8.321658488546619</v>
      </c>
      <c r="M119" s="4">
        <f>POWER(I119,0.5)</f>
        <v>14.3265487818944</v>
      </c>
      <c r="N119" s="4">
        <f>POWER((F119+L119),-1)</f>
        <v>0.0779930303785024</v>
      </c>
      <c r="O119" s="4">
        <f>POWER((G119+M119),-1)</f>
        <v>0.037276505752947</v>
      </c>
      <c r="P119" s="4">
        <f>N119*J119</f>
        <v>0.00937229405482656</v>
      </c>
      <c r="Q119" s="4">
        <f>O119*K119</f>
        <v>0.00260191804184245</v>
      </c>
      <c r="R119" s="4">
        <f>P119-Q119</f>
        <v>0.00677037601298411</v>
      </c>
      <c r="S119" s="4">
        <f>R119*C119</f>
        <v>0.0473926320908888</v>
      </c>
      <c r="T119" s="4">
        <f>S119*$T$3</f>
        <v>1.95768276304958</v>
      </c>
      <c r="U119" s="4">
        <f>K119-J119</f>
        <v>-0.0503678723492444</v>
      </c>
      <c r="V119" s="4">
        <f>U119*$T$3</f>
        <v>-2.08058322906598</v>
      </c>
      <c r="W119" s="4">
        <f>T119*$W$4</f>
        <v>0.809042366362326</v>
      </c>
      <c r="X119" s="4">
        <f>V119*$X$4</f>
        <v>-0.859832865073186</v>
      </c>
      <c r="Y119" s="2"/>
      <c r="Z119" s="2"/>
      <c r="AA119" s="2"/>
    </row>
    <row r="120" ht="13.65" customHeight="1">
      <c r="A120" s="16">
        <f>A119</f>
        <v>7</v>
      </c>
      <c r="B120" s="4">
        <f>B119</f>
        <v>15</v>
      </c>
      <c r="C120" s="4">
        <f>C119+0.5</f>
        <v>7.5</v>
      </c>
      <c r="D120" s="4">
        <v>0</v>
      </c>
      <c r="E120" s="4">
        <f>E119</f>
        <v>2.5</v>
      </c>
      <c r="F120" s="4">
        <f>A120-E120</f>
        <v>4.5</v>
      </c>
      <c r="G120" s="4">
        <f>B120-E120</f>
        <v>12.5</v>
      </c>
      <c r="H120" s="4">
        <f>POWER(F120,2)+POWER(C120,2)</f>
        <v>76.5</v>
      </c>
      <c r="I120" s="4">
        <f>POWER(G120,2)+POWER(C120,2)</f>
        <v>212.5</v>
      </c>
      <c r="J120" s="4">
        <f>POWER(H120,-0.5)</f>
        <v>0.114332390095006</v>
      </c>
      <c r="K120" s="4">
        <f>POWER(I120,-0.5)</f>
        <v>0.0685994340570035</v>
      </c>
      <c r="L120" s="4">
        <f>POWER(H120,0.5)</f>
        <v>8.74642784226795</v>
      </c>
      <c r="M120" s="4">
        <f>POWER(I120,0.5)</f>
        <v>14.5773797371133</v>
      </c>
      <c r="N120" s="4">
        <f>POWER((F120+L120),-1)</f>
        <v>0.075492050529208</v>
      </c>
      <c r="O120" s="4">
        <f>POWER((G120+M120),-1)</f>
        <v>0.0369311953264577</v>
      </c>
      <c r="P120" s="4">
        <f>N120*J120</f>
        <v>0.008631186570177311</v>
      </c>
      <c r="Q120" s="4">
        <f>O120*K120</f>
        <v>0.00253345909844365</v>
      </c>
      <c r="R120" s="4">
        <f>P120-Q120</f>
        <v>0.00609772747173366</v>
      </c>
      <c r="S120" s="4">
        <f>R120*C120</f>
        <v>0.0457329560380025</v>
      </c>
      <c r="T120" s="4">
        <f>S120*$T$3</f>
        <v>1.8891252878127</v>
      </c>
      <c r="U120" s="4">
        <f>K120-J120</f>
        <v>-0.0457329560380025</v>
      </c>
      <c r="V120" s="4">
        <f>U120*$T$3</f>
        <v>-1.8891252878127</v>
      </c>
      <c r="W120" s="4">
        <f>T120*$W$4</f>
        <v>0.780709940371575</v>
      </c>
      <c r="X120" s="4">
        <f>V120*$X$4</f>
        <v>-0.780709940371575</v>
      </c>
      <c r="Y120" s="2"/>
      <c r="Z120" s="2"/>
      <c r="AA120" s="2"/>
    </row>
    <row r="121" ht="13.65" customHeight="1">
      <c r="A121" s="16">
        <f>A120</f>
        <v>7</v>
      </c>
      <c r="B121" s="4">
        <f>B120</f>
        <v>15</v>
      </c>
      <c r="C121" s="4">
        <f>C120+0.5</f>
        <v>8</v>
      </c>
      <c r="D121" s="4">
        <v>0</v>
      </c>
      <c r="E121" s="4">
        <f>E120</f>
        <v>2.5</v>
      </c>
      <c r="F121" s="4">
        <f>A121-E121</f>
        <v>4.5</v>
      </c>
      <c r="G121" s="4">
        <f>B121-E121</f>
        <v>12.5</v>
      </c>
      <c r="H121" s="4">
        <f>POWER(F121,2)+POWER(C121,2)</f>
        <v>84.25</v>
      </c>
      <c r="I121" s="4">
        <f>POWER(G121,2)+POWER(C121,2)</f>
        <v>220.25</v>
      </c>
      <c r="J121" s="4">
        <f>POWER(H121,-0.5)</f>
        <v>0.108946942140569</v>
      </c>
      <c r="K121" s="4">
        <f>POWER(I121,-0.5)</f>
        <v>0.0673817120529209</v>
      </c>
      <c r="L121" s="4">
        <f>POWER(H121,0.5)</f>
        <v>9.17877987534291</v>
      </c>
      <c r="M121" s="4">
        <f>POWER(I121,0.5)</f>
        <v>14.8408220796558</v>
      </c>
      <c r="N121" s="4">
        <f>POWER((F121+L121),-1)</f>
        <v>0.07310593555223301</v>
      </c>
      <c r="O121" s="4">
        <f>POWER((G121+M121),-1)</f>
        <v>0.0365753449946224</v>
      </c>
      <c r="P121" s="4">
        <f>N121*J121</f>
        <v>0.00796466813074129</v>
      </c>
      <c r="Q121" s="4">
        <f>O121*K121</f>
        <v>0.00246450936466389</v>
      </c>
      <c r="R121" s="4">
        <f>P121-Q121</f>
        <v>0.0055001587660774</v>
      </c>
      <c r="S121" s="4">
        <f>R121*C121</f>
        <v>0.0440012701286192</v>
      </c>
      <c r="T121" s="4">
        <f>S121*$T$3</f>
        <v>1.81759324778348</v>
      </c>
      <c r="U121" s="4">
        <f>K121-J121</f>
        <v>-0.0415652300876481</v>
      </c>
      <c r="V121" s="4">
        <f>U121*$T$3</f>
        <v>-1.71696592687078</v>
      </c>
      <c r="W121" s="4">
        <f>T121*$W$4</f>
        <v>0.751148229951336</v>
      </c>
      <c r="X121" s="4">
        <f>V121*$X$4</f>
        <v>-0.709562449370067</v>
      </c>
      <c r="Y121" s="2"/>
      <c r="Z121" s="2"/>
      <c r="AA121" s="2"/>
    </row>
    <row r="122" ht="13.65" customHeight="1">
      <c r="A122" s="16">
        <f>A121</f>
        <v>7</v>
      </c>
      <c r="B122" s="4">
        <f>B121</f>
        <v>15</v>
      </c>
      <c r="C122" s="4">
        <f>C121+0.5</f>
        <v>8.5</v>
      </c>
      <c r="D122" s="4">
        <v>0</v>
      </c>
      <c r="E122" s="4">
        <f>E121</f>
        <v>2.5</v>
      </c>
      <c r="F122" s="4">
        <f>A122-E122</f>
        <v>4.5</v>
      </c>
      <c r="G122" s="4">
        <f>B122-E122</f>
        <v>12.5</v>
      </c>
      <c r="H122" s="4">
        <f>POWER(F122,2)+POWER(C122,2)</f>
        <v>92.5</v>
      </c>
      <c r="I122" s="4">
        <f>POWER(G122,2)+POWER(C122,2)</f>
        <v>228.5</v>
      </c>
      <c r="J122" s="4">
        <f>POWER(H122,-0.5)</f>
        <v>0.103975048982007</v>
      </c>
      <c r="K122" s="4">
        <f>POWER(I122,-0.5)</f>
        <v>0.0661541201655623</v>
      </c>
      <c r="L122" s="4">
        <f>POWER(H122,0.5)</f>
        <v>9.61769203083567</v>
      </c>
      <c r="M122" s="4">
        <f>POWER(I122,0.5)</f>
        <v>15.116216457831</v>
      </c>
      <c r="N122" s="4">
        <f>POWER((F122+L122),-1)</f>
        <v>0.0708331076932273</v>
      </c>
      <c r="O122" s="4">
        <f>POWER((G122+M122),-1)</f>
        <v>0.0362106084128854</v>
      </c>
      <c r="P122" s="4">
        <f>N122*J122</f>
        <v>0.00736487584195109</v>
      </c>
      <c r="Q122" s="4">
        <f>O122*K122</f>
        <v>0.00239548094021414</v>
      </c>
      <c r="R122" s="4">
        <f>P122-Q122</f>
        <v>0.00496939490173695</v>
      </c>
      <c r="S122" s="4">
        <f>R122*C122</f>
        <v>0.0422398566647641</v>
      </c>
      <c r="T122" s="4">
        <f>S122*$T$3</f>
        <v>1.74483322951357</v>
      </c>
      <c r="U122" s="4">
        <f>K122-J122</f>
        <v>-0.0378209288164447</v>
      </c>
      <c r="V122" s="4">
        <f>U122*$T$3</f>
        <v>-1.56229728461765</v>
      </c>
      <c r="W122" s="4">
        <f>T122*$W$4</f>
        <v>0.721079038727547</v>
      </c>
      <c r="X122" s="4">
        <f>V122*$X$4</f>
        <v>-0.645643265581784</v>
      </c>
      <c r="Y122" s="2"/>
      <c r="Z122" s="2"/>
      <c r="AA122" s="2"/>
    </row>
    <row r="123" ht="13.65" customHeight="1">
      <c r="A123" s="16">
        <f>A122</f>
        <v>7</v>
      </c>
      <c r="B123" s="4">
        <f>B122</f>
        <v>15</v>
      </c>
      <c r="C123" s="4">
        <f>C122+0.5</f>
        <v>9</v>
      </c>
      <c r="D123" s="4">
        <v>0</v>
      </c>
      <c r="E123" s="4">
        <f>E122</f>
        <v>2.5</v>
      </c>
      <c r="F123" s="4">
        <f>A123-E123</f>
        <v>4.5</v>
      </c>
      <c r="G123" s="4">
        <f>B123-E123</f>
        <v>12.5</v>
      </c>
      <c r="H123" s="4">
        <f>POWER(F123,2)+POWER(C123,2)</f>
        <v>101.25</v>
      </c>
      <c r="I123" s="4">
        <f>POWER(G123,2)+POWER(C123,2)</f>
        <v>237.25</v>
      </c>
      <c r="J123" s="4">
        <f>POWER(H123,-0.5)</f>
        <v>0.09938079899999069</v>
      </c>
      <c r="K123" s="4">
        <f>POWER(I123,-0.5)</f>
        <v>0.06492274731611961</v>
      </c>
      <c r="L123" s="4">
        <f>POWER(H123,0.5)</f>
        <v>10.0623058987491</v>
      </c>
      <c r="M123" s="4">
        <f>POWER(I123,0.5)</f>
        <v>15.4029218007494</v>
      </c>
      <c r="N123" s="4">
        <f>POWER((F123+L123),-1)</f>
        <v>0.0686704431944325</v>
      </c>
      <c r="O123" s="4">
        <f>POWER((G123+M123),-1)</f>
        <v>0.0358385407499921</v>
      </c>
      <c r="P123" s="4">
        <f>N123*J123</f>
        <v>0.00682452351234618</v>
      </c>
      <c r="Q123" s="4">
        <f>O123*K123</f>
        <v>0.00232673652529019</v>
      </c>
      <c r="R123" s="4">
        <f>P123-Q123</f>
        <v>0.00449778698705599</v>
      </c>
      <c r="S123" s="4">
        <f>R123*C123</f>
        <v>0.0404800828835039</v>
      </c>
      <c r="T123" s="4">
        <f>S123*$T$3</f>
        <v>1.67214094283422</v>
      </c>
      <c r="U123" s="4">
        <f>K123-J123</f>
        <v>-0.0344580516838711</v>
      </c>
      <c r="V123" s="4">
        <f>U123*$T$3</f>
        <v>-1.42338441343406</v>
      </c>
      <c r="W123" s="4">
        <f>T123*$W$4</f>
        <v>0.691037838620264</v>
      </c>
      <c r="X123" s="4">
        <f>V123*$X$4</f>
        <v>-0.588235395347749</v>
      </c>
      <c r="Y123" s="2"/>
      <c r="Z123" s="2"/>
      <c r="AA123" s="2"/>
    </row>
    <row r="124" ht="13.65" customHeight="1">
      <c r="A124" s="16">
        <f>A123</f>
        <v>7</v>
      </c>
      <c r="B124" s="4">
        <f>B123</f>
        <v>15</v>
      </c>
      <c r="C124" s="4">
        <f>C123+0.5</f>
        <v>9.5</v>
      </c>
      <c r="D124" s="4">
        <v>0</v>
      </c>
      <c r="E124" s="4">
        <f>E123</f>
        <v>2.5</v>
      </c>
      <c r="F124" s="4">
        <f>A124-E124</f>
        <v>4.5</v>
      </c>
      <c r="G124" s="4">
        <f>B124-E124</f>
        <v>12.5</v>
      </c>
      <c r="H124" s="4">
        <f>POWER(F124,2)+POWER(C124,2)</f>
        <v>110.5</v>
      </c>
      <c r="I124" s="4">
        <f>POWER(G124,2)+POWER(C124,2)</f>
        <v>246.5</v>
      </c>
      <c r="J124" s="4">
        <f>POWER(H124,-0.5)</f>
        <v>0.0951302988308988</v>
      </c>
      <c r="K124" s="4">
        <f>POWER(I124,-0.5)</f>
        <v>0.06369297552984821</v>
      </c>
      <c r="L124" s="4">
        <f>POWER(H124,0.5)</f>
        <v>10.5118980208143</v>
      </c>
      <c r="M124" s="4">
        <f>POWER(I124,0.5)</f>
        <v>15.7003184681076</v>
      </c>
      <c r="N124" s="4">
        <f>POWER((F124+L124),-1)</f>
        <v>0.0666138284854773</v>
      </c>
      <c r="O124" s="4">
        <f>POWER((G124+M124),-1)</f>
        <v>0.0354605924444053</v>
      </c>
      <c r="P124" s="4">
        <f>N124*J124</f>
        <v>0.00633699341009369</v>
      </c>
      <c r="Q124" s="4">
        <f>O124*K124</f>
        <v>0.00225859064683543</v>
      </c>
      <c r="R124" s="4">
        <f>P124-Q124</f>
        <v>0.00407840276325826</v>
      </c>
      <c r="S124" s="4">
        <f>R124*C124</f>
        <v>0.0387448262509535</v>
      </c>
      <c r="T124" s="4">
        <f>S124*$T$3</f>
        <v>1.60046140428282</v>
      </c>
      <c r="U124" s="4">
        <f>K124-J124</f>
        <v>-0.0314373233010506</v>
      </c>
      <c r="V124" s="4">
        <f>U124*$T$3</f>
        <v>-1.29860493557005</v>
      </c>
      <c r="W124" s="4">
        <f>T124*$W$4</f>
        <v>0.661415172178104</v>
      </c>
      <c r="X124" s="4">
        <f>V124*$X$4</f>
        <v>-0.53666836623048</v>
      </c>
      <c r="Y124" s="2"/>
      <c r="Z124" s="2"/>
      <c r="AA124" s="2"/>
    </row>
    <row r="125" ht="13.65" customHeight="1">
      <c r="A125" s="16">
        <f>A124</f>
        <v>7</v>
      </c>
      <c r="B125" s="4">
        <f>B124</f>
        <v>15</v>
      </c>
      <c r="C125" s="4">
        <f>C124+0.5</f>
        <v>10</v>
      </c>
      <c r="D125" s="4">
        <v>0</v>
      </c>
      <c r="E125" s="4">
        <f>E124</f>
        <v>2.5</v>
      </c>
      <c r="F125" s="4">
        <f>A125-E125</f>
        <v>4.5</v>
      </c>
      <c r="G125" s="4">
        <f>B125-E125</f>
        <v>12.5</v>
      </c>
      <c r="H125" s="4">
        <f>POWER(F125,2)+POWER(C125,2)</f>
        <v>120.25</v>
      </c>
      <c r="I125" s="4">
        <f>POWER(G125,2)+POWER(C125,2)</f>
        <v>256.25</v>
      </c>
      <c r="J125" s="4">
        <f>POWER(H125,-0.5)</f>
        <v>0.0911921505175106</v>
      </c>
      <c r="K125" s="4">
        <f>POWER(I125,-0.5)</f>
        <v>0.0624695047554424</v>
      </c>
      <c r="L125" s="4">
        <f>POWER(H125,0.5)</f>
        <v>10.9658560997307</v>
      </c>
      <c r="M125" s="4">
        <f>POWER(I125,0.5)</f>
        <v>16.0078105935821</v>
      </c>
      <c r="N125" s="4">
        <f>POWER((F125+L125),-1)</f>
        <v>0.06465856099730639</v>
      </c>
      <c r="O125" s="4">
        <f>POWER((G125+M125),-1)</f>
        <v>0.0350781059358212</v>
      </c>
      <c r="P125" s="4">
        <f>N125*J125</f>
        <v>0.00589635322671201</v>
      </c>
      <c r="Q125" s="4">
        <f>O125*K125</f>
        <v>0.00219131190556969</v>
      </c>
      <c r="R125" s="4">
        <f>P125-Q125</f>
        <v>0.00370504132114232</v>
      </c>
      <c r="S125" s="4">
        <f>R125*C125</f>
        <v>0.0370504132114232</v>
      </c>
      <c r="T125" s="4">
        <f>S125*$T$3</f>
        <v>1.53046902245829</v>
      </c>
      <c r="U125" s="4">
        <f>K125-J125</f>
        <v>-0.0287226457620682</v>
      </c>
      <c r="V125" s="4">
        <f>U125*$T$3</f>
        <v>-1.18646772793171</v>
      </c>
      <c r="W125" s="4">
        <f>T125*$W$4</f>
        <v>0.6324897490771501</v>
      </c>
      <c r="X125" s="4">
        <f>V125*$X$4</f>
        <v>-0.490325948788105</v>
      </c>
      <c r="Y125" s="2"/>
      <c r="Z125" s="2"/>
      <c r="AA125" s="2"/>
    </row>
    <row r="126" ht="13.65" customHeight="1">
      <c r="A126" s="16">
        <f>A125</f>
        <v>7</v>
      </c>
      <c r="B126" s="4">
        <f>B125</f>
        <v>15</v>
      </c>
      <c r="C126" s="4">
        <v>0.5</v>
      </c>
      <c r="D126" s="4">
        <v>0</v>
      </c>
      <c r="E126" s="4">
        <v>3</v>
      </c>
      <c r="F126" s="4">
        <f>A126-E126</f>
        <v>4</v>
      </c>
      <c r="G126" s="4">
        <f>B126-E126</f>
        <v>12</v>
      </c>
      <c r="H126" s="4">
        <f>POWER(F126,2)+POWER(C126,2)</f>
        <v>16.25</v>
      </c>
      <c r="I126" s="4">
        <f>POWER(G126,2)+POWER(C126,2)</f>
        <v>144.25</v>
      </c>
      <c r="J126" s="4">
        <f>POWER(H126,-0.5)</f>
        <v>0.248069469178417</v>
      </c>
      <c r="K126" s="4">
        <f>POWER(I126,-0.5)</f>
        <v>0.08326108942436269</v>
      </c>
      <c r="L126" s="4">
        <f>POWER(H126,0.5)</f>
        <v>4.03112887414927</v>
      </c>
      <c r="M126" s="4">
        <f>POWER(I126,0.5)</f>
        <v>12.0104121494643</v>
      </c>
      <c r="N126" s="4">
        <f>POWER((F126+L126),-1)</f>
        <v>0.124515496597099</v>
      </c>
      <c r="O126" s="4">
        <f>POWER((G126+M126),-1)</f>
        <v>0.0416485978572555</v>
      </c>
      <c r="P126" s="4">
        <f>N126*J126</f>
        <v>0.0308884931453293</v>
      </c>
      <c r="Q126" s="4">
        <f>O126*K126</f>
        <v>0.00346770763059227</v>
      </c>
      <c r="R126" s="4">
        <f>P126-Q126</f>
        <v>0.027420785514737</v>
      </c>
      <c r="S126" s="4">
        <f>R126*C126</f>
        <v>0.0137103927573685</v>
      </c>
      <c r="T126" s="4">
        <f>S126*$T$3</f>
        <v>0.566345408380478</v>
      </c>
      <c r="U126" s="4">
        <f>K126-J126</f>
        <v>-0.164808379754054</v>
      </c>
      <c r="V126" s="4">
        <f>U126*$T$3</f>
        <v>-6.8078625308652</v>
      </c>
      <c r="W126" s="4">
        <f>T126*$W$4</f>
        <v>0.234050908565402</v>
      </c>
      <c r="X126" s="4">
        <f>V126*$X$4</f>
        <v>-2.81345339285756</v>
      </c>
      <c r="Y126" s="2"/>
      <c r="Z126" s="2"/>
      <c r="AA126" s="2"/>
    </row>
    <row r="127" ht="13.65" customHeight="1">
      <c r="A127" s="16">
        <f>A126</f>
        <v>7</v>
      </c>
      <c r="B127" s="4">
        <f>B126</f>
        <v>15</v>
      </c>
      <c r="C127" s="4">
        <f>C126+0.5</f>
        <v>1</v>
      </c>
      <c r="D127" s="4">
        <v>0</v>
      </c>
      <c r="E127" s="4">
        <f>E126</f>
        <v>3</v>
      </c>
      <c r="F127" s="4">
        <f>A127-E127</f>
        <v>4</v>
      </c>
      <c r="G127" s="4">
        <f>B127-E127</f>
        <v>12</v>
      </c>
      <c r="H127" s="4">
        <f>POWER(F127,2)+POWER(C127,2)</f>
        <v>17</v>
      </c>
      <c r="I127" s="4">
        <f>POWER(G127,2)+POWER(C127,2)</f>
        <v>145</v>
      </c>
      <c r="J127" s="4">
        <f>POWER(H127,-0.5)</f>
        <v>0.242535625036333</v>
      </c>
      <c r="K127" s="4">
        <f>POWER(I127,-0.5)</f>
        <v>0.08304547985374</v>
      </c>
      <c r="L127" s="4">
        <f>POWER(H127,0.5)</f>
        <v>4.12310562561766</v>
      </c>
      <c r="M127" s="4">
        <f>POWER(I127,0.5)</f>
        <v>12.0415945787923</v>
      </c>
      <c r="N127" s="4">
        <f>POWER((F127+L127),-1)</f>
        <v>0.123105625617661</v>
      </c>
      <c r="O127" s="4">
        <f>POWER((G127+M127),-1)</f>
        <v>0.0415945787922955</v>
      </c>
      <c r="P127" s="4">
        <f>N127*J127</f>
        <v>0.0298574998546682</v>
      </c>
      <c r="Q127" s="4">
        <f>O127*K127</f>
        <v>0.00345424175512038</v>
      </c>
      <c r="R127" s="4">
        <f>P127-Q127</f>
        <v>0.0264032580995478</v>
      </c>
      <c r="S127" s="4">
        <f>R127*C127</f>
        <v>0.0264032580995478</v>
      </c>
      <c r="T127" s="4">
        <f>S127*$T$3</f>
        <v>1.09065905372602</v>
      </c>
      <c r="U127" s="4">
        <f>K127-J127</f>
        <v>-0.159490145182593</v>
      </c>
      <c r="V127" s="4">
        <f>U127*$T$3</f>
        <v>-6.58817825313957</v>
      </c>
      <c r="W127" s="4">
        <f>T127*$W$4</f>
        <v>0.450731547713304</v>
      </c>
      <c r="X127" s="4">
        <f>V127*$X$4</f>
        <v>-2.72266550257299</v>
      </c>
      <c r="Y127" s="2"/>
      <c r="Z127" s="2"/>
      <c r="AA127" s="2"/>
    </row>
    <row r="128" ht="13.65" customHeight="1">
      <c r="A128" s="16">
        <f>A127</f>
        <v>7</v>
      </c>
      <c r="B128" s="4">
        <f>B127</f>
        <v>15</v>
      </c>
      <c r="C128" s="4">
        <f>C127+0.5</f>
        <v>1.5</v>
      </c>
      <c r="D128" s="4">
        <v>0</v>
      </c>
      <c r="E128" s="4">
        <f>E127</f>
        <v>3</v>
      </c>
      <c r="F128" s="4">
        <f>A128-E128</f>
        <v>4</v>
      </c>
      <c r="G128" s="4">
        <f>B128-E128</f>
        <v>12</v>
      </c>
      <c r="H128" s="4">
        <f>POWER(F128,2)+POWER(C128,2)</f>
        <v>18.25</v>
      </c>
      <c r="I128" s="4">
        <f>POWER(G128,2)+POWER(C128,2)</f>
        <v>146.25</v>
      </c>
      <c r="J128" s="4">
        <f>POWER(H128,-0.5)</f>
        <v>0.234082294392261</v>
      </c>
      <c r="K128" s="4">
        <f>POWER(I128,-0.5)</f>
        <v>0.0826898230594723</v>
      </c>
      <c r="L128" s="4">
        <f>POWER(H128,0.5)</f>
        <v>4.27200187265877</v>
      </c>
      <c r="M128" s="4">
        <f>POWER(I128,0.5)</f>
        <v>12.0933866224478</v>
      </c>
      <c r="N128" s="4">
        <f>POWER((F128+L128),-1)</f>
        <v>0.120889721181674</v>
      </c>
      <c r="O128" s="4">
        <f>POWER((G128+M128),-1)</f>
        <v>0.0415051655323665</v>
      </c>
      <c r="P128" s="4">
        <f>N128*J128</f>
        <v>0.028298143302647</v>
      </c>
      <c r="Q128" s="4">
        <f>O128*K128</f>
        <v>0.00343205479392549</v>
      </c>
      <c r="R128" s="4">
        <f>P128-Q128</f>
        <v>0.0248660885087215</v>
      </c>
      <c r="S128" s="4">
        <f>R128*C128</f>
        <v>0.0372991327630823</v>
      </c>
      <c r="T128" s="4">
        <f>S128*$T$3</f>
        <v>1.54074306628397</v>
      </c>
      <c r="U128" s="4">
        <f>K128-J128</f>
        <v>-0.151392471332789</v>
      </c>
      <c r="V128" s="4">
        <f>U128*$T$3</f>
        <v>-6.25368160635792</v>
      </c>
      <c r="W128" s="4">
        <f>T128*$W$4</f>
        <v>0.636735654943886</v>
      </c>
      <c r="X128" s="4">
        <f>V128*$X$4</f>
        <v>-2.58442964344383</v>
      </c>
      <c r="Y128" s="2"/>
      <c r="Z128" s="2"/>
      <c r="AA128" s="2"/>
    </row>
    <row r="129" ht="13.65" customHeight="1">
      <c r="A129" s="16">
        <f>A128</f>
        <v>7</v>
      </c>
      <c r="B129" s="4">
        <f>B128</f>
        <v>15</v>
      </c>
      <c r="C129" s="4">
        <f>C128+0.5</f>
        <v>2</v>
      </c>
      <c r="D129" s="4">
        <v>0</v>
      </c>
      <c r="E129" s="4">
        <f>E128</f>
        <v>3</v>
      </c>
      <c r="F129" s="4">
        <f>A129-E129</f>
        <v>4</v>
      </c>
      <c r="G129" s="4">
        <f>B129-E129</f>
        <v>12</v>
      </c>
      <c r="H129" s="4">
        <f>POWER(F129,2)+POWER(C129,2)</f>
        <v>20</v>
      </c>
      <c r="I129" s="4">
        <f>POWER(G129,2)+POWER(C129,2)</f>
        <v>148</v>
      </c>
      <c r="J129" s="4">
        <f>POWER(H129,-0.5)</f>
        <v>0.223606797749979</v>
      </c>
      <c r="K129" s="4">
        <f>POWER(I129,-0.5)</f>
        <v>0.0821994936526786</v>
      </c>
      <c r="L129" s="4">
        <f>POWER(H129,0.5)</f>
        <v>4.47213595499958</v>
      </c>
      <c r="M129" s="4">
        <f>POWER(I129,0.5)</f>
        <v>12.1655250605964</v>
      </c>
      <c r="N129" s="4">
        <f>POWER((F129+L129),-1)</f>
        <v>0.118033988749895</v>
      </c>
      <c r="O129" s="4">
        <f>POWER((G129+M129),-1)</f>
        <v>0.0413812651491099</v>
      </c>
      <c r="P129" s="4">
        <f>N129*J129</f>
        <v>0.0263932022500211</v>
      </c>
      <c r="Q129" s="4">
        <f>O129*K129</f>
        <v>0.00340151904196407</v>
      </c>
      <c r="R129" s="4">
        <f>P129-Q129</f>
        <v>0.022991683208057</v>
      </c>
      <c r="S129" s="4">
        <f>R129*C129</f>
        <v>0.045983366416114</v>
      </c>
      <c r="T129" s="4">
        <f>S129*$T$3</f>
        <v>1.89946917586639</v>
      </c>
      <c r="U129" s="4">
        <f>K129-J129</f>
        <v>-0.1414073040973</v>
      </c>
      <c r="V129" s="4">
        <f>U129*$T$3</f>
        <v>-5.8412168640411</v>
      </c>
      <c r="W129" s="4">
        <f>T129*$W$4</f>
        <v>0.78498471043458</v>
      </c>
      <c r="X129" s="4">
        <f>V129*$X$4</f>
        <v>-2.41397227544556</v>
      </c>
      <c r="Y129" s="2"/>
      <c r="Z129" s="2"/>
      <c r="AA129" s="2"/>
    </row>
    <row r="130" ht="13.65" customHeight="1">
      <c r="A130" s="16">
        <f>A129</f>
        <v>7</v>
      </c>
      <c r="B130" s="4">
        <f>B129</f>
        <v>15</v>
      </c>
      <c r="C130" s="4">
        <f>C129+0.5</f>
        <v>2.5</v>
      </c>
      <c r="D130" s="4">
        <v>0</v>
      </c>
      <c r="E130" s="4">
        <f>E129</f>
        <v>3</v>
      </c>
      <c r="F130" s="4">
        <f>A130-E130</f>
        <v>4</v>
      </c>
      <c r="G130" s="4">
        <f>B130-E130</f>
        <v>12</v>
      </c>
      <c r="H130" s="4">
        <f>POWER(F130,2)+POWER(C130,2)</f>
        <v>22.25</v>
      </c>
      <c r="I130" s="4">
        <f>POWER(G130,2)+POWER(C130,2)</f>
        <v>150.25</v>
      </c>
      <c r="J130" s="4">
        <f>POWER(H130,-0.5)</f>
        <v>0.211999576001272</v>
      </c>
      <c r="K130" s="4">
        <f>POWER(I130,-0.5)</f>
        <v>0.0815817016448004</v>
      </c>
      <c r="L130" s="4">
        <f>POWER(H130,0.5)</f>
        <v>4.7169905660283</v>
      </c>
      <c r="M130" s="4">
        <f>POWER(I130,0.5)</f>
        <v>12.2576506721313</v>
      </c>
      <c r="N130" s="4">
        <f>POWER((F130+L130),-1)</f>
        <v>0.114718490564528</v>
      </c>
      <c r="O130" s="4">
        <f>POWER((G130+M130),-1)</f>
        <v>0.041224107541002</v>
      </c>
      <c r="P130" s="4">
        <f>N130*J130</f>
        <v>0.0243202713591859</v>
      </c>
      <c r="Q130" s="4">
        <f>O130*K130</f>
        <v>0.00336313284198319</v>
      </c>
      <c r="R130" s="4">
        <f>P130-Q130</f>
        <v>0.0209571385172027</v>
      </c>
      <c r="S130" s="4">
        <f>R130*C130</f>
        <v>0.0523928462930068</v>
      </c>
      <c r="T130" s="4">
        <f>S130*$T$3</f>
        <v>2.16423033644178</v>
      </c>
      <c r="U130" s="4">
        <f>K130-J130</f>
        <v>-0.130417874356472</v>
      </c>
      <c r="V130" s="4">
        <f>U130*$T$3</f>
        <v>-5.38726830220337</v>
      </c>
      <c r="W130" s="4">
        <f>T130*$W$4</f>
        <v>0.894401312509103</v>
      </c>
      <c r="X130" s="4">
        <f>V130*$X$4</f>
        <v>-2.22637108407384</v>
      </c>
      <c r="Y130" s="2"/>
      <c r="Z130" s="2"/>
      <c r="AA130" s="2"/>
    </row>
    <row r="131" ht="13.65" customHeight="1">
      <c r="A131" s="16">
        <f>A130</f>
        <v>7</v>
      </c>
      <c r="B131" s="4">
        <f>B130</f>
        <v>15</v>
      </c>
      <c r="C131" s="4">
        <f>C130+0.5</f>
        <v>3</v>
      </c>
      <c r="D131" s="4">
        <v>0</v>
      </c>
      <c r="E131" s="4">
        <f>E130</f>
        <v>3</v>
      </c>
      <c r="F131" s="4">
        <f>A131-E131</f>
        <v>4</v>
      </c>
      <c r="G131" s="4">
        <f>B131-E131</f>
        <v>12</v>
      </c>
      <c r="H131" s="4">
        <f>POWER(F131,2)+POWER(C131,2)</f>
        <v>25</v>
      </c>
      <c r="I131" s="4">
        <f>POWER(G131,2)+POWER(C131,2)</f>
        <v>153</v>
      </c>
      <c r="J131" s="4">
        <f>POWER(H131,-0.5)</f>
        <v>0.2</v>
      </c>
      <c r="K131" s="4">
        <f>POWER(I131,-0.5)</f>
        <v>0.0808452083454443</v>
      </c>
      <c r="L131" s="4">
        <f>POWER(H131,0.5)</f>
        <v>5</v>
      </c>
      <c r="M131" s="4">
        <f>POWER(I131,0.5)</f>
        <v>12.369316876853</v>
      </c>
      <c r="N131" s="4">
        <f>POWER((F131+L131),-1)</f>
        <v>0.111111111111111</v>
      </c>
      <c r="O131" s="4">
        <f>POWER((G131+M131),-1)</f>
        <v>0.0410352085392202</v>
      </c>
      <c r="P131" s="4">
        <f>N131*J131</f>
        <v>0.0222222222222222</v>
      </c>
      <c r="Q131" s="4">
        <f>O131*K131</f>
        <v>0.00331749998385201</v>
      </c>
      <c r="R131" s="4">
        <f>P131-Q131</f>
        <v>0.0189047222383702</v>
      </c>
      <c r="S131" s="4">
        <f>R131*C131</f>
        <v>0.0567141667151106</v>
      </c>
      <c r="T131" s="4">
        <f>S131*$T$3</f>
        <v>2.34273433866184</v>
      </c>
      <c r="U131" s="4">
        <f>K131-J131</f>
        <v>-0.119154791654556</v>
      </c>
      <c r="V131" s="4">
        <f>U131*$T$3</f>
        <v>-4.92201575362037</v>
      </c>
      <c r="W131" s="4">
        <f>T131*$W$4</f>
        <v>0.968170823630658</v>
      </c>
      <c r="X131" s="4">
        <f>V131*$X$4</f>
        <v>-2.03409834715944</v>
      </c>
      <c r="Y131" s="2"/>
      <c r="Z131" s="2"/>
      <c r="AA131" s="2"/>
    </row>
    <row r="132" ht="13.65" customHeight="1">
      <c r="A132" s="16">
        <f>A131</f>
        <v>7</v>
      </c>
      <c r="B132" s="4">
        <f>B131</f>
        <v>15</v>
      </c>
      <c r="C132" s="4">
        <f>C131+0.5</f>
        <v>3.5</v>
      </c>
      <c r="D132" s="4">
        <v>0</v>
      </c>
      <c r="E132" s="4">
        <f>E131</f>
        <v>3</v>
      </c>
      <c r="F132" s="4">
        <f>A132-E132</f>
        <v>4</v>
      </c>
      <c r="G132" s="4">
        <f>B132-E132</f>
        <v>12</v>
      </c>
      <c r="H132" s="4">
        <f>POWER(F132,2)+POWER(C132,2)</f>
        <v>28.25</v>
      </c>
      <c r="I132" s="4">
        <f>POWER(G132,2)+POWER(C132,2)</f>
        <v>156.25</v>
      </c>
      <c r="J132" s="4">
        <f>POWER(H132,-0.5)</f>
        <v>0.188144173676719</v>
      </c>
      <c r="K132" s="4">
        <f>POWER(I132,-0.5)</f>
        <v>0.08</v>
      </c>
      <c r="L132" s="4">
        <f>POWER(H132,0.5)</f>
        <v>5.31507290636732</v>
      </c>
      <c r="M132" s="4">
        <f>POWER(I132,0.5)</f>
        <v>12.5</v>
      </c>
      <c r="N132" s="4">
        <f>POWER((F132+L132),-1)</f>
        <v>0.1073528903157</v>
      </c>
      <c r="O132" s="4">
        <f>POWER((G132+M132),-1)</f>
        <v>0.0408163265306122</v>
      </c>
      <c r="P132" s="4">
        <f>N132*J132</f>
        <v>0.0201978208402548</v>
      </c>
      <c r="Q132" s="4">
        <f>O132*K132</f>
        <v>0.00326530612244898</v>
      </c>
      <c r="R132" s="4">
        <f>P132-Q132</f>
        <v>0.0169325147178058</v>
      </c>
      <c r="S132" s="4">
        <f>R132*C132</f>
        <v>0.0592638015123203</v>
      </c>
      <c r="T132" s="4">
        <f>S132*$T$3</f>
        <v>2.44805400280281</v>
      </c>
      <c r="U132" s="4">
        <f>K132-J132</f>
        <v>-0.108144173676719</v>
      </c>
      <c r="V132" s="4">
        <f>U132*$T$3</f>
        <v>-4.46719195349048</v>
      </c>
      <c r="W132" s="4">
        <f>T132*$W$4</f>
        <v>1.01169578687259</v>
      </c>
      <c r="X132" s="4">
        <f>V132*$X$4</f>
        <v>-1.84613545016698</v>
      </c>
      <c r="Y132" s="2"/>
      <c r="Z132" s="2"/>
      <c r="AA132" s="2"/>
    </row>
    <row r="133" ht="13.65" customHeight="1">
      <c r="A133" s="16">
        <f>A132</f>
        <v>7</v>
      </c>
      <c r="B133" s="4">
        <f>B132</f>
        <v>15</v>
      </c>
      <c r="C133" s="4">
        <f>C132+0.5</f>
        <v>4</v>
      </c>
      <c r="D133" s="4">
        <v>0</v>
      </c>
      <c r="E133" s="4">
        <f>E132</f>
        <v>3</v>
      </c>
      <c r="F133" s="4">
        <f>A133-E133</f>
        <v>4</v>
      </c>
      <c r="G133" s="4">
        <f>B133-E133</f>
        <v>12</v>
      </c>
      <c r="H133" s="4">
        <f>POWER(F133,2)+POWER(C133,2)</f>
        <v>32</v>
      </c>
      <c r="I133" s="4">
        <f>POWER(G133,2)+POWER(C133,2)</f>
        <v>160</v>
      </c>
      <c r="J133" s="4">
        <f>POWER(H133,-0.5)</f>
        <v>0.176776695296637</v>
      </c>
      <c r="K133" s="4">
        <f>POWER(I133,-0.5)</f>
        <v>0.0790569415042095</v>
      </c>
      <c r="L133" s="4">
        <f>POWER(H133,0.5)</f>
        <v>5.65685424949238</v>
      </c>
      <c r="M133" s="4">
        <f>POWER(I133,0.5)</f>
        <v>12.6491106406735</v>
      </c>
      <c r="N133" s="4">
        <f>POWER((F133+L133),-1)</f>
        <v>0.103553390593274</v>
      </c>
      <c r="O133" s="4">
        <f>POWER((G133+M133),-1)</f>
        <v>0.0405694150420949</v>
      </c>
      <c r="P133" s="4">
        <f>N133*J133</f>
        <v>0.0183058261758408</v>
      </c>
      <c r="Q133" s="4">
        <f>O133*K133</f>
        <v>0.00320729387184289</v>
      </c>
      <c r="R133" s="4">
        <f>P133-Q133</f>
        <v>0.0150985323039979</v>
      </c>
      <c r="S133" s="4">
        <f>R133*C133</f>
        <v>0.0603941292159916</v>
      </c>
      <c r="T133" s="4">
        <f>S133*$T$3</f>
        <v>2.49474529139449</v>
      </c>
      <c r="U133" s="4">
        <f>K133-J133</f>
        <v>-0.09771975379242751</v>
      </c>
      <c r="V133" s="4">
        <f>U133*$T$3</f>
        <v>-4.03658267475004</v>
      </c>
      <c r="W133" s="4">
        <f>T133*$W$4</f>
        <v>1.03099167654568</v>
      </c>
      <c r="X133" s="4">
        <f>V133*$X$4</f>
        <v>-1.66817957476915</v>
      </c>
      <c r="Y133" s="2"/>
      <c r="Z133" s="2"/>
      <c r="AA133" s="2"/>
    </row>
    <row r="134" ht="13.65" customHeight="1">
      <c r="A134" s="16">
        <f>A133</f>
        <v>7</v>
      </c>
      <c r="B134" s="4">
        <f>B133</f>
        <v>15</v>
      </c>
      <c r="C134" s="4">
        <f>C133+0.5</f>
        <v>4.5</v>
      </c>
      <c r="D134" s="4">
        <v>0</v>
      </c>
      <c r="E134" s="4">
        <f>E133</f>
        <v>3</v>
      </c>
      <c r="F134" s="4">
        <f>A134-E134</f>
        <v>4</v>
      </c>
      <c r="G134" s="4">
        <f>B134-E134</f>
        <v>12</v>
      </c>
      <c r="H134" s="4">
        <f>POWER(F134,2)+POWER(C134,2)</f>
        <v>36.25</v>
      </c>
      <c r="I134" s="4">
        <f>POWER(G134,2)+POWER(C134,2)</f>
        <v>164.25</v>
      </c>
      <c r="J134" s="4">
        <f>POWER(H134,-0.5)</f>
        <v>0.16609095970748</v>
      </c>
      <c r="K134" s="4">
        <f>POWER(I134,-0.5)</f>
        <v>0.078027431464087</v>
      </c>
      <c r="L134" s="4">
        <f>POWER(H134,0.5)</f>
        <v>6.02079728939615</v>
      </c>
      <c r="M134" s="4">
        <f>POWER(I134,0.5)</f>
        <v>12.8160056179763</v>
      </c>
      <c r="N134" s="4">
        <f>POWER((F134+L134),-1)</f>
        <v>0.0997924587356122</v>
      </c>
      <c r="O134" s="4">
        <f>POWER((G134+M134),-1)</f>
        <v>0.0402965737272245</v>
      </c>
      <c r="P134" s="4">
        <f>N134*J134</f>
        <v>0.0165746252429669</v>
      </c>
      <c r="Q134" s="4">
        <f>O134*K134</f>
        <v>0.00314423814473854</v>
      </c>
      <c r="R134" s="4">
        <f>P134-Q134</f>
        <v>0.0134303870982284</v>
      </c>
      <c r="S134" s="4">
        <f>R134*C134</f>
        <v>0.0604367419420278</v>
      </c>
      <c r="T134" s="4">
        <f>S134*$T$3</f>
        <v>2.49650552701693</v>
      </c>
      <c r="U134" s="4">
        <f>K134-J134</f>
        <v>-0.088063528243393</v>
      </c>
      <c r="V134" s="4">
        <f>U134*$T$3</f>
        <v>-3.63770577174937</v>
      </c>
      <c r="W134" s="4">
        <f>T134*$W$4</f>
        <v>1.03171912085904</v>
      </c>
      <c r="X134" s="4">
        <f>V134*$X$4</f>
        <v>-1.5033375893454</v>
      </c>
      <c r="Y134" s="2"/>
      <c r="Z134" s="2"/>
      <c r="AA134" s="2"/>
    </row>
    <row r="135" ht="13.65" customHeight="1">
      <c r="A135" s="16">
        <f>A134</f>
        <v>7</v>
      </c>
      <c r="B135" s="4">
        <f>B134</f>
        <v>15</v>
      </c>
      <c r="C135" s="4">
        <f>C134+0.5</f>
        <v>5</v>
      </c>
      <c r="D135" s="4">
        <v>0</v>
      </c>
      <c r="E135" s="4">
        <f>E134</f>
        <v>3</v>
      </c>
      <c r="F135" s="4">
        <f>A135-E135</f>
        <v>4</v>
      </c>
      <c r="G135" s="4">
        <f>B135-E135</f>
        <v>12</v>
      </c>
      <c r="H135" s="4">
        <f>POWER(F135,2)+POWER(C135,2)</f>
        <v>41</v>
      </c>
      <c r="I135" s="4">
        <f>POWER(G135,2)+POWER(C135,2)</f>
        <v>169</v>
      </c>
      <c r="J135" s="4">
        <f>POWER(H135,-0.5)</f>
        <v>0.156173761888606</v>
      </c>
      <c r="K135" s="4">
        <f>POWER(I135,-0.5)</f>
        <v>0.0769230769230769</v>
      </c>
      <c r="L135" s="4">
        <f>POWER(H135,0.5)</f>
        <v>6.40312423743285</v>
      </c>
      <c r="M135" s="4">
        <f>POWER(I135,0.5)</f>
        <v>13</v>
      </c>
      <c r="N135" s="4">
        <f>POWER((F135+L135),-1)</f>
        <v>0.0961249694973139</v>
      </c>
      <c r="O135" s="4">
        <f>POWER((G135+M135),-1)</f>
        <v>0.04</v>
      </c>
      <c r="P135" s="4">
        <f>N135*J135</f>
        <v>0.015012198097823</v>
      </c>
      <c r="Q135" s="4">
        <f>O135*K135</f>
        <v>0.00307692307692308</v>
      </c>
      <c r="R135" s="4">
        <f>P135-Q135</f>
        <v>0.0119352750208999</v>
      </c>
      <c r="S135" s="4">
        <f>R135*C135</f>
        <v>0.0596763751044995</v>
      </c>
      <c r="T135" s="4">
        <f>S135*$T$3</f>
        <v>2.46509648755761</v>
      </c>
      <c r="U135" s="4">
        <f>K135-J135</f>
        <v>-0.0792506849655291</v>
      </c>
      <c r="V135" s="4">
        <f>U135*$T$3</f>
        <v>-3.27366708857507</v>
      </c>
      <c r="W135" s="4">
        <f>T135*$W$4</f>
        <v>1.01873885455187</v>
      </c>
      <c r="X135" s="4">
        <f>V135*$X$4</f>
        <v>-1.35289303150296</v>
      </c>
      <c r="Y135" s="2"/>
      <c r="Z135" s="2"/>
      <c r="AA135" s="2"/>
    </row>
    <row r="136" ht="13.65" customHeight="1">
      <c r="A136" s="16">
        <f>A135</f>
        <v>7</v>
      </c>
      <c r="B136" s="4">
        <f>B135</f>
        <v>15</v>
      </c>
      <c r="C136" s="4">
        <f>C135+0.5</f>
        <v>5.5</v>
      </c>
      <c r="D136" s="4">
        <v>0</v>
      </c>
      <c r="E136" s="4">
        <f>E135</f>
        <v>3</v>
      </c>
      <c r="F136" s="4">
        <f>A136-E136</f>
        <v>4</v>
      </c>
      <c r="G136" s="4">
        <f>B136-E136</f>
        <v>12</v>
      </c>
      <c r="H136" s="4">
        <f>POWER(F136,2)+POWER(C136,2)</f>
        <v>46.25</v>
      </c>
      <c r="I136" s="4">
        <f>POWER(G136,2)+POWER(C136,2)</f>
        <v>174.25</v>
      </c>
      <c r="J136" s="4">
        <f>POWER(H136,-0.5)</f>
        <v>0.147042924418762</v>
      </c>
      <c r="K136" s="4">
        <f>POWER(I136,-0.5)</f>
        <v>0.075755401907857</v>
      </c>
      <c r="L136" s="4">
        <f>POWER(H136,0.5)</f>
        <v>6.80073525436772</v>
      </c>
      <c r="M136" s="4">
        <f>POWER(I136,0.5)</f>
        <v>13.2003787824441</v>
      </c>
      <c r="N136" s="4">
        <f>POWER((F136+L136),-1)</f>
        <v>0.0925862894005859</v>
      </c>
      <c r="O136" s="4">
        <f>POWER((G136+M136),-1)</f>
        <v>0.0396819432212921</v>
      </c>
      <c r="P136" s="4">
        <f>N136*J136</f>
        <v>0.013614158754544</v>
      </c>
      <c r="Q136" s="4">
        <f>O136*K136</f>
        <v>0.00300612155721374</v>
      </c>
      <c r="R136" s="4">
        <f>P136-Q136</f>
        <v>0.0106080371973303</v>
      </c>
      <c r="S136" s="4">
        <f>R136*C136</f>
        <v>0.0583442045853167</v>
      </c>
      <c r="T136" s="4">
        <f>S136*$T$3</f>
        <v>2.41006752740521</v>
      </c>
      <c r="U136" s="4">
        <f>K136-J136</f>
        <v>-0.071287522510905</v>
      </c>
      <c r="V136" s="4">
        <f>U136*$T$3</f>
        <v>-2.9447268042101</v>
      </c>
      <c r="W136" s="4">
        <f>T136*$W$4</f>
        <v>0.995997294488888</v>
      </c>
      <c r="X136" s="4">
        <f>V136*$X$4</f>
        <v>-1.21695342418887</v>
      </c>
      <c r="Y136" s="2"/>
      <c r="Z136" s="2"/>
      <c r="AA136" s="2"/>
    </row>
    <row r="137" ht="13.65" customHeight="1">
      <c r="A137" s="16">
        <f>A136</f>
        <v>7</v>
      </c>
      <c r="B137" s="4">
        <f>B136</f>
        <v>15</v>
      </c>
      <c r="C137" s="4">
        <f>C136+0.5</f>
        <v>6</v>
      </c>
      <c r="D137" s="4">
        <v>0</v>
      </c>
      <c r="E137" s="4">
        <f>E136</f>
        <v>3</v>
      </c>
      <c r="F137" s="4">
        <f>A137-E137</f>
        <v>4</v>
      </c>
      <c r="G137" s="4">
        <f>B137-E137</f>
        <v>12</v>
      </c>
      <c r="H137" s="4">
        <f>POWER(F137,2)+POWER(C137,2)</f>
        <v>52</v>
      </c>
      <c r="I137" s="4">
        <f>POWER(G137,2)+POWER(C137,2)</f>
        <v>180</v>
      </c>
      <c r="J137" s="4">
        <f>POWER(H137,-0.5)</f>
        <v>0.138675049056307</v>
      </c>
      <c r="K137" s="4">
        <f>POWER(I137,-0.5)</f>
        <v>0.07453559924999301</v>
      </c>
      <c r="L137" s="4">
        <f>POWER(H137,0.5)</f>
        <v>7.21110255092798</v>
      </c>
      <c r="M137" s="4">
        <f>POWER(I137,0.5)</f>
        <v>13.4164078649987</v>
      </c>
      <c r="N137" s="4">
        <f>POWER((F137+L137),-1)</f>
        <v>0.0891972930813327</v>
      </c>
      <c r="O137" s="4">
        <f>POWER((G137+M137),-1)</f>
        <v>0.0393446629166317</v>
      </c>
      <c r="P137" s="4">
        <f>N137*J137</f>
        <v>0.0123694389937436</v>
      </c>
      <c r="Q137" s="4">
        <f>O137*K137</f>
        <v>0.00293257802778012</v>
      </c>
      <c r="R137" s="4">
        <f>P137-Q137</f>
        <v>0.009436860965963479</v>
      </c>
      <c r="S137" s="4">
        <f>R137*C137</f>
        <v>0.0566211657957809</v>
      </c>
      <c r="T137" s="4">
        <f>S137*$T$3</f>
        <v>2.33889268039795</v>
      </c>
      <c r="U137" s="4">
        <f>K137-J137</f>
        <v>-0.064139449806314</v>
      </c>
      <c r="V137" s="4">
        <f>U137*$T$3</f>
        <v>-2.64945603942189</v>
      </c>
      <c r="W137" s="4">
        <f>T137*$W$4</f>
        <v>0.9665831995522139</v>
      </c>
      <c r="X137" s="4">
        <f>V137*$X$4</f>
        <v>-1.09492826118966</v>
      </c>
      <c r="Y137" s="2"/>
      <c r="Z137" s="2"/>
      <c r="AA137" s="2"/>
    </row>
    <row r="138" ht="13.65" customHeight="1">
      <c r="A138" s="16">
        <f>A137</f>
        <v>7</v>
      </c>
      <c r="B138" s="4">
        <f>B137</f>
        <v>15</v>
      </c>
      <c r="C138" s="4">
        <f>C137+0.5</f>
        <v>6.5</v>
      </c>
      <c r="D138" s="4">
        <v>0</v>
      </c>
      <c r="E138" s="4">
        <f>E137</f>
        <v>3</v>
      </c>
      <c r="F138" s="4">
        <f>A138-E138</f>
        <v>4</v>
      </c>
      <c r="G138" s="4">
        <f>B138-E138</f>
        <v>12</v>
      </c>
      <c r="H138" s="4">
        <f>POWER(F138,2)+POWER(C138,2)</f>
        <v>58.25</v>
      </c>
      <c r="I138" s="4">
        <f>POWER(G138,2)+POWER(C138,2)</f>
        <v>186.25</v>
      </c>
      <c r="J138" s="4">
        <f>POWER(H138,-0.5)</f>
        <v>0.131024356416084</v>
      </c>
      <c r="K138" s="4">
        <f>POWER(I138,-0.5)</f>
        <v>0.0732743305447312</v>
      </c>
      <c r="L138" s="4">
        <f>POWER(H138,0.5)</f>
        <v>7.63216876123687</v>
      </c>
      <c r="M138" s="4">
        <f>POWER(I138,0.5)</f>
        <v>13.6473440639562</v>
      </c>
      <c r="N138" s="4">
        <f>POWER((F138+L138),-1)</f>
        <v>0.0859684913902219</v>
      </c>
      <c r="O138" s="4">
        <f>POWER((G138+M138),-1)</f>
        <v>0.0389903920463001</v>
      </c>
      <c r="P138" s="4">
        <f>N138*J138</f>
        <v>0.0112639662564655</v>
      </c>
      <c r="Q138" s="4">
        <f>O138*K138</f>
        <v>0.00285699487486925</v>
      </c>
      <c r="R138" s="4">
        <f>P138-Q138</f>
        <v>0.00840697138159625</v>
      </c>
      <c r="S138" s="4">
        <f>R138*C138</f>
        <v>0.0546453139803756</v>
      </c>
      <c r="T138" s="4">
        <f>S138*$T$3</f>
        <v>2.25727469737601</v>
      </c>
      <c r="U138" s="4">
        <f>K138-J138</f>
        <v>-0.0577500258713528</v>
      </c>
      <c r="V138" s="4">
        <f>U138*$T$3</f>
        <v>-2.38552334458229</v>
      </c>
      <c r="W138" s="4">
        <f>T138*$W$4</f>
        <v>0.932853318813555</v>
      </c>
      <c r="X138" s="4">
        <f>V138*$X$4</f>
        <v>-0.985854035261048</v>
      </c>
      <c r="Y138" s="2"/>
      <c r="Z138" s="2"/>
      <c r="AA138" s="2"/>
    </row>
    <row r="139" ht="13.65" customHeight="1">
      <c r="A139" s="16">
        <f>A138</f>
        <v>7</v>
      </c>
      <c r="B139" s="4">
        <f>B138</f>
        <v>15</v>
      </c>
      <c r="C139" s="4">
        <f>C138+0.5</f>
        <v>7</v>
      </c>
      <c r="D139" s="4">
        <v>0</v>
      </c>
      <c r="E139" s="4">
        <f>E138</f>
        <v>3</v>
      </c>
      <c r="F139" s="4">
        <f>A139-E139</f>
        <v>4</v>
      </c>
      <c r="G139" s="4">
        <f>B139-E139</f>
        <v>12</v>
      </c>
      <c r="H139" s="4">
        <f>POWER(F139,2)+POWER(C139,2)</f>
        <v>65</v>
      </c>
      <c r="I139" s="4">
        <f>POWER(G139,2)+POWER(C139,2)</f>
        <v>193</v>
      </c>
      <c r="J139" s="4">
        <f>POWER(H139,-0.5)</f>
        <v>0.124034734589208</v>
      </c>
      <c r="K139" s="4">
        <f>POWER(I139,-0.5)</f>
        <v>0.07198157507486939</v>
      </c>
      <c r="L139" s="4">
        <f>POWER(H139,0.5)</f>
        <v>8.062257748298549</v>
      </c>
      <c r="M139" s="4">
        <f>POWER(I139,0.5)</f>
        <v>13.8924439894498</v>
      </c>
      <c r="N139" s="4">
        <f>POWER((F139+L139),-1)</f>
        <v>0.0829032193530316</v>
      </c>
      <c r="O139" s="4">
        <f>POWER((G139+M139),-1)</f>
        <v>0.0386213059071389</v>
      </c>
      <c r="P139" s="4">
        <f>N139*J139</f>
        <v>0.0102828788090442</v>
      </c>
      <c r="Q139" s="4">
        <f>O139*K139</f>
        <v>0.00278002243064422</v>
      </c>
      <c r="R139" s="4">
        <f>P139-Q139</f>
        <v>0.00750285637839998</v>
      </c>
      <c r="S139" s="4">
        <f>R139*C139</f>
        <v>0.0525199946487999</v>
      </c>
      <c r="T139" s="4">
        <f>S139*$T$3</f>
        <v>2.16948254830477</v>
      </c>
      <c r="U139" s="4">
        <f>K139-J139</f>
        <v>-0.0520531595143386</v>
      </c>
      <c r="V139" s="4">
        <f>U139*$T$3</f>
        <v>-2.15019864159606</v>
      </c>
      <c r="W139" s="4">
        <f>T139*$W$4</f>
        <v>0.896571869452482</v>
      </c>
      <c r="X139" s="4">
        <f>V139*$X$4</f>
        <v>-0.88860249984327</v>
      </c>
      <c r="Y139" s="2"/>
      <c r="Z139" s="2"/>
      <c r="AA139" s="2"/>
    </row>
    <row r="140" ht="13.65" customHeight="1">
      <c r="A140" s="16">
        <f>A139</f>
        <v>7</v>
      </c>
      <c r="B140" s="4">
        <f>B139</f>
        <v>15</v>
      </c>
      <c r="C140" s="4">
        <f>C139+0.5</f>
        <v>7.5</v>
      </c>
      <c r="D140" s="4">
        <v>0</v>
      </c>
      <c r="E140" s="4">
        <f>E139</f>
        <v>3</v>
      </c>
      <c r="F140" s="4">
        <f>A140-E140</f>
        <v>4</v>
      </c>
      <c r="G140" s="4">
        <f>B140-E140</f>
        <v>12</v>
      </c>
      <c r="H140" s="4">
        <f>POWER(F140,2)+POWER(C140,2)</f>
        <v>72.25</v>
      </c>
      <c r="I140" s="4">
        <f>POWER(G140,2)+POWER(C140,2)</f>
        <v>200.25</v>
      </c>
      <c r="J140" s="4">
        <f>POWER(H140,-0.5)</f>
        <v>0.117647058823529</v>
      </c>
      <c r="K140" s="4">
        <f>POWER(I140,-0.5)</f>
        <v>0.07066652533375729</v>
      </c>
      <c r="L140" s="4">
        <f>POWER(H140,0.5)</f>
        <v>8.5</v>
      </c>
      <c r="M140" s="4">
        <f>POWER(I140,0.5)</f>
        <v>14.1509716980849</v>
      </c>
      <c r="N140" s="4">
        <f>POWER((F140+L140),-1)</f>
        <v>0.08</v>
      </c>
      <c r="O140" s="4">
        <f>POWER((G140+M140),-1)</f>
        <v>0.0382394968548428</v>
      </c>
      <c r="P140" s="4">
        <f>N140*J140</f>
        <v>0.009411764705882319</v>
      </c>
      <c r="Q140" s="4">
        <f>O140*K140</f>
        <v>0.00270225237324288</v>
      </c>
      <c r="R140" s="4">
        <f>P140-Q140</f>
        <v>0.00670951233263944</v>
      </c>
      <c r="S140" s="4">
        <f>R140*C140</f>
        <v>0.0503213424947958</v>
      </c>
      <c r="T140" s="4">
        <f>S140*$T$3</f>
        <v>2.0786611857018</v>
      </c>
      <c r="U140" s="4">
        <f>K140-J140</f>
        <v>-0.0469805334897717</v>
      </c>
      <c r="V140" s="4">
        <f>U140*$T$3</f>
        <v>-1.94065989910448</v>
      </c>
      <c r="W140" s="4">
        <f>T140*$W$4</f>
        <v>0.859038551233907</v>
      </c>
      <c r="X140" s="4">
        <f>V140*$X$4</f>
        <v>-0.802007407282974</v>
      </c>
      <c r="Y140" s="2"/>
      <c r="Z140" s="2"/>
      <c r="AA140" s="2"/>
    </row>
    <row r="141" ht="13.65" customHeight="1">
      <c r="A141" s="16">
        <f>A140</f>
        <v>7</v>
      </c>
      <c r="B141" s="4">
        <f>B140</f>
        <v>15</v>
      </c>
      <c r="C141" s="4">
        <f>C140+0.5</f>
        <v>8</v>
      </c>
      <c r="D141" s="4">
        <v>0</v>
      </c>
      <c r="E141" s="4">
        <f>E140</f>
        <v>3</v>
      </c>
      <c r="F141" s="4">
        <f>A141-E141</f>
        <v>4</v>
      </c>
      <c r="G141" s="4">
        <f>B141-E141</f>
        <v>12</v>
      </c>
      <c r="H141" s="4">
        <f>POWER(F141,2)+POWER(C141,2)</f>
        <v>80</v>
      </c>
      <c r="I141" s="4">
        <f>POWER(G141,2)+POWER(C141,2)</f>
        <v>208</v>
      </c>
      <c r="J141" s="4">
        <f>POWER(H141,-0.5)</f>
        <v>0.111803398874989</v>
      </c>
      <c r="K141" s="4">
        <f>POWER(I141,-0.5)</f>
        <v>0.0693375245281536</v>
      </c>
      <c r="L141" s="4">
        <f>POWER(H141,0.5)</f>
        <v>8.944271909999159</v>
      </c>
      <c r="M141" s="4">
        <f>POWER(I141,0.5)</f>
        <v>14.422205101856</v>
      </c>
      <c r="N141" s="4">
        <f>POWER((F141+L141),-1)</f>
        <v>0.07725424859373679</v>
      </c>
      <c r="O141" s="4">
        <f>POWER((G141+M141),-1)</f>
        <v>0.0378469547164993</v>
      </c>
      <c r="P141" s="4">
        <f>N141*J141</f>
        <v>0.00863728757031311</v>
      </c>
      <c r="Q141" s="4">
        <f>O141*K141</f>
        <v>0.00262421415097119</v>
      </c>
      <c r="R141" s="4">
        <f>P141-Q141</f>
        <v>0.00601307341934192</v>
      </c>
      <c r="S141" s="4">
        <f>R141*C141</f>
        <v>0.0481045873547354</v>
      </c>
      <c r="T141" s="4">
        <f>S141*$T$3</f>
        <v>1.98709202956641</v>
      </c>
      <c r="U141" s="4">
        <f>K141-J141</f>
        <v>-0.0424658743468354</v>
      </c>
      <c r="V141" s="4">
        <f>U141*$T$3</f>
        <v>-1.75416951029845</v>
      </c>
      <c r="W141" s="4">
        <f>T141*$W$4</f>
        <v>0.821196195892241</v>
      </c>
      <c r="X141" s="4">
        <f>V141*$X$4</f>
        <v>-0.724937399664155</v>
      </c>
      <c r="Y141" s="2"/>
      <c r="Z141" s="2"/>
      <c r="AA141" s="2"/>
    </row>
    <row r="142" ht="13.65" customHeight="1">
      <c r="A142" s="16">
        <f>A141</f>
        <v>7</v>
      </c>
      <c r="B142" s="4">
        <f>B141</f>
        <v>15</v>
      </c>
      <c r="C142" s="4">
        <f>C141+0.5</f>
        <v>8.5</v>
      </c>
      <c r="D142" s="4">
        <v>0</v>
      </c>
      <c r="E142" s="4">
        <f>E141</f>
        <v>3</v>
      </c>
      <c r="F142" s="4">
        <f>A142-E142</f>
        <v>4</v>
      </c>
      <c r="G142" s="4">
        <f>B142-E142</f>
        <v>12</v>
      </c>
      <c r="H142" s="4">
        <f>POWER(F142,2)+POWER(C142,2)</f>
        <v>88.25</v>
      </c>
      <c r="I142" s="4">
        <f>POWER(G142,2)+POWER(C142,2)</f>
        <v>216.25</v>
      </c>
      <c r="J142" s="4">
        <f>POWER(H142,-0.5)</f>
        <v>0.10644925908247</v>
      </c>
      <c r="K142" s="4">
        <f>POWER(I142,-0.5)</f>
        <v>0.06800204009180461</v>
      </c>
      <c r="L142" s="4">
        <f>POWER(H142,0.5)</f>
        <v>9.39414711402797</v>
      </c>
      <c r="M142" s="4">
        <f>POWER(I142,0.5)</f>
        <v>14.7054411698527</v>
      </c>
      <c r="N142" s="4">
        <f>POWER((F142+L142),-1)</f>
        <v>0.07465947562668469</v>
      </c>
      <c r="O142" s="4">
        <f>POWER((G142+M142),-1)</f>
        <v>0.0374455525239135</v>
      </c>
      <c r="P142" s="4">
        <f>N142*J142</f>
        <v>0.007947445863946309</v>
      </c>
      <c r="Q142" s="4">
        <f>O142*K142</f>
        <v>0.00254637396399094</v>
      </c>
      <c r="R142" s="4">
        <f>P142-Q142</f>
        <v>0.00540107189995537</v>
      </c>
      <c r="S142" s="4">
        <f>R142*C142</f>
        <v>0.0459091111496206</v>
      </c>
      <c r="T142" s="4">
        <f>S142*$T$3</f>
        <v>1.89640185825041</v>
      </c>
      <c r="U142" s="4">
        <f>K142-J142</f>
        <v>-0.0384472189906654</v>
      </c>
      <c r="V142" s="4">
        <f>U142*$T$3</f>
        <v>-1.58816791945363</v>
      </c>
      <c r="W142" s="4">
        <f>T142*$W$4</f>
        <v>0.783717094481037</v>
      </c>
      <c r="X142" s="4">
        <f>V142*$X$4</f>
        <v>-0.656334701406857</v>
      </c>
      <c r="Y142" s="2"/>
      <c r="Z142" s="2"/>
      <c r="AA142" s="2"/>
    </row>
    <row r="143" ht="13.65" customHeight="1">
      <c r="A143" s="16">
        <f>A142</f>
        <v>7</v>
      </c>
      <c r="B143" s="4">
        <f>B142</f>
        <v>15</v>
      </c>
      <c r="C143" s="4">
        <f>C142+0.5</f>
        <v>9</v>
      </c>
      <c r="D143" s="4">
        <v>0</v>
      </c>
      <c r="E143" s="4">
        <f>E142</f>
        <v>3</v>
      </c>
      <c r="F143" s="4">
        <f>A143-E143</f>
        <v>4</v>
      </c>
      <c r="G143" s="4">
        <f>B143-E143</f>
        <v>12</v>
      </c>
      <c r="H143" s="4">
        <f>POWER(F143,2)+POWER(C143,2)</f>
        <v>97</v>
      </c>
      <c r="I143" s="4">
        <f>POWER(G143,2)+POWER(C143,2)</f>
        <v>225</v>
      </c>
      <c r="J143" s="4">
        <f>POWER(H143,-0.5)</f>
        <v>0.101534616513362</v>
      </c>
      <c r="K143" s="4">
        <f>POWER(I143,-0.5)</f>
        <v>0.06666666666666669</v>
      </c>
      <c r="L143" s="4">
        <f>POWER(H143,0.5)</f>
        <v>9.8488578017961</v>
      </c>
      <c r="M143" s="4">
        <f>POWER(I143,0.5)</f>
        <v>15</v>
      </c>
      <c r="N143" s="4">
        <f>POWER((F143+L143),-1)</f>
        <v>0.0722081210098285</v>
      </c>
      <c r="O143" s="4">
        <f>POWER((G143+M143),-1)</f>
        <v>0.037037037037037</v>
      </c>
      <c r="P143" s="4">
        <f>N143*J143</f>
        <v>0.00733162387588337</v>
      </c>
      <c r="Q143" s="4">
        <f>O143*K143</f>
        <v>0.00246913580246913</v>
      </c>
      <c r="R143" s="4">
        <f>P143-Q143</f>
        <v>0.00486248807341424</v>
      </c>
      <c r="S143" s="4">
        <f>R143*C143</f>
        <v>0.0437623926607282</v>
      </c>
      <c r="T143" s="4">
        <f>S143*$T$3</f>
        <v>1.80772575824472</v>
      </c>
      <c r="U143" s="4">
        <f>K143-J143</f>
        <v>-0.0348679498466953</v>
      </c>
      <c r="V143" s="4">
        <f>U143*$T$3</f>
        <v>-1.4403163822352</v>
      </c>
      <c r="W143" s="4">
        <f>T143*$W$4</f>
        <v>0.74707033886644</v>
      </c>
      <c r="X143" s="4">
        <f>V143*$X$4</f>
        <v>-0.595232790617608</v>
      </c>
      <c r="Y143" s="2"/>
      <c r="Z143" s="2"/>
      <c r="AA143" s="2"/>
    </row>
    <row r="144" ht="13.65" customHeight="1">
      <c r="A144" s="16">
        <f>A143</f>
        <v>7</v>
      </c>
      <c r="B144" s="4">
        <f>B143</f>
        <v>15</v>
      </c>
      <c r="C144" s="4">
        <f>C143+0.5</f>
        <v>9.5</v>
      </c>
      <c r="D144" s="4">
        <v>0</v>
      </c>
      <c r="E144" s="4">
        <f>E143</f>
        <v>3</v>
      </c>
      <c r="F144" s="4">
        <f>A144-E144</f>
        <v>4</v>
      </c>
      <c r="G144" s="4">
        <f>B144-E144</f>
        <v>12</v>
      </c>
      <c r="H144" s="4">
        <f>POWER(F144,2)+POWER(C144,2)</f>
        <v>106.25</v>
      </c>
      <c r="I144" s="4">
        <f>POWER(G144,2)+POWER(C144,2)</f>
        <v>234.25</v>
      </c>
      <c r="J144" s="4">
        <f>POWER(H144,-0.5)</f>
        <v>0.0970142500145332</v>
      </c>
      <c r="K144" s="4">
        <f>POWER(I144,-0.5)</f>
        <v>0.0653371520384801</v>
      </c>
      <c r="L144" s="4">
        <f>POWER(H144,0.5)</f>
        <v>10.3077640640442</v>
      </c>
      <c r="M144" s="4">
        <f>POWER(I144,0.5)</f>
        <v>15.305227865014</v>
      </c>
      <c r="N144" s="4">
        <f>POWER((F144+L144),-1)</f>
        <v>0.0698921225932868</v>
      </c>
      <c r="O144" s="4">
        <f>POWER((G144+M144),-1)</f>
        <v>0.0366230234350578</v>
      </c>
      <c r="P144" s="4">
        <f>N144*J144</f>
        <v>0.00678053185531153</v>
      </c>
      <c r="Q144" s="4">
        <f>O144*K144</f>
        <v>0.00239284405028519</v>
      </c>
      <c r="R144" s="4">
        <f>P144-Q144</f>
        <v>0.00438768780502634</v>
      </c>
      <c r="S144" s="4">
        <f>R144*C144</f>
        <v>0.0416830341477502</v>
      </c>
      <c r="T144" s="4">
        <f>S144*$T$3</f>
        <v>1.72183214694982</v>
      </c>
      <c r="U144" s="4">
        <f>K144-J144</f>
        <v>-0.0316770979760531</v>
      </c>
      <c r="V144" s="4">
        <f>U144*$T$3</f>
        <v>-1.30850948671142</v>
      </c>
      <c r="W144" s="4">
        <f>T144*$W$4</f>
        <v>0.711573489300691</v>
      </c>
      <c r="X144" s="4">
        <f>V144*$X$4</f>
        <v>-0.540761573589924</v>
      </c>
      <c r="Y144" s="2"/>
      <c r="Z144" s="2"/>
      <c r="AA144" s="2"/>
    </row>
    <row r="145" ht="13.65" customHeight="1">
      <c r="A145" s="16">
        <f>A144</f>
        <v>7</v>
      </c>
      <c r="B145" s="4">
        <f>B144</f>
        <v>15</v>
      </c>
      <c r="C145" s="4">
        <f>C144+0.5</f>
        <v>10</v>
      </c>
      <c r="D145" s="4">
        <v>0</v>
      </c>
      <c r="E145" s="4">
        <f>E144</f>
        <v>3</v>
      </c>
      <c r="F145" s="4">
        <f>A145-E145</f>
        <v>4</v>
      </c>
      <c r="G145" s="4">
        <f>B145-E145</f>
        <v>12</v>
      </c>
      <c r="H145" s="4">
        <f>POWER(F145,2)+POWER(C145,2)</f>
        <v>116</v>
      </c>
      <c r="I145" s="4">
        <f>POWER(G145,2)+POWER(C145,2)</f>
        <v>244</v>
      </c>
      <c r="J145" s="4">
        <f>POWER(H145,-0.5)</f>
        <v>0.0928476690885259</v>
      </c>
      <c r="K145" s="4">
        <f>POWER(I145,-0.5)</f>
        <v>0.064018439966448</v>
      </c>
      <c r="L145" s="4">
        <f>POWER(H145,0.5)</f>
        <v>10.770329614269</v>
      </c>
      <c r="M145" s="4">
        <f>POWER(I145,0.5)</f>
        <v>15.6204993518133</v>
      </c>
      <c r="N145" s="4">
        <f>POWER((F145+L145),-1)</f>
        <v>0.06770329614269011</v>
      </c>
      <c r="O145" s="4">
        <f>POWER((G145+M145),-1)</f>
        <v>0.0362049935181331</v>
      </c>
      <c r="P145" s="4">
        <f>N145*J145</f>
        <v>0.00628609323645896</v>
      </c>
      <c r="Q145" s="4">
        <f>O145*K145</f>
        <v>0.00231778720402624</v>
      </c>
      <c r="R145" s="4">
        <f>P145-Q145</f>
        <v>0.00396830603243272</v>
      </c>
      <c r="S145" s="4">
        <f>R145*C145</f>
        <v>0.0396830603243272</v>
      </c>
      <c r="T145" s="4">
        <f>S145*$T$3</f>
        <v>1.6392177381709</v>
      </c>
      <c r="U145" s="4">
        <f>K145-J145</f>
        <v>-0.0288292291220779</v>
      </c>
      <c r="V145" s="4">
        <f>U145*$T$3</f>
        <v>-1.19087044619219</v>
      </c>
      <c r="W145" s="4">
        <f>T145*$W$4</f>
        <v>0.677431820366545</v>
      </c>
      <c r="X145" s="4">
        <f>V145*$X$4</f>
        <v>-0.492145439497793</v>
      </c>
      <c r="Y145" s="2"/>
      <c r="Z145" s="2"/>
      <c r="AA145" s="2"/>
    </row>
    <row r="146" ht="13.65" customHeight="1">
      <c r="A146" s="16">
        <f>A145</f>
        <v>7</v>
      </c>
      <c r="B146" s="4">
        <f>B145</f>
        <v>15</v>
      </c>
      <c r="C146" s="4">
        <v>0.5</v>
      </c>
      <c r="D146" s="4">
        <v>0</v>
      </c>
      <c r="E146" s="4">
        <v>3.5</v>
      </c>
      <c r="F146" s="4">
        <f>A146-E146</f>
        <v>3.5</v>
      </c>
      <c r="G146" s="4">
        <f>B146-E146</f>
        <v>11.5</v>
      </c>
      <c r="H146" s="4">
        <f>POWER(F146,2)+POWER(C146,2)</f>
        <v>12.5</v>
      </c>
      <c r="I146" s="4">
        <f>POWER(G146,2)+POWER(C146,2)</f>
        <v>132.5</v>
      </c>
      <c r="J146" s="4">
        <f>POWER(H146,-0.5)</f>
        <v>0.282842712474619</v>
      </c>
      <c r="K146" s="4">
        <f>POWER(I146,-0.5)</f>
        <v>0.08687444855261391</v>
      </c>
      <c r="L146" s="4">
        <f>POWER(H146,0.5)</f>
        <v>3.53553390593274</v>
      </c>
      <c r="M146" s="4">
        <f>POWER(I146,0.5)</f>
        <v>11.5108644332213</v>
      </c>
      <c r="N146" s="4">
        <f>POWER((F146+L146),-1)</f>
        <v>0.14213562373095</v>
      </c>
      <c r="O146" s="4">
        <f>POWER((G146+M146),-1)</f>
        <v>0.043457732885353</v>
      </c>
      <c r="P146" s="4">
        <f>N146*J146</f>
        <v>0.0402020253553337</v>
      </c>
      <c r="Q146" s="4">
        <f>O146*K146</f>
        <v>0.00377536657976184</v>
      </c>
      <c r="R146" s="4">
        <f>P146-Q146</f>
        <v>0.0364266587755719</v>
      </c>
      <c r="S146" s="4">
        <f>R146*C146</f>
        <v>0.018213329387786</v>
      </c>
      <c r="T146" s="4">
        <f>S146*$T$3</f>
        <v>0.752351566628179</v>
      </c>
      <c r="U146" s="4">
        <f>K146-J146</f>
        <v>-0.195968263922005</v>
      </c>
      <c r="V146" s="4">
        <f>U146*$T$3</f>
        <v>-8.09500708146185</v>
      </c>
      <c r="W146" s="4">
        <f>T146*$W$4</f>
        <v>0.310920800494298</v>
      </c>
      <c r="X146" s="4">
        <f>V146*$X$4</f>
        <v>-3.34538557958372</v>
      </c>
      <c r="Y146" s="2"/>
      <c r="Z146" s="2"/>
      <c r="AA146" s="2"/>
    </row>
    <row r="147" ht="13.65" customHeight="1">
      <c r="A147" s="16">
        <f>A146</f>
        <v>7</v>
      </c>
      <c r="B147" s="4">
        <f>B146</f>
        <v>15</v>
      </c>
      <c r="C147" s="4">
        <f>C146+0.5</f>
        <v>1</v>
      </c>
      <c r="D147" s="4">
        <v>0</v>
      </c>
      <c r="E147" s="4">
        <f>E146</f>
        <v>3.5</v>
      </c>
      <c r="F147" s="4">
        <f>A147-E147</f>
        <v>3.5</v>
      </c>
      <c r="G147" s="4">
        <f>B147-E147</f>
        <v>11.5</v>
      </c>
      <c r="H147" s="4">
        <f>POWER(F147,2)+POWER(C147,2)</f>
        <v>13.25</v>
      </c>
      <c r="I147" s="4">
        <f>POWER(G147,2)+POWER(C147,2)</f>
        <v>133.25</v>
      </c>
      <c r="J147" s="4">
        <f>POWER(H147,-0.5)</f>
        <v>0.274721127897378</v>
      </c>
      <c r="K147" s="4">
        <f>POWER(I147,-0.5)</f>
        <v>0.086629616364842</v>
      </c>
      <c r="L147" s="4">
        <f>POWER(H147,0.5)</f>
        <v>3.64005494464026</v>
      </c>
      <c r="M147" s="4">
        <f>POWER(I147,0.5)</f>
        <v>11.5433963806152</v>
      </c>
      <c r="N147" s="4">
        <f>POWER((F147+L147),-1)</f>
        <v>0.140054944640259</v>
      </c>
      <c r="O147" s="4">
        <f>POWER((G147+M147),-1)</f>
        <v>0.0433963806151957</v>
      </c>
      <c r="P147" s="4">
        <f>N147*J147</f>
        <v>0.0384760523591768</v>
      </c>
      <c r="Q147" s="4">
        <f>O147*K147</f>
        <v>0.00375941180431707</v>
      </c>
      <c r="R147" s="4">
        <f>P147-Q147</f>
        <v>0.0347166405548597</v>
      </c>
      <c r="S147" s="4">
        <f>R147*C147</f>
        <v>0.0347166405548597</v>
      </c>
      <c r="T147" s="4">
        <f>S147*$T$3</f>
        <v>1.4340661365863</v>
      </c>
      <c r="U147" s="4">
        <f>K147-J147</f>
        <v>-0.188091511532536</v>
      </c>
      <c r="V147" s="4">
        <f>U147*$T$3</f>
        <v>-7.76963620203695</v>
      </c>
      <c r="W147" s="4">
        <f>T147*$W$4</f>
        <v>0.592649780936175</v>
      </c>
      <c r="X147" s="4">
        <f>V147*$X$4</f>
        <v>-3.21092108349486</v>
      </c>
      <c r="Y147" s="2"/>
      <c r="Z147" s="2"/>
      <c r="AA147" s="2"/>
    </row>
    <row r="148" ht="13.65" customHeight="1">
      <c r="A148" s="16">
        <f>A147</f>
        <v>7</v>
      </c>
      <c r="B148" s="4">
        <f>B147</f>
        <v>15</v>
      </c>
      <c r="C148" s="4">
        <f>C147+0.5</f>
        <v>1.5</v>
      </c>
      <c r="D148" s="4">
        <v>0</v>
      </c>
      <c r="E148" s="4">
        <f>E147</f>
        <v>3.5</v>
      </c>
      <c r="F148" s="4">
        <f>A148-E148</f>
        <v>3.5</v>
      </c>
      <c r="G148" s="4">
        <f>B148-E148</f>
        <v>11.5</v>
      </c>
      <c r="H148" s="4">
        <f>POWER(F148,2)+POWER(C148,2)</f>
        <v>14.5</v>
      </c>
      <c r="I148" s="4">
        <f>POWER(G148,2)+POWER(C148,2)</f>
        <v>134.5</v>
      </c>
      <c r="J148" s="4">
        <f>POWER(H148,-0.5)</f>
        <v>0.262612865719445</v>
      </c>
      <c r="K148" s="4">
        <f>POWER(I148,-0.5)</f>
        <v>0.0862261227118454</v>
      </c>
      <c r="L148" s="4">
        <f>POWER(H148,0.5)</f>
        <v>3.80788655293195</v>
      </c>
      <c r="M148" s="4">
        <f>POWER(I148,0.5)</f>
        <v>11.5974135047432</v>
      </c>
      <c r="N148" s="4">
        <f>POWER((F148+L148),-1)</f>
        <v>0.136838467969757</v>
      </c>
      <c r="O148" s="4">
        <f>POWER((G148+M148),-1)</f>
        <v>0.0432948909969787</v>
      </c>
      <c r="P148" s="4">
        <f>N148*J148</f>
        <v>0.0359355422141964</v>
      </c>
      <c r="Q148" s="4">
        <f>O148*K148</f>
        <v>0.00373315058390146</v>
      </c>
      <c r="R148" s="4">
        <f>P148-Q148</f>
        <v>0.0322023916302949</v>
      </c>
      <c r="S148" s="4">
        <f>R148*C148</f>
        <v>0.0483035874454424</v>
      </c>
      <c r="T148" s="4">
        <f>S148*$T$3</f>
        <v>1.99531227457571</v>
      </c>
      <c r="U148" s="4">
        <f>K148-J148</f>
        <v>-0.1763867430076</v>
      </c>
      <c r="V148" s="4">
        <f>U148*$T$3</f>
        <v>-7.28613860809011</v>
      </c>
      <c r="W148" s="4">
        <f>T148*$W$4</f>
        <v>0.824593337962411</v>
      </c>
      <c r="X148" s="4">
        <f>V148*$X$4</f>
        <v>-3.01110830232295</v>
      </c>
      <c r="Y148" s="2"/>
      <c r="Z148" s="2"/>
      <c r="AA148" s="2"/>
    </row>
    <row r="149" ht="13.65" customHeight="1">
      <c r="A149" s="16">
        <f>A148</f>
        <v>7</v>
      </c>
      <c r="B149" s="4">
        <f>B148</f>
        <v>15</v>
      </c>
      <c r="C149" s="4">
        <f>C148+0.5</f>
        <v>2</v>
      </c>
      <c r="D149" s="4">
        <v>0</v>
      </c>
      <c r="E149" s="4">
        <f>E148</f>
        <v>3.5</v>
      </c>
      <c r="F149" s="4">
        <f>A149-E149</f>
        <v>3.5</v>
      </c>
      <c r="G149" s="4">
        <f>B149-E149</f>
        <v>11.5</v>
      </c>
      <c r="H149" s="4">
        <f>POWER(F149,2)+POWER(C149,2)</f>
        <v>16.25</v>
      </c>
      <c r="I149" s="4">
        <f>POWER(G149,2)+POWER(C149,2)</f>
        <v>136.25</v>
      </c>
      <c r="J149" s="4">
        <f>POWER(H149,-0.5)</f>
        <v>0.248069469178417</v>
      </c>
      <c r="K149" s="4">
        <f>POWER(I149,-0.5)</f>
        <v>0.0856705873756239</v>
      </c>
      <c r="L149" s="4">
        <f>POWER(H149,0.5)</f>
        <v>4.03112887414927</v>
      </c>
      <c r="M149" s="4">
        <f>POWER(I149,0.5)</f>
        <v>11.6726175299288</v>
      </c>
      <c r="N149" s="4">
        <f>POWER((F149+L149),-1)</f>
        <v>0.132782218537319</v>
      </c>
      <c r="O149" s="4">
        <f>POWER((G149+M149),-1)</f>
        <v>0.0431543824821879</v>
      </c>
      <c r="P149" s="4">
        <f>N149*J149</f>
        <v>0.0329392144688853</v>
      </c>
      <c r="Q149" s="4">
        <f>O149*K149</f>
        <v>0.00369706129508137</v>
      </c>
      <c r="R149" s="4">
        <f>P149-Q149</f>
        <v>0.0292421531738039</v>
      </c>
      <c r="S149" s="4">
        <f>R149*C149</f>
        <v>0.0584843063476078</v>
      </c>
      <c r="T149" s="4">
        <f>S149*$T$3</f>
        <v>2.41585481528118</v>
      </c>
      <c r="U149" s="4">
        <f>K149-J149</f>
        <v>-0.162398881802793</v>
      </c>
      <c r="V149" s="4">
        <f>U149*$T$3</f>
        <v>-6.70833160382699</v>
      </c>
      <c r="W149" s="4">
        <f>T149*$W$4</f>
        <v>0.998388979784569</v>
      </c>
      <c r="X149" s="4">
        <f>V149*$X$4</f>
        <v>-2.77232071382646</v>
      </c>
      <c r="Y149" s="2"/>
      <c r="Z149" s="2"/>
      <c r="AA149" s="2"/>
    </row>
    <row r="150" ht="13.65" customHeight="1">
      <c r="A150" s="16">
        <f>A149</f>
        <v>7</v>
      </c>
      <c r="B150" s="4">
        <f>B149</f>
        <v>15</v>
      </c>
      <c r="C150" s="4">
        <f>C149+0.5</f>
        <v>2.5</v>
      </c>
      <c r="D150" s="4">
        <v>0</v>
      </c>
      <c r="E150" s="4">
        <f>E149</f>
        <v>3.5</v>
      </c>
      <c r="F150" s="4">
        <f>A150-E150</f>
        <v>3.5</v>
      </c>
      <c r="G150" s="4">
        <f>B150-E150</f>
        <v>11.5</v>
      </c>
      <c r="H150" s="4">
        <f>POWER(F150,2)+POWER(C150,2)</f>
        <v>18.5</v>
      </c>
      <c r="I150" s="4">
        <f>POWER(G150,2)+POWER(C150,2)</f>
        <v>138.5</v>
      </c>
      <c r="J150" s="4">
        <f>POWER(H150,-0.5)</f>
        <v>0.232495277487639</v>
      </c>
      <c r="K150" s="4">
        <f>POWER(I150,-0.5)</f>
        <v>0.0849718577324175</v>
      </c>
      <c r="L150" s="4">
        <f>POWER(H150,0.5)</f>
        <v>4.30116263352131</v>
      </c>
      <c r="M150" s="4">
        <f>POWER(I150,0.5)</f>
        <v>11.7686022959398</v>
      </c>
      <c r="N150" s="4">
        <f>POWER((F150+L150),-1)</f>
        <v>0.12818602136341</v>
      </c>
      <c r="O150" s="4">
        <f>POWER((G150+M150),-1)</f>
        <v>0.0429763673503712</v>
      </c>
      <c r="P150" s="4">
        <f>N150*J150</f>
        <v>0.0298026446069224</v>
      </c>
      <c r="Q150" s="4">
        <f>O150*K150</f>
        <v>0.00365178177235185</v>
      </c>
      <c r="R150" s="4">
        <f>P150-Q150</f>
        <v>0.0261508628345706</v>
      </c>
      <c r="S150" s="4">
        <f>R150*C150</f>
        <v>0.0653771570864265</v>
      </c>
      <c r="T150" s="4">
        <f>S150*$T$3</f>
        <v>2.70058293617939</v>
      </c>
      <c r="U150" s="4">
        <f>K150-J150</f>
        <v>-0.147523419755222</v>
      </c>
      <c r="V150" s="4">
        <f>U150*$T$3</f>
        <v>-6.09385981025622</v>
      </c>
      <c r="W150" s="4">
        <f>T150*$W$4</f>
        <v>1.11605723382924</v>
      </c>
      <c r="X150" s="4">
        <f>V150*$X$4</f>
        <v>-2.51838083995283</v>
      </c>
      <c r="Y150" s="2"/>
      <c r="Z150" s="2"/>
      <c r="AA150" s="2"/>
    </row>
    <row r="151" ht="13.65" customHeight="1">
      <c r="A151" s="16">
        <f>A150</f>
        <v>7</v>
      </c>
      <c r="B151" s="4">
        <f>B150</f>
        <v>15</v>
      </c>
      <c r="C151" s="4">
        <f>C150+0.5</f>
        <v>3</v>
      </c>
      <c r="D151" s="4">
        <v>0</v>
      </c>
      <c r="E151" s="4">
        <f>E150</f>
        <v>3.5</v>
      </c>
      <c r="F151" s="4">
        <f>A151-E151</f>
        <v>3.5</v>
      </c>
      <c r="G151" s="4">
        <f>B151-E151</f>
        <v>11.5</v>
      </c>
      <c r="H151" s="4">
        <f>POWER(F151,2)+POWER(C151,2)</f>
        <v>21.25</v>
      </c>
      <c r="I151" s="4">
        <f>POWER(G151,2)+POWER(C151,2)</f>
        <v>141.25</v>
      </c>
      <c r="J151" s="4">
        <f>POWER(H151,-0.5)</f>
        <v>0.216930457818656</v>
      </c>
      <c r="K151" s="4">
        <f>POWER(I151,-0.5)</f>
        <v>0.0841406323823343</v>
      </c>
      <c r="L151" s="4">
        <f>POWER(H151,0.5)</f>
        <v>4.60977222864644</v>
      </c>
      <c r="M151" s="4">
        <f>POWER(I151,0.5)</f>
        <v>11.8848643240047</v>
      </c>
      <c r="N151" s="4">
        <f>POWER((F151+L151),-1)</f>
        <v>0.12330802540516</v>
      </c>
      <c r="O151" s="4">
        <f>POWER((G151+M151),-1)</f>
        <v>0.0427627026671903</v>
      </c>
      <c r="P151" s="4">
        <f>N151*J151</f>
        <v>0.0267492664038558</v>
      </c>
      <c r="Q151" s="4">
        <f>O151*K151</f>
        <v>0.00359808084479513</v>
      </c>
      <c r="R151" s="4">
        <f>P151-Q151</f>
        <v>0.0231511855590607</v>
      </c>
      <c r="S151" s="4">
        <f>R151*C151</f>
        <v>0.0694535566771821</v>
      </c>
      <c r="T151" s="4">
        <f>S151*$T$3</f>
        <v>2.86896981114384</v>
      </c>
      <c r="U151" s="4">
        <f>K151-J151</f>
        <v>-0.132789825436322</v>
      </c>
      <c r="V151" s="4">
        <f>U151*$T$3</f>
        <v>-5.4852482526504</v>
      </c>
      <c r="W151" s="4">
        <f>T151*$W$4</f>
        <v>1.18564568725842</v>
      </c>
      <c r="X151" s="4">
        <f>V151*$X$4</f>
        <v>-2.2668627982892</v>
      </c>
      <c r="Y151" s="2"/>
      <c r="Z151" s="2"/>
      <c r="AA151" s="2"/>
    </row>
    <row r="152" ht="13.65" customHeight="1">
      <c r="A152" s="16">
        <f>A151</f>
        <v>7</v>
      </c>
      <c r="B152" s="4">
        <f>B151</f>
        <v>15</v>
      </c>
      <c r="C152" s="4">
        <f>C151+0.5</f>
        <v>3.5</v>
      </c>
      <c r="D152" s="4">
        <v>0</v>
      </c>
      <c r="E152" s="4">
        <f>E151</f>
        <v>3.5</v>
      </c>
      <c r="F152" s="4">
        <f>A152-E152</f>
        <v>3.5</v>
      </c>
      <c r="G152" s="4">
        <f>B152-E152</f>
        <v>11.5</v>
      </c>
      <c r="H152" s="4">
        <f>POWER(F152,2)+POWER(C152,2)</f>
        <v>24.5</v>
      </c>
      <c r="I152" s="4">
        <f>POWER(G152,2)+POWER(C152,2)</f>
        <v>144.5</v>
      </c>
      <c r="J152" s="4">
        <f>POWER(H152,-0.5)</f>
        <v>0.202030508910442</v>
      </c>
      <c r="K152" s="4">
        <f>POWER(I152,-0.5)</f>
        <v>0.0831890330807703</v>
      </c>
      <c r="L152" s="4">
        <f>POWER(H152,0.5)</f>
        <v>4.94974746830583</v>
      </c>
      <c r="M152" s="4">
        <f>POWER(I152,0.5)</f>
        <v>12.0208152801713</v>
      </c>
      <c r="N152" s="4">
        <f>POWER((F152+L152),-1)</f>
        <v>0.118346732106599</v>
      </c>
      <c r="O152" s="4">
        <f>POWER((G152+M152),-1)</f>
        <v>0.0425155330752088</v>
      </c>
      <c r="P152" s="4">
        <f>N152*J152</f>
        <v>0.0239096505153839</v>
      </c>
      <c r="Q152" s="4">
        <f>O152*K152</f>
        <v>0.00353682608744013</v>
      </c>
      <c r="R152" s="4">
        <f>P152-Q152</f>
        <v>0.0203728244279438</v>
      </c>
      <c r="S152" s="4">
        <f>R152*C152</f>
        <v>0.0713048854978033</v>
      </c>
      <c r="T152" s="4">
        <f>S152*$T$3</f>
        <v>2.94544403004598</v>
      </c>
      <c r="U152" s="4">
        <f>K152-J152</f>
        <v>-0.118841475829672</v>
      </c>
      <c r="V152" s="4">
        <f>U152*$T$3</f>
        <v>-4.90907338340995</v>
      </c>
      <c r="W152" s="4">
        <f>T152*$W$4</f>
        <v>1.21724982874349</v>
      </c>
      <c r="X152" s="4">
        <f>V152*$X$4</f>
        <v>-2.02874971457248</v>
      </c>
      <c r="Y152" s="2"/>
      <c r="Z152" s="2"/>
      <c r="AA152" s="2"/>
    </row>
    <row r="153" ht="13.65" customHeight="1">
      <c r="A153" s="16">
        <f>A152</f>
        <v>7</v>
      </c>
      <c r="B153" s="4">
        <f>B152</f>
        <v>15</v>
      </c>
      <c r="C153" s="4">
        <f>C152+0.5</f>
        <v>4</v>
      </c>
      <c r="D153" s="4">
        <v>0</v>
      </c>
      <c r="E153" s="4">
        <f>E152</f>
        <v>3.5</v>
      </c>
      <c r="F153" s="4">
        <f>A153-E153</f>
        <v>3.5</v>
      </c>
      <c r="G153" s="4">
        <f>B153-E153</f>
        <v>11.5</v>
      </c>
      <c r="H153" s="4">
        <f>POWER(F153,2)+POWER(C153,2)</f>
        <v>28.25</v>
      </c>
      <c r="I153" s="4">
        <f>POWER(G153,2)+POWER(C153,2)</f>
        <v>148.25</v>
      </c>
      <c r="J153" s="4">
        <f>POWER(H153,-0.5)</f>
        <v>0.188144173676719</v>
      </c>
      <c r="K153" s="4">
        <f>POWER(I153,-0.5)</f>
        <v>0.08213015623531821</v>
      </c>
      <c r="L153" s="4">
        <f>POWER(H153,0.5)</f>
        <v>5.31507290636732</v>
      </c>
      <c r="M153" s="4">
        <f>POWER(I153,0.5)</f>
        <v>12.1757956618859</v>
      </c>
      <c r="N153" s="4">
        <f>POWER((F153+L153),-1)</f>
        <v>0.113442056647958</v>
      </c>
      <c r="O153" s="4">
        <f>POWER((G153+M153),-1)</f>
        <v>0.0422372288678701</v>
      </c>
      <c r="P153" s="4">
        <f>N153*J153</f>
        <v>0.0213434620082176</v>
      </c>
      <c r="Q153" s="4">
        <f>O153*K153</f>
        <v>0.00346895020586506</v>
      </c>
      <c r="R153" s="4">
        <f>P153-Q153</f>
        <v>0.0178745118023525</v>
      </c>
      <c r="S153" s="4">
        <f>R153*C153</f>
        <v>0.07149804720941</v>
      </c>
      <c r="T153" s="4">
        <f>S153*$T$3</f>
        <v>2.95342310477996</v>
      </c>
      <c r="U153" s="4">
        <f>K153-J153</f>
        <v>-0.106014017441401</v>
      </c>
      <c r="V153" s="4">
        <f>U153*$T$3</f>
        <v>-4.37920000283269</v>
      </c>
      <c r="W153" s="4">
        <f>T153*$W$4</f>
        <v>1.220547303506</v>
      </c>
      <c r="X153" s="4">
        <f>V153*$X$4</f>
        <v>-1.80977142974208</v>
      </c>
      <c r="Y153" s="2"/>
      <c r="Z153" s="2"/>
      <c r="AA153" s="2"/>
    </row>
    <row r="154" ht="13.65" customHeight="1">
      <c r="A154" s="16">
        <f>A153</f>
        <v>7</v>
      </c>
      <c r="B154" s="4">
        <f>B153</f>
        <v>15</v>
      </c>
      <c r="C154" s="4">
        <f>C153+0.5</f>
        <v>4.5</v>
      </c>
      <c r="D154" s="4">
        <v>0</v>
      </c>
      <c r="E154" s="4">
        <f>E153</f>
        <v>3.5</v>
      </c>
      <c r="F154" s="4">
        <f>A154-E154</f>
        <v>3.5</v>
      </c>
      <c r="G154" s="4">
        <f>B154-E154</f>
        <v>11.5</v>
      </c>
      <c r="H154" s="4">
        <f>POWER(F154,2)+POWER(C154,2)</f>
        <v>32.5</v>
      </c>
      <c r="I154" s="4">
        <f>POWER(G154,2)+POWER(C154,2)</f>
        <v>152.5</v>
      </c>
      <c r="J154" s="4">
        <f>POWER(H154,-0.5)</f>
        <v>0.175411603861406</v>
      </c>
      <c r="K154" s="4">
        <f>POWER(I154,-0.5)</f>
        <v>0.0809776330178916</v>
      </c>
      <c r="L154" s="4">
        <f>POWER(H154,0.5)</f>
        <v>5.70087712549569</v>
      </c>
      <c r="M154" s="4">
        <f>POWER(I154,0.5)</f>
        <v>12.3490890352285</v>
      </c>
      <c r="N154" s="4">
        <f>POWER((F154+L154),-1)</f>
        <v>0.108685290147935</v>
      </c>
      <c r="O154" s="4">
        <f>POWER((G154+M154),-1)</f>
        <v>0.0419303227273317</v>
      </c>
      <c r="P154" s="4">
        <f>N154*J154</f>
        <v>0.0190646610609915</v>
      </c>
      <c r="Q154" s="4">
        <f>O154*K154</f>
        <v>0.00339541828613563</v>
      </c>
      <c r="R154" s="4">
        <f>P154-Q154</f>
        <v>0.0156692427748559</v>
      </c>
      <c r="S154" s="4">
        <f>R154*C154</f>
        <v>0.0705115924868516</v>
      </c>
      <c r="T154" s="4">
        <f>S154*$T$3</f>
        <v>2.91267488460984</v>
      </c>
      <c r="U154" s="4">
        <f>K154-J154</f>
        <v>-0.0944339708435144</v>
      </c>
      <c r="V154" s="4">
        <f>U154*$T$3</f>
        <v>-3.90085439044895</v>
      </c>
      <c r="W154" s="4">
        <f>T154*$W$4</f>
        <v>1.20370747782345</v>
      </c>
      <c r="X154" s="4">
        <f>V154*$X$4</f>
        <v>-1.61208778380798</v>
      </c>
      <c r="Y154" s="2"/>
      <c r="Z154" s="2"/>
      <c r="AA154" s="2"/>
    </row>
    <row r="155" ht="13.65" customHeight="1">
      <c r="A155" s="16">
        <f>A154</f>
        <v>7</v>
      </c>
      <c r="B155" s="4">
        <f>B154</f>
        <v>15</v>
      </c>
      <c r="C155" s="4">
        <f>C154+0.5</f>
        <v>5</v>
      </c>
      <c r="D155" s="4">
        <v>0</v>
      </c>
      <c r="E155" s="4">
        <f>E154</f>
        <v>3.5</v>
      </c>
      <c r="F155" s="4">
        <f>A155-E155</f>
        <v>3.5</v>
      </c>
      <c r="G155" s="4">
        <f>B155-E155</f>
        <v>11.5</v>
      </c>
      <c r="H155" s="4">
        <f>POWER(F155,2)+POWER(C155,2)</f>
        <v>37.25</v>
      </c>
      <c r="I155" s="4">
        <f>POWER(G155,2)+POWER(C155,2)</f>
        <v>157.25</v>
      </c>
      <c r="J155" s="4">
        <f>POWER(H155,-0.5)</f>
        <v>0.163846384103808</v>
      </c>
      <c r="K155" s="4">
        <f>POWER(I155,-0.5)</f>
        <v>0.07974522228288999</v>
      </c>
      <c r="L155" s="4">
        <f>POWER(H155,0.5)</f>
        <v>6.10327780786685</v>
      </c>
      <c r="M155" s="4">
        <f>POWER(I155,0.5)</f>
        <v>12.5399362039845</v>
      </c>
      <c r="N155" s="4">
        <f>POWER((F155+L155),-1)</f>
        <v>0.104131112314674</v>
      </c>
      <c r="O155" s="4">
        <f>POWER((G155+M155),-1)</f>
        <v>0.041597448159378</v>
      </c>
      <c r="P155" s="4">
        <f>N155*J155</f>
        <v>0.0170615062254668</v>
      </c>
      <c r="Q155" s="4">
        <f>O155*K155</f>
        <v>0.00331719774987059</v>
      </c>
      <c r="R155" s="4">
        <f>P155-Q155</f>
        <v>0.0137443084755962</v>
      </c>
      <c r="S155" s="4">
        <f>R155*C155</f>
        <v>0.068721542377981</v>
      </c>
      <c r="T155" s="4">
        <f>S155*$T$3</f>
        <v>2.8387319511089</v>
      </c>
      <c r="U155" s="4">
        <f>K155-J155</f>
        <v>-0.08410116182091799</v>
      </c>
      <c r="V155" s="4">
        <f>U155*$T$3</f>
        <v>-3.47402934982604</v>
      </c>
      <c r="W155" s="4">
        <f>T155*$W$4</f>
        <v>1.1731494287746</v>
      </c>
      <c r="X155" s="4">
        <f>V155*$X$4</f>
        <v>-1.43569580273423</v>
      </c>
      <c r="Y155" s="2"/>
      <c r="Z155" s="2"/>
      <c r="AA155" s="2"/>
    </row>
    <row r="156" ht="13.65" customHeight="1">
      <c r="A156" s="16">
        <f>A155</f>
        <v>7</v>
      </c>
      <c r="B156" s="4">
        <f>B155</f>
        <v>15</v>
      </c>
      <c r="C156" s="4">
        <f>C155+0.5</f>
        <v>5.5</v>
      </c>
      <c r="D156" s="4">
        <v>0</v>
      </c>
      <c r="E156" s="4">
        <f>E155</f>
        <v>3.5</v>
      </c>
      <c r="F156" s="4">
        <f>A156-E156</f>
        <v>3.5</v>
      </c>
      <c r="G156" s="4">
        <f>B156-E156</f>
        <v>11.5</v>
      </c>
      <c r="H156" s="4">
        <f>POWER(F156,2)+POWER(C156,2)</f>
        <v>42.5</v>
      </c>
      <c r="I156" s="4">
        <f>POWER(G156,2)+POWER(C156,2)</f>
        <v>162.5</v>
      </c>
      <c r="J156" s="4">
        <f>POWER(H156,-0.5)</f>
        <v>0.153392997769474</v>
      </c>
      <c r="K156" s="4">
        <f>POWER(I156,-0.5)</f>
        <v>0.0784464540552736</v>
      </c>
      <c r="L156" s="4">
        <f>POWER(H156,0.5)</f>
        <v>6.51920240520265</v>
      </c>
      <c r="M156" s="4">
        <f>POWER(I156,0.5)</f>
        <v>12.747548783982</v>
      </c>
      <c r="N156" s="4">
        <f>POWER((F156+L156),-1)</f>
        <v>0.0998083439736413</v>
      </c>
      <c r="O156" s="4">
        <f>POWER((G156+M156),-1)</f>
        <v>0.0412412821151061</v>
      </c>
      <c r="P156" s="4">
        <f>N156*J156</f>
        <v>0.0153099010845237</v>
      </c>
      <c r="Q156" s="4">
        <f>O156*K156</f>
        <v>0.00323523234262325</v>
      </c>
      <c r="R156" s="4">
        <f>P156-Q156</f>
        <v>0.0120746687419005</v>
      </c>
      <c r="S156" s="4">
        <f>R156*C156</f>
        <v>0.0664106780804528</v>
      </c>
      <c r="T156" s="4">
        <f>S156*$T$3</f>
        <v>2.74327535789117</v>
      </c>
      <c r="U156" s="4">
        <f>K156-J156</f>
        <v>-0.0749465437142004</v>
      </c>
      <c r="V156" s="4">
        <f>U156*$T$3</f>
        <v>-3.09587271916133</v>
      </c>
      <c r="W156" s="4">
        <f>T156*$W$4</f>
        <v>1.13370053055707</v>
      </c>
      <c r="X156" s="4">
        <f>V156*$X$4</f>
        <v>-1.27941678700035</v>
      </c>
      <c r="Y156" s="2"/>
      <c r="Z156" s="2"/>
      <c r="AA156" s="2"/>
    </row>
    <row r="157" ht="13.65" customHeight="1">
      <c r="A157" s="16">
        <f>A156</f>
        <v>7</v>
      </c>
      <c r="B157" s="4">
        <f>B156</f>
        <v>15</v>
      </c>
      <c r="C157" s="4">
        <f>C156+0.5</f>
        <v>6</v>
      </c>
      <c r="D157" s="4">
        <v>0</v>
      </c>
      <c r="E157" s="4">
        <f>E156</f>
        <v>3.5</v>
      </c>
      <c r="F157" s="4">
        <f>A157-E157</f>
        <v>3.5</v>
      </c>
      <c r="G157" s="4">
        <f>B157-E157</f>
        <v>11.5</v>
      </c>
      <c r="H157" s="4">
        <f>POWER(F157,2)+POWER(C157,2)</f>
        <v>48.25</v>
      </c>
      <c r="I157" s="4">
        <f>POWER(G157,2)+POWER(C157,2)</f>
        <v>168.25</v>
      </c>
      <c r="J157" s="4">
        <f>POWER(H157,-0.5)</f>
        <v>0.143963150149739</v>
      </c>
      <c r="K157" s="4">
        <f>POWER(I157,-0.5)</f>
        <v>0.07709433444916999</v>
      </c>
      <c r="L157" s="4">
        <f>POWER(H157,0.5)</f>
        <v>6.9462219947249</v>
      </c>
      <c r="M157" s="4">
        <f>POWER(I157,0.5)</f>
        <v>12.9711217710728</v>
      </c>
      <c r="N157" s="4">
        <f>POWER((F157+L157),-1)</f>
        <v>0.09572838874235839</v>
      </c>
      <c r="O157" s="4">
        <f>POWER((G157+M157),-1)</f>
        <v>0.0408644936409125</v>
      </c>
      <c r="P157" s="4">
        <f>N157*J157</f>
        <v>0.0137813604021087</v>
      </c>
      <c r="Q157" s="4">
        <f>O157*K157</f>
        <v>0.00315042093984849</v>
      </c>
      <c r="R157" s="4">
        <f>P157-Q157</f>
        <v>0.0106309394622602</v>
      </c>
      <c r="S157" s="4">
        <f>R157*C157</f>
        <v>0.06378563677356119</v>
      </c>
      <c r="T157" s="4">
        <f>S157*$T$3</f>
        <v>2.63484082087412</v>
      </c>
      <c r="U157" s="4">
        <f>K157-J157</f>
        <v>-0.066868815700569</v>
      </c>
      <c r="V157" s="4">
        <f>U157*$T$3</f>
        <v>-2.76219998989485</v>
      </c>
      <c r="W157" s="4">
        <f>T157*$W$4</f>
        <v>1.08888829842247</v>
      </c>
      <c r="X157" s="4">
        <f>V157*$X$4</f>
        <v>-1.14152142439532</v>
      </c>
      <c r="Y157" s="2"/>
      <c r="Z157" s="2"/>
      <c r="AA157" s="2"/>
    </row>
    <row r="158" ht="13.65" customHeight="1">
      <c r="A158" s="16">
        <f>A157</f>
        <v>7</v>
      </c>
      <c r="B158" s="4">
        <f>B157</f>
        <v>15</v>
      </c>
      <c r="C158" s="4">
        <f>C157+0.5</f>
        <v>6.5</v>
      </c>
      <c r="D158" s="4">
        <v>0</v>
      </c>
      <c r="E158" s="4">
        <f>E157</f>
        <v>3.5</v>
      </c>
      <c r="F158" s="4">
        <f>A158-E158</f>
        <v>3.5</v>
      </c>
      <c r="G158" s="4">
        <f>B158-E158</f>
        <v>11.5</v>
      </c>
      <c r="H158" s="4">
        <f>POWER(F158,2)+POWER(C158,2)</f>
        <v>54.5</v>
      </c>
      <c r="I158" s="4">
        <f>POWER(G158,2)+POWER(C158,2)</f>
        <v>174.5</v>
      </c>
      <c r="J158" s="4">
        <f>POWER(H158,-0.5)</f>
        <v>0.135457092295719</v>
      </c>
      <c r="K158" s="4">
        <f>POWER(I158,-0.5)</f>
        <v>0.0757011164104465</v>
      </c>
      <c r="L158" s="4">
        <f>POWER(H158,0.5)</f>
        <v>7.3824115301167</v>
      </c>
      <c r="M158" s="4">
        <f>POWER(I158,0.5)</f>
        <v>13.2098448136229</v>
      </c>
      <c r="N158" s="4">
        <f>POWER((F158+L158),-1)</f>
        <v>0.09189139716252551</v>
      </c>
      <c r="O158" s="4">
        <f>POWER((G158+M158),-1)</f>
        <v>0.0404696997307197</v>
      </c>
      <c r="P158" s="4">
        <f>N158*J158</f>
        <v>0.0124473414666268</v>
      </c>
      <c r="Q158" s="4">
        <f>O158*K158</f>
        <v>0.00306360145041103</v>
      </c>
      <c r="R158" s="4">
        <f>P158-Q158</f>
        <v>0.00938374001621577</v>
      </c>
      <c r="S158" s="4">
        <f>R158*C158</f>
        <v>0.0609943101054025</v>
      </c>
      <c r="T158" s="4">
        <f>S158*$T$3</f>
        <v>2.51953741055044</v>
      </c>
      <c r="U158" s="4">
        <f>K158-J158</f>
        <v>-0.0597559758852725</v>
      </c>
      <c r="V158" s="4">
        <f>U158*$T$3</f>
        <v>-2.46838461631454</v>
      </c>
      <c r="W158" s="4">
        <f>T158*$W$4</f>
        <v>1.04123739925809</v>
      </c>
      <c r="X158" s="4">
        <f>V158*$X$4</f>
        <v>-1.02009772408917</v>
      </c>
      <c r="Y158" s="2"/>
      <c r="Z158" s="2"/>
      <c r="AA158" s="2"/>
    </row>
    <row r="159" ht="13.65" customHeight="1">
      <c r="A159" s="16">
        <f>A158</f>
        <v>7</v>
      </c>
      <c r="B159" s="4">
        <f>B158</f>
        <v>15</v>
      </c>
      <c r="C159" s="4">
        <f>C158+0.5</f>
        <v>7</v>
      </c>
      <c r="D159" s="4">
        <v>0</v>
      </c>
      <c r="E159" s="4">
        <f>E158</f>
        <v>3.5</v>
      </c>
      <c r="F159" s="4">
        <f>A159-E159</f>
        <v>3.5</v>
      </c>
      <c r="G159" s="4">
        <f>B159-E159</f>
        <v>11.5</v>
      </c>
      <c r="H159" s="4">
        <f>POWER(F159,2)+POWER(C159,2)</f>
        <v>61.25</v>
      </c>
      <c r="I159" s="4">
        <f>POWER(G159,2)+POWER(C159,2)</f>
        <v>181.25</v>
      </c>
      <c r="J159" s="4">
        <f>POWER(H159,-0.5)</f>
        <v>0.127775312999988</v>
      </c>
      <c r="K159" s="4">
        <f>POWER(I159,-0.5)</f>
        <v>0.07427813527082069</v>
      </c>
      <c r="L159" s="4">
        <f>POWER(H159,0.5)</f>
        <v>7.82623792124926</v>
      </c>
      <c r="M159" s="4">
        <f>POWER(I159,0.5)</f>
        <v>13.4629120178363</v>
      </c>
      <c r="N159" s="4">
        <f>POWER((F159+L159),-1)</f>
        <v>0.0882905698214136</v>
      </c>
      <c r="O159" s="4">
        <f>POWER((G159+M159),-1)</f>
        <v>0.0400594289354338</v>
      </c>
      <c r="P159" s="4">
        <f>N159*J159</f>
        <v>0.0112813551938784</v>
      </c>
      <c r="Q159" s="4">
        <f>O159*K159</f>
        <v>0.00297553968133798</v>
      </c>
      <c r="R159" s="4">
        <f>P159-Q159</f>
        <v>0.008305815512540419</v>
      </c>
      <c r="S159" s="4">
        <f>R159*C159</f>
        <v>0.0581407085877829</v>
      </c>
      <c r="T159" s="4">
        <f>S159*$T$3</f>
        <v>2.401661566623</v>
      </c>
      <c r="U159" s="4">
        <f>K159-J159</f>
        <v>-0.0534971777291673</v>
      </c>
      <c r="V159" s="4">
        <f>U159*$T$3</f>
        <v>-2.2098477778432</v>
      </c>
      <c r="W159" s="4">
        <f>T159*$W$4</f>
        <v>0.992523402532975</v>
      </c>
      <c r="X159" s="4">
        <f>V159*$X$4</f>
        <v>-0.913253418394384</v>
      </c>
      <c r="Y159" s="2"/>
      <c r="Z159" s="2"/>
      <c r="AA159" s="2"/>
    </row>
    <row r="160" ht="13.65" customHeight="1">
      <c r="A160" s="16">
        <f>A159</f>
        <v>7</v>
      </c>
      <c r="B160" s="4">
        <f>B159</f>
        <v>15</v>
      </c>
      <c r="C160" s="4">
        <f>C159+0.5</f>
        <v>7.5</v>
      </c>
      <c r="D160" s="4">
        <v>0</v>
      </c>
      <c r="E160" s="4">
        <f>E159</f>
        <v>3.5</v>
      </c>
      <c r="F160" s="4">
        <f>A160-E160</f>
        <v>3.5</v>
      </c>
      <c r="G160" s="4">
        <f>B160-E160</f>
        <v>11.5</v>
      </c>
      <c r="H160" s="4">
        <f>POWER(F160,2)+POWER(C160,2)</f>
        <v>68.5</v>
      </c>
      <c r="I160" s="4">
        <f>POWER(G160,2)+POWER(C160,2)</f>
        <v>188.5</v>
      </c>
      <c r="J160" s="4">
        <f>POWER(H160,-0.5)</f>
        <v>0.120824418666035</v>
      </c>
      <c r="K160" s="4">
        <f>POWER(I160,-0.5)</f>
        <v>0.072835704072923</v>
      </c>
      <c r="L160" s="4">
        <f>POWER(H160,0.5)</f>
        <v>8.276472678623421</v>
      </c>
      <c r="M160" s="4">
        <f>POWER(I160,0.5)</f>
        <v>13.729530217746</v>
      </c>
      <c r="N160" s="4">
        <f>POWER((F160+L160),-1)</f>
        <v>0.0849150698421942</v>
      </c>
      <c r="O160" s="4">
        <f>POWER((G160+M160),-1)</f>
        <v>0.0396360927599285</v>
      </c>
      <c r="P160" s="4">
        <f>N160*J160</f>
        <v>0.0102598139496689</v>
      </c>
      <c r="Q160" s="4">
        <f>O160*K160</f>
        <v>0.00288692272286908</v>
      </c>
      <c r="R160" s="4">
        <f>P160-Q160</f>
        <v>0.00737289122679982</v>
      </c>
      <c r="S160" s="4">
        <f>R160*C160</f>
        <v>0.0552966842009987</v>
      </c>
      <c r="T160" s="4">
        <f>S160*$T$3</f>
        <v>2.2841813323743</v>
      </c>
      <c r="U160" s="4">
        <f>K160-J160</f>
        <v>-0.047988714593112</v>
      </c>
      <c r="V160" s="4">
        <f>U160*$T$3</f>
        <v>-1.98230558707252</v>
      </c>
      <c r="W160" s="4">
        <f>T160*$W$4</f>
        <v>0.943972897562849</v>
      </c>
      <c r="X160" s="4">
        <f>V160*$X$4</f>
        <v>-0.819218125269766</v>
      </c>
      <c r="Y160" s="2"/>
      <c r="Z160" s="2"/>
      <c r="AA160" s="2"/>
    </row>
    <row r="161" ht="13.65" customHeight="1">
      <c r="A161" s="16">
        <f>A160</f>
        <v>7</v>
      </c>
      <c r="B161" s="4">
        <f>B160</f>
        <v>15</v>
      </c>
      <c r="C161" s="4">
        <f>C160+0.5</f>
        <v>8</v>
      </c>
      <c r="D161" s="4">
        <v>0</v>
      </c>
      <c r="E161" s="4">
        <f>E160</f>
        <v>3.5</v>
      </c>
      <c r="F161" s="4">
        <f>A161-E161</f>
        <v>3.5</v>
      </c>
      <c r="G161" s="4">
        <f>B161-E161</f>
        <v>11.5</v>
      </c>
      <c r="H161" s="4">
        <f>POWER(F161,2)+POWER(C161,2)</f>
        <v>76.25</v>
      </c>
      <c r="I161" s="4">
        <f>POWER(G161,2)+POWER(C161,2)</f>
        <v>196.25</v>
      </c>
      <c r="J161" s="4">
        <f>POWER(H161,-0.5)</f>
        <v>0.114519666862774</v>
      </c>
      <c r="K161" s="4">
        <f>POWER(I161,-0.5)</f>
        <v>0.071383061024825</v>
      </c>
      <c r="L161" s="4">
        <f>POWER(H161,0.5)</f>
        <v>8.732124598286489</v>
      </c>
      <c r="M161" s="4">
        <f>POWER(I161,0.5)</f>
        <v>14.0089257261219</v>
      </c>
      <c r="N161" s="4">
        <f>POWER((F161+L161),-1)</f>
        <v>0.0817519468482264</v>
      </c>
      <c r="O161" s="4">
        <f>POWER((G161+M161),-1)</f>
        <v>0.0392019644706547</v>
      </c>
      <c r="P161" s="4">
        <f>N161*J161</f>
        <v>0.009362205718442091</v>
      </c>
      <c r="Q161" s="4">
        <f>O161*K161</f>
        <v>0.00279835622210177</v>
      </c>
      <c r="R161" s="4">
        <f>P161-Q161</f>
        <v>0.00656384949634032</v>
      </c>
      <c r="S161" s="4">
        <f>R161*C161</f>
        <v>0.0525107959707226</v>
      </c>
      <c r="T161" s="4">
        <f>S161*$T$3</f>
        <v>2.16910257165608</v>
      </c>
      <c r="U161" s="4">
        <f>K161-J161</f>
        <v>-0.043136605837949</v>
      </c>
      <c r="V161" s="4">
        <f>U161*$T$3</f>
        <v>-1.78187591572176</v>
      </c>
      <c r="W161" s="4">
        <f>T161*$W$4</f>
        <v>0.896414838286441</v>
      </c>
      <c r="X161" s="4">
        <f>V161*$X$4</f>
        <v>-0.736387495782972</v>
      </c>
      <c r="Y161" s="2"/>
      <c r="Z161" s="2"/>
      <c r="AA161" s="2"/>
    </row>
    <row r="162" ht="13.65" customHeight="1">
      <c r="A162" s="16">
        <f>A161</f>
        <v>7</v>
      </c>
      <c r="B162" s="4">
        <f>B161</f>
        <v>15</v>
      </c>
      <c r="C162" s="4">
        <f>C161+0.5</f>
        <v>8.5</v>
      </c>
      <c r="D162" s="4">
        <v>0</v>
      </c>
      <c r="E162" s="4">
        <f>E161</f>
        <v>3.5</v>
      </c>
      <c r="F162" s="4">
        <f>A162-E162</f>
        <v>3.5</v>
      </c>
      <c r="G162" s="4">
        <f>B162-E162</f>
        <v>11.5</v>
      </c>
      <c r="H162" s="4">
        <f>POWER(F162,2)+POWER(C162,2)</f>
        <v>84.5</v>
      </c>
      <c r="I162" s="4">
        <f>POWER(G162,2)+POWER(C162,2)</f>
        <v>204.5</v>
      </c>
      <c r="J162" s="4">
        <f>POWER(H162,-0.5)</f>
        <v>0.108785658644084</v>
      </c>
      <c r="K162" s="4">
        <f>POWER(I162,-0.5)</f>
        <v>0.0699283601275066</v>
      </c>
      <c r="L162" s="4">
        <f>POWER(H162,0.5)</f>
        <v>9.192388155425119</v>
      </c>
      <c r="M162" s="4">
        <f>POWER(I162,0.5)</f>
        <v>14.3003496460751</v>
      </c>
      <c r="N162" s="4">
        <f>POWER((F162+L162),-1)</f>
        <v>0.0787873793138425</v>
      </c>
      <c r="O162" s="4">
        <f>POWER((G162+M162),-1)</f>
        <v>0.0387591646515583</v>
      </c>
      <c r="P162" s="4">
        <f>N162*J162</f>
        <v>0.008570936951497641</v>
      </c>
      <c r="Q162" s="4">
        <f>O162*K162</f>
        <v>0.00271036482399549</v>
      </c>
      <c r="R162" s="4">
        <f>P162-Q162</f>
        <v>0.00586057212750215</v>
      </c>
      <c r="S162" s="4">
        <f>R162*C162</f>
        <v>0.0498148630837683</v>
      </c>
      <c r="T162" s="4">
        <f>S162*$T$3</f>
        <v>2.05773966332452</v>
      </c>
      <c r="U162" s="4">
        <f>K162-J162</f>
        <v>-0.0388572985165774</v>
      </c>
      <c r="V162" s="4">
        <f>U162*$T$3</f>
        <v>-1.60510737995496</v>
      </c>
      <c r="W162" s="4">
        <f>T162*$W$4</f>
        <v>0.850392411884113</v>
      </c>
      <c r="X162" s="4">
        <f>V162*$X$4</f>
        <v>-0.663335192736489</v>
      </c>
      <c r="Y162" s="2"/>
      <c r="Z162" s="2"/>
      <c r="AA162" s="2"/>
    </row>
    <row r="163" ht="13.65" customHeight="1">
      <c r="A163" s="16">
        <f>A162</f>
        <v>7</v>
      </c>
      <c r="B163" s="4">
        <f>B162</f>
        <v>15</v>
      </c>
      <c r="C163" s="4">
        <f>C162+0.5</f>
        <v>9</v>
      </c>
      <c r="D163" s="4">
        <v>0</v>
      </c>
      <c r="E163" s="4">
        <f>E162</f>
        <v>3.5</v>
      </c>
      <c r="F163" s="4">
        <f>A163-E163</f>
        <v>3.5</v>
      </c>
      <c r="G163" s="4">
        <f>B163-E163</f>
        <v>11.5</v>
      </c>
      <c r="H163" s="4">
        <f>POWER(F163,2)+POWER(C163,2)</f>
        <v>93.25</v>
      </c>
      <c r="I163" s="4">
        <f>POWER(G163,2)+POWER(C163,2)</f>
        <v>213.25</v>
      </c>
      <c r="J163" s="4">
        <f>POWER(H163,-0.5)</f>
        <v>0.1035560746157</v>
      </c>
      <c r="K163" s="4">
        <f>POWER(I163,-0.5)</f>
        <v>0.0684786957397901</v>
      </c>
      <c r="L163" s="4">
        <f>POWER(H163,0.5)</f>
        <v>9.65660395791398</v>
      </c>
      <c r="M163" s="4">
        <f>POWER(I163,0.5)</f>
        <v>14.6030818665102</v>
      </c>
      <c r="N163" s="4">
        <f>POWER((F163+L163),-1)</f>
        <v>0.07600745627054301</v>
      </c>
      <c r="O163" s="4">
        <f>POWER((G163+M163),-1)</f>
        <v>0.0383096526729659</v>
      </c>
      <c r="P163" s="4">
        <f>N163*J163</f>
        <v>0.00787103381290191</v>
      </c>
      <c r="Q163" s="4">
        <f>O163*K163</f>
        <v>0.00262339504928907</v>
      </c>
      <c r="R163" s="4">
        <f>P163-Q163</f>
        <v>0.00524763876361284</v>
      </c>
      <c r="S163" s="4">
        <f>R163*C163</f>
        <v>0.0472287488725156</v>
      </c>
      <c r="T163" s="4">
        <f>S163*$T$3</f>
        <v>1.95091311684916</v>
      </c>
      <c r="U163" s="4">
        <f>K163-J163</f>
        <v>-0.0350773788759099</v>
      </c>
      <c r="V163" s="4">
        <f>U163*$T$3</f>
        <v>-1.44896742317737</v>
      </c>
      <c r="W163" s="4">
        <f>T163*$W$4</f>
        <v>0.806244706452969</v>
      </c>
      <c r="X163" s="4">
        <f>V163*$X$4</f>
        <v>-0.598807965700852</v>
      </c>
      <c r="Y163" s="2"/>
      <c r="Z163" s="2"/>
      <c r="AA163" s="2"/>
    </row>
    <row r="164" ht="13.65" customHeight="1">
      <c r="A164" s="16">
        <f>A163</f>
        <v>7</v>
      </c>
      <c r="B164" s="4">
        <f>B163</f>
        <v>15</v>
      </c>
      <c r="C164" s="4">
        <f>C163+0.5</f>
        <v>9.5</v>
      </c>
      <c r="D164" s="4">
        <v>0</v>
      </c>
      <c r="E164" s="4">
        <f>E163</f>
        <v>3.5</v>
      </c>
      <c r="F164" s="4">
        <f>A164-E164</f>
        <v>3.5</v>
      </c>
      <c r="G164" s="4">
        <f>B164-E164</f>
        <v>11.5</v>
      </c>
      <c r="H164" s="4">
        <f>POWER(F164,2)+POWER(C164,2)</f>
        <v>102.5</v>
      </c>
      <c r="I164" s="4">
        <f>POWER(G164,2)+POWER(C164,2)</f>
        <v>222.5</v>
      </c>
      <c r="J164" s="4">
        <f>POWER(H164,-0.5)</f>
        <v>0.098772959664959</v>
      </c>
      <c r="K164" s="4">
        <f>POWER(I164,-0.5)</f>
        <v>0.0670401523153991</v>
      </c>
      <c r="L164" s="4">
        <f>POWER(H164,0.5)</f>
        <v>10.1242283656583</v>
      </c>
      <c r="M164" s="4">
        <f>POWER(I164,0.5)</f>
        <v>14.9164338901763</v>
      </c>
      <c r="N164" s="4">
        <f>POWER((F164+L164),-1)</f>
        <v>0.0733986522510614</v>
      </c>
      <c r="O164" s="4">
        <f>POWER((G164+M164),-1)</f>
        <v>0.0378552231598482</v>
      </c>
      <c r="P164" s="4">
        <f>N164*J164</f>
        <v>0.00724980211825644</v>
      </c>
      <c r="Q164" s="4">
        <f>O164*K164</f>
        <v>0.00253781992656965</v>
      </c>
      <c r="R164" s="4">
        <f>P164-Q164</f>
        <v>0.00471198219168679</v>
      </c>
      <c r="S164" s="4">
        <f>R164*C164</f>
        <v>0.0447638308210245</v>
      </c>
      <c r="T164" s="4">
        <f>S164*$T$3</f>
        <v>1.84909291044071</v>
      </c>
      <c r="U164" s="4">
        <f>K164-J164</f>
        <v>-0.0317328073495599</v>
      </c>
      <c r="V164" s="4">
        <f>U164*$T$3</f>
        <v>-1.31081071530842</v>
      </c>
      <c r="W164" s="4">
        <f>T164*$W$4</f>
        <v>0.76416594768213</v>
      </c>
      <c r="X164" s="4">
        <f>V164*$X$4</f>
        <v>-0.541712591530521</v>
      </c>
      <c r="Y164" s="2"/>
      <c r="Z164" s="2"/>
      <c r="AA164" s="2"/>
    </row>
    <row r="165" ht="13.65" customHeight="1">
      <c r="A165" s="16">
        <f>A164</f>
        <v>7</v>
      </c>
      <c r="B165" s="4">
        <f>B164</f>
        <v>15</v>
      </c>
      <c r="C165" s="4">
        <f>C164+0.5</f>
        <v>10</v>
      </c>
      <c r="D165" s="4">
        <v>0</v>
      </c>
      <c r="E165" s="4">
        <f>E164</f>
        <v>3.5</v>
      </c>
      <c r="F165" s="4">
        <f>A165-E165</f>
        <v>3.5</v>
      </c>
      <c r="G165" s="4">
        <f>B165-E165</f>
        <v>11.5</v>
      </c>
      <c r="H165" s="4">
        <f>POWER(F165,2)+POWER(C165,2)</f>
        <v>112.25</v>
      </c>
      <c r="I165" s="4">
        <f>POWER(G165,2)+POWER(C165,2)</f>
        <v>232.25</v>
      </c>
      <c r="J165" s="4">
        <f>POWER(H165,-0.5)</f>
        <v>0.0943858356366017</v>
      </c>
      <c r="K165" s="4">
        <f>POWER(I165,-0.5)</f>
        <v>0.0656178714924787</v>
      </c>
      <c r="L165" s="4">
        <f>POWER(H165,0.5)</f>
        <v>10.5948100502085</v>
      </c>
      <c r="M165" s="4">
        <f>POWER(I165,0.5)</f>
        <v>15.2397506541282</v>
      </c>
      <c r="N165" s="4">
        <f>POWER((F165+L165),-1)</f>
        <v>0.07094810050208571</v>
      </c>
      <c r="O165" s="4">
        <f>POWER((G165+M165),-1)</f>
        <v>0.0373975065412817</v>
      </c>
      <c r="P165" s="4">
        <f>N165*J165</f>
        <v>0.00669649575271896</v>
      </c>
      <c r="Q165" s="4">
        <f>O165*K165</f>
        <v>0.00245394477836495</v>
      </c>
      <c r="R165" s="4">
        <f>P165-Q165</f>
        <v>0.00424255097435401</v>
      </c>
      <c r="S165" s="4">
        <f>R165*C165</f>
        <v>0.0424255097435401</v>
      </c>
      <c r="T165" s="4">
        <f>S165*$T$3</f>
        <v>1.75250213955701</v>
      </c>
      <c r="U165" s="4">
        <f>K165-J165</f>
        <v>-0.028767964144123</v>
      </c>
      <c r="V165" s="4">
        <f>U165*$T$3</f>
        <v>-1.18833972810312</v>
      </c>
      <c r="W165" s="4">
        <f>T165*$W$4</f>
        <v>0.724248333184275</v>
      </c>
      <c r="X165" s="4">
        <f>V165*$X$4</f>
        <v>-0.491099581512004</v>
      </c>
      <c r="Y165" s="2"/>
      <c r="Z165" s="2"/>
      <c r="AA165" s="2"/>
    </row>
    <row r="166" ht="13.65" customHeight="1">
      <c r="A166" s="16">
        <f>A165</f>
        <v>7</v>
      </c>
      <c r="B166" s="4">
        <f>B165</f>
        <v>15</v>
      </c>
      <c r="C166" s="4">
        <v>0.5</v>
      </c>
      <c r="D166" s="4">
        <v>0</v>
      </c>
      <c r="E166" s="4">
        <v>4</v>
      </c>
      <c r="F166" s="4">
        <f>A166-E166</f>
        <v>3</v>
      </c>
      <c r="G166" s="4">
        <f>B166-E166</f>
        <v>11</v>
      </c>
      <c r="H166" s="4">
        <f>POWER(F166,2)+POWER(C166,2)</f>
        <v>9.25</v>
      </c>
      <c r="I166" s="4">
        <f>POWER(G166,2)+POWER(C166,2)</f>
        <v>121.25</v>
      </c>
      <c r="J166" s="4">
        <f>POWER(H166,-0.5)</f>
        <v>0.328797974610715</v>
      </c>
      <c r="K166" s="4">
        <f>POWER(I166,-0.5)</f>
        <v>0.0908153218373</v>
      </c>
      <c r="L166" s="4">
        <f>POWER(H166,0.5)</f>
        <v>3.04138126514911</v>
      </c>
      <c r="M166" s="4">
        <f>POWER(I166,0.5)</f>
        <v>11.0113577727726</v>
      </c>
      <c r="N166" s="4">
        <f>POWER((F166+L166),-1)</f>
        <v>0.165525060596439</v>
      </c>
      <c r="O166" s="4">
        <f>POWER((G166+M166),-1)</f>
        <v>0.045431091090481</v>
      </c>
      <c r="P166" s="4">
        <f>N166*J166</f>
        <v>0.054424304671425</v>
      </c>
      <c r="Q166" s="4">
        <f>O166*K166</f>
        <v>0.00412583915880172</v>
      </c>
      <c r="R166" s="4">
        <f>P166-Q166</f>
        <v>0.0502984655126233</v>
      </c>
      <c r="S166" s="4">
        <f>R166*C166</f>
        <v>0.0251492327563117</v>
      </c>
      <c r="T166" s="4">
        <f>S166*$T$3</f>
        <v>1.0388580945775</v>
      </c>
      <c r="U166" s="4">
        <f>K166-J166</f>
        <v>-0.237982652773415</v>
      </c>
      <c r="V166" s="4">
        <f>U166*$T$3</f>
        <v>-9.830526744027299</v>
      </c>
      <c r="W166" s="4">
        <f>T166*$W$4</f>
        <v>0.429324008473355</v>
      </c>
      <c r="X166" s="4">
        <f>V166*$X$4</f>
        <v>-4.06261564421536</v>
      </c>
      <c r="Y166" s="2"/>
      <c r="Z166" s="2"/>
      <c r="AA166" s="2"/>
    </row>
    <row r="167" ht="13.65" customHeight="1">
      <c r="A167" s="16">
        <f>A166</f>
        <v>7</v>
      </c>
      <c r="B167" s="4">
        <f>B166</f>
        <v>15</v>
      </c>
      <c r="C167" s="4">
        <f>C166+0.5</f>
        <v>1</v>
      </c>
      <c r="D167" s="4">
        <v>0</v>
      </c>
      <c r="E167" s="4">
        <f>E166</f>
        <v>4</v>
      </c>
      <c r="F167" s="4">
        <f>A167-E167</f>
        <v>3</v>
      </c>
      <c r="G167" s="4">
        <f>B167-E167</f>
        <v>11</v>
      </c>
      <c r="H167" s="4">
        <f>POWER(F167,2)+POWER(C167,2)</f>
        <v>10</v>
      </c>
      <c r="I167" s="4">
        <f>POWER(G167,2)+POWER(C167,2)</f>
        <v>122</v>
      </c>
      <c r="J167" s="4">
        <f>POWER(H167,-0.5)</f>
        <v>0.316227766016838</v>
      </c>
      <c r="K167" s="4">
        <f>POWER(I167,-0.5)</f>
        <v>0.0905357460425185</v>
      </c>
      <c r="L167" s="4">
        <f>POWER(H167,0.5)</f>
        <v>3.16227766016838</v>
      </c>
      <c r="M167" s="4">
        <f>POWER(I167,0.5)</f>
        <v>11.0453610171873</v>
      </c>
      <c r="N167" s="4">
        <f>POWER((F167+L167),-1)</f>
        <v>0.162277660168379</v>
      </c>
      <c r="O167" s="4">
        <f>POWER((G167+M167),-1)</f>
        <v>0.0453610171872607</v>
      </c>
      <c r="P167" s="4">
        <f>N167*J167</f>
        <v>0.0513167019494861</v>
      </c>
      <c r="Q167" s="4">
        <f>O167*K167</f>
        <v>0.00410679353229615</v>
      </c>
      <c r="R167" s="4">
        <f>P167-Q167</f>
        <v>0.04720990841719</v>
      </c>
      <c r="S167" s="4">
        <f>R167*C167</f>
        <v>0.04720990841719</v>
      </c>
      <c r="T167" s="4">
        <f>S167*$T$3</f>
        <v>1.95013486012418</v>
      </c>
      <c r="U167" s="4">
        <f>K167-J167</f>
        <v>-0.22569201997432</v>
      </c>
      <c r="V167" s="4">
        <f>U167*$T$3</f>
        <v>-9.32282841801713</v>
      </c>
      <c r="W167" s="4">
        <f>T167*$W$4</f>
        <v>0.805923079949279</v>
      </c>
      <c r="X167" s="4">
        <f>V167*$X$4</f>
        <v>-3.85280154009892</v>
      </c>
      <c r="Y167" s="2"/>
      <c r="Z167" s="2"/>
      <c r="AA167" s="2"/>
    </row>
    <row r="168" ht="13.65" customHeight="1">
      <c r="A168" s="16">
        <f>A167</f>
        <v>7</v>
      </c>
      <c r="B168" s="4">
        <f>B167</f>
        <v>15</v>
      </c>
      <c r="C168" s="4">
        <f>C167+0.5</f>
        <v>1.5</v>
      </c>
      <c r="D168" s="4">
        <v>0</v>
      </c>
      <c r="E168" s="4">
        <f>E167</f>
        <v>4</v>
      </c>
      <c r="F168" s="4">
        <f>A168-E168</f>
        <v>3</v>
      </c>
      <c r="G168" s="4">
        <f>B168-E168</f>
        <v>11</v>
      </c>
      <c r="H168" s="4">
        <f>POWER(F168,2)+POWER(C168,2)</f>
        <v>11.25</v>
      </c>
      <c r="I168" s="4">
        <f>POWER(G168,2)+POWER(C168,2)</f>
        <v>123.25</v>
      </c>
      <c r="J168" s="4">
        <f>POWER(H168,-0.5)</f>
        <v>0.298142396999972</v>
      </c>
      <c r="K168" s="4">
        <f>POWER(I168,-0.5)</f>
        <v>0.090075469822209</v>
      </c>
      <c r="L168" s="4">
        <f>POWER(H168,0.5)</f>
        <v>3.35410196624968</v>
      </c>
      <c r="M168" s="4">
        <f>POWER(I168,0.5)</f>
        <v>11.1018016555873</v>
      </c>
      <c r="N168" s="4">
        <f>POWER((F168+L168),-1)</f>
        <v>0.157378651666527</v>
      </c>
      <c r="O168" s="4">
        <f>POWER((G168+M168),-1)</f>
        <v>0.0452451802610038</v>
      </c>
      <c r="P168" s="4">
        <f>N168*J168</f>
        <v>0.046921248444482</v>
      </c>
      <c r="Q168" s="4">
        <f>O168*K168</f>
        <v>0.00407548086920045</v>
      </c>
      <c r="R168" s="4">
        <f>P168-Q168</f>
        <v>0.0428457675752816</v>
      </c>
      <c r="S168" s="4">
        <f>R168*C168</f>
        <v>0.0642686513629224</v>
      </c>
      <c r="T168" s="4">
        <f>S168*$T$3</f>
        <v>2.65479306438067</v>
      </c>
      <c r="U168" s="4">
        <f>K168-J168</f>
        <v>-0.208066927177763</v>
      </c>
      <c r="V168" s="4">
        <f>U168*$T$3</f>
        <v>-8.594775578520959</v>
      </c>
      <c r="W168" s="4">
        <f>T168*$W$4</f>
        <v>1.09713386844303</v>
      </c>
      <c r="X168" s="4">
        <f>V168*$X$4</f>
        <v>-3.55192256051121</v>
      </c>
      <c r="Y168" s="2"/>
      <c r="Z168" s="2"/>
      <c r="AA168" s="2"/>
    </row>
    <row r="169" ht="13.65" customHeight="1">
      <c r="A169" s="16">
        <f>A168</f>
        <v>7</v>
      </c>
      <c r="B169" s="4">
        <f>B168</f>
        <v>15</v>
      </c>
      <c r="C169" s="4">
        <f>C168+0.5</f>
        <v>2</v>
      </c>
      <c r="D169" s="4">
        <v>0</v>
      </c>
      <c r="E169" s="4">
        <f>E168</f>
        <v>4</v>
      </c>
      <c r="F169" s="4">
        <f>A169-E169</f>
        <v>3</v>
      </c>
      <c r="G169" s="4">
        <f>B169-E169</f>
        <v>11</v>
      </c>
      <c r="H169" s="4">
        <f>POWER(F169,2)+POWER(C169,2)</f>
        <v>13</v>
      </c>
      <c r="I169" s="4">
        <f>POWER(G169,2)+POWER(C169,2)</f>
        <v>125</v>
      </c>
      <c r="J169" s="4">
        <f>POWER(H169,-0.5)</f>
        <v>0.277350098112615</v>
      </c>
      <c r="K169" s="4">
        <f>POWER(I169,-0.5)</f>
        <v>0.0894427190999916</v>
      </c>
      <c r="L169" s="4">
        <f>POWER(H169,0.5)</f>
        <v>3.60555127546399</v>
      </c>
      <c r="M169" s="4">
        <f>POWER(I169,0.5)</f>
        <v>11.1803398874989</v>
      </c>
      <c r="N169" s="4">
        <f>POWER((F169+L169),-1)</f>
        <v>0.151387818865997</v>
      </c>
      <c r="O169" s="4">
        <f>POWER((G169+M169),-1)</f>
        <v>0.0450849718747372</v>
      </c>
      <c r="P169" s="4">
        <f>N169*J169</f>
        <v>0.0419874264155391</v>
      </c>
      <c r="Q169" s="4">
        <f>O169*K169</f>
        <v>0.00403252247502314</v>
      </c>
      <c r="R169" s="4">
        <f>P169-Q169</f>
        <v>0.037954903940516</v>
      </c>
      <c r="S169" s="4">
        <f>R169*C169</f>
        <v>0.07590980788103199</v>
      </c>
      <c r="T169" s="4">
        <f>S169*$T$3</f>
        <v>3.13566298976822</v>
      </c>
      <c r="U169" s="4">
        <f>K169-J169</f>
        <v>-0.187907379012623</v>
      </c>
      <c r="V169" s="4">
        <f>U169*$T$3</f>
        <v>-7.76203010285134</v>
      </c>
      <c r="W169" s="4">
        <f>T169*$W$4</f>
        <v>1.2958607253634</v>
      </c>
      <c r="X169" s="4">
        <f>V169*$X$4</f>
        <v>-3.20777774658652</v>
      </c>
      <c r="Y169" s="2"/>
      <c r="Z169" s="2"/>
      <c r="AA169" s="2"/>
    </row>
    <row r="170" ht="13.65" customHeight="1">
      <c r="A170" s="16">
        <f>A169</f>
        <v>7</v>
      </c>
      <c r="B170" s="4">
        <f>B169</f>
        <v>15</v>
      </c>
      <c r="C170" s="4">
        <f>C169+0.5</f>
        <v>2.5</v>
      </c>
      <c r="D170" s="4">
        <v>0</v>
      </c>
      <c r="E170" s="4">
        <f>E169</f>
        <v>4</v>
      </c>
      <c r="F170" s="4">
        <f>A170-E170</f>
        <v>3</v>
      </c>
      <c r="G170" s="4">
        <f>B170-E170</f>
        <v>11</v>
      </c>
      <c r="H170" s="4">
        <f>POWER(F170,2)+POWER(C170,2)</f>
        <v>15.25</v>
      </c>
      <c r="I170" s="4">
        <f>POWER(G170,2)+POWER(C170,2)</f>
        <v>127.25</v>
      </c>
      <c r="J170" s="4">
        <f>POWER(H170,-0.5)</f>
        <v>0.256073759865792</v>
      </c>
      <c r="K170" s="4">
        <f>POWER(I170,-0.5)</f>
        <v>0.0886484414355873</v>
      </c>
      <c r="L170" s="4">
        <f>POWER(H170,0.5)</f>
        <v>3.90512483795333</v>
      </c>
      <c r="M170" s="4">
        <f>POWER(I170,0.5)</f>
        <v>11.2805141726785</v>
      </c>
      <c r="N170" s="4">
        <f>POWER((F170+L170),-1)</f>
        <v>0.144819974072532</v>
      </c>
      <c r="O170" s="4">
        <f>POWER((G170+M170),-1)</f>
        <v>0.0448822676285564</v>
      </c>
      <c r="P170" s="4">
        <f>N170*J170</f>
        <v>0.0370845952644198</v>
      </c>
      <c r="Q170" s="4">
        <f>O170*K170</f>
        <v>0.00397874307336644</v>
      </c>
      <c r="R170" s="4">
        <f>P170-Q170</f>
        <v>0.0331058521910534</v>
      </c>
      <c r="S170" s="4">
        <f>R170*C170</f>
        <v>0.08276463047763349</v>
      </c>
      <c r="T170" s="4">
        <f>S170*$T$3</f>
        <v>3.41882025386349</v>
      </c>
      <c r="U170" s="4">
        <f>K170-J170</f>
        <v>-0.167425318430205</v>
      </c>
      <c r="V170" s="4">
        <f>U170*$T$3</f>
        <v>-6.91596236647749</v>
      </c>
      <c r="W170" s="4">
        <f>T170*$W$4</f>
        <v>1.41287979879052</v>
      </c>
      <c r="X170" s="4">
        <f>V170*$X$4</f>
        <v>-2.85812730451366</v>
      </c>
      <c r="Y170" s="2"/>
      <c r="Z170" s="2"/>
      <c r="AA170" s="2"/>
    </row>
    <row r="171" ht="13.65" customHeight="1">
      <c r="A171" s="16">
        <f>A170</f>
        <v>7</v>
      </c>
      <c r="B171" s="4">
        <f>B170</f>
        <v>15</v>
      </c>
      <c r="C171" s="4">
        <f>C170+0.5</f>
        <v>3</v>
      </c>
      <c r="D171" s="4">
        <v>0</v>
      </c>
      <c r="E171" s="4">
        <f>E170</f>
        <v>4</v>
      </c>
      <c r="F171" s="4">
        <f>A171-E171</f>
        <v>3</v>
      </c>
      <c r="G171" s="4">
        <f>B171-E171</f>
        <v>11</v>
      </c>
      <c r="H171" s="4">
        <f>POWER(F171,2)+POWER(C171,2)</f>
        <v>18</v>
      </c>
      <c r="I171" s="4">
        <f>POWER(G171,2)+POWER(C171,2)</f>
        <v>130</v>
      </c>
      <c r="J171" s="4">
        <f>POWER(H171,-0.5)</f>
        <v>0.235702260395516</v>
      </c>
      <c r="K171" s="4">
        <f>POWER(I171,-0.5)</f>
        <v>0.0877058019307029</v>
      </c>
      <c r="L171" s="4">
        <f>POWER(H171,0.5)</f>
        <v>4.24264068711928</v>
      </c>
      <c r="M171" s="4">
        <f>POWER(I171,0.5)</f>
        <v>11.4017542509914</v>
      </c>
      <c r="N171" s="4">
        <f>POWER((F171+L171),-1)</f>
        <v>0.138071187457698</v>
      </c>
      <c r="O171" s="4">
        <f>POWER((G171+M171),-1)</f>
        <v>0.0446393612212644</v>
      </c>
      <c r="P171" s="4">
        <f>N171*J171</f>
        <v>0.0325436909792724</v>
      </c>
      <c r="Q171" s="4">
        <f>O171*K171</f>
        <v>0.00391513097358532</v>
      </c>
      <c r="R171" s="4">
        <f>P171-Q171</f>
        <v>0.0286285600056871</v>
      </c>
      <c r="S171" s="4">
        <f>R171*C171</f>
        <v>0.0858856800170613</v>
      </c>
      <c r="T171" s="4">
        <f>S171*$T$3</f>
        <v>3.54774377248647</v>
      </c>
      <c r="U171" s="4">
        <f>K171-J171</f>
        <v>-0.147996458464813</v>
      </c>
      <c r="V171" s="4">
        <f>U171*$T$3</f>
        <v>-6.11339997266471</v>
      </c>
      <c r="W171" s="4">
        <f>T171*$W$4</f>
        <v>1.46615941618063</v>
      </c>
      <c r="X171" s="4">
        <f>V171*$X$4</f>
        <v>-2.52645611115225</v>
      </c>
      <c r="Y171" s="2"/>
      <c r="Z171" s="2"/>
      <c r="AA171" s="2"/>
    </row>
    <row r="172" ht="13.65" customHeight="1">
      <c r="A172" s="16">
        <f>A171</f>
        <v>7</v>
      </c>
      <c r="B172" s="4">
        <f>B171</f>
        <v>15</v>
      </c>
      <c r="C172" s="4">
        <f>C171+0.5</f>
        <v>3.5</v>
      </c>
      <c r="D172" s="4">
        <v>0</v>
      </c>
      <c r="E172" s="4">
        <f>E171</f>
        <v>4</v>
      </c>
      <c r="F172" s="4">
        <f>A172-E172</f>
        <v>3</v>
      </c>
      <c r="G172" s="4">
        <f>B172-E172</f>
        <v>11</v>
      </c>
      <c r="H172" s="4">
        <f>POWER(F172,2)+POWER(C172,2)</f>
        <v>21.25</v>
      </c>
      <c r="I172" s="4">
        <f>POWER(G172,2)+POWER(C172,2)</f>
        <v>133.25</v>
      </c>
      <c r="J172" s="4">
        <f>POWER(H172,-0.5)</f>
        <v>0.216930457818656</v>
      </c>
      <c r="K172" s="4">
        <f>POWER(I172,-0.5)</f>
        <v>0.086629616364842</v>
      </c>
      <c r="L172" s="4">
        <f>POWER(H172,0.5)</f>
        <v>4.60977222864644</v>
      </c>
      <c r="M172" s="4">
        <f>POWER(I172,0.5)</f>
        <v>11.5433963806152</v>
      </c>
      <c r="N172" s="4">
        <f>POWER((F172+L172),-1)</f>
        <v>0.131409977848689</v>
      </c>
      <c r="O172" s="4">
        <f>POWER((G172+M172),-1)</f>
        <v>0.0443588882134854</v>
      </c>
      <c r="P172" s="4">
        <f>N172*J172</f>
        <v>0.0285068266566555</v>
      </c>
      <c r="Q172" s="4">
        <f>O172*K172</f>
        <v>0.00384279346830515</v>
      </c>
      <c r="R172" s="4">
        <f>P172-Q172</f>
        <v>0.0246640331883504</v>
      </c>
      <c r="S172" s="4">
        <f>R172*C172</f>
        <v>0.0863241161592264</v>
      </c>
      <c r="T172" s="4">
        <f>S172*$T$3</f>
        <v>3.56585458086209</v>
      </c>
      <c r="U172" s="4">
        <f>K172-J172</f>
        <v>-0.130300841453814</v>
      </c>
      <c r="V172" s="4">
        <f>U172*$T$3</f>
        <v>-5.38243393689942</v>
      </c>
      <c r="W172" s="4">
        <f>T172*$W$4</f>
        <v>1.47364398494811</v>
      </c>
      <c r="X172" s="4">
        <f>V172*$X$4</f>
        <v>-2.2243732086166</v>
      </c>
      <c r="Y172" s="2"/>
      <c r="Z172" s="2"/>
      <c r="AA172" s="2"/>
    </row>
    <row r="173" ht="13.65" customHeight="1">
      <c r="A173" s="16">
        <f>A172</f>
        <v>7</v>
      </c>
      <c r="B173" s="4">
        <f>B172</f>
        <v>15</v>
      </c>
      <c r="C173" s="4">
        <f>C172+0.5</f>
        <v>4</v>
      </c>
      <c r="D173" s="4">
        <v>0</v>
      </c>
      <c r="E173" s="4">
        <f>E172</f>
        <v>4</v>
      </c>
      <c r="F173" s="4">
        <f>A173-E173</f>
        <v>3</v>
      </c>
      <c r="G173" s="4">
        <f>B173-E173</f>
        <v>11</v>
      </c>
      <c r="H173" s="4">
        <f>POWER(F173,2)+POWER(C173,2)</f>
        <v>25</v>
      </c>
      <c r="I173" s="4">
        <f>POWER(G173,2)+POWER(C173,2)</f>
        <v>137</v>
      </c>
      <c r="J173" s="4">
        <f>POWER(H173,-0.5)</f>
        <v>0.2</v>
      </c>
      <c r="K173" s="4">
        <f>POWER(I173,-0.5)</f>
        <v>0.08543576577167609</v>
      </c>
      <c r="L173" s="4">
        <f>POWER(H173,0.5)</f>
        <v>5</v>
      </c>
      <c r="M173" s="4">
        <f>POWER(I173,0.5)</f>
        <v>11.7046999107196</v>
      </c>
      <c r="N173" s="4">
        <f>POWER((F173+L173),-1)</f>
        <v>0.125</v>
      </c>
      <c r="O173" s="4">
        <f>POWER((G173+M173),-1)</f>
        <v>0.0440437444199766</v>
      </c>
      <c r="P173" s="4">
        <f>N173*J173</f>
        <v>0.025</v>
      </c>
      <c r="Q173" s="4">
        <f>O173*K173</f>
        <v>0.00376291103197269</v>
      </c>
      <c r="R173" s="4">
        <f>P173-Q173</f>
        <v>0.0212370889680273</v>
      </c>
      <c r="S173" s="4">
        <f>R173*C173</f>
        <v>0.08494835587210919</v>
      </c>
      <c r="T173" s="4">
        <f>S173*$T$3</f>
        <v>3.50902502568963</v>
      </c>
      <c r="U173" s="4">
        <f>K173-J173</f>
        <v>-0.114564234228324</v>
      </c>
      <c r="V173" s="4">
        <f>U173*$T$3</f>
        <v>-4.73239017787921</v>
      </c>
      <c r="W173" s="4">
        <f>T173*$W$4</f>
        <v>1.45015830143296</v>
      </c>
      <c r="X173" s="4">
        <f>V173*$X$4</f>
        <v>-1.95573267555212</v>
      </c>
      <c r="Y173" s="2"/>
      <c r="Z173" s="2"/>
      <c r="AA173" s="2"/>
    </row>
    <row r="174" ht="13.65" customHeight="1">
      <c r="A174" s="16">
        <f>A173</f>
        <v>7</v>
      </c>
      <c r="B174" s="4">
        <f>B173</f>
        <v>15</v>
      </c>
      <c r="C174" s="4">
        <f>C173+0.5</f>
        <v>4.5</v>
      </c>
      <c r="D174" s="4">
        <v>0</v>
      </c>
      <c r="E174" s="4">
        <f>E173</f>
        <v>4</v>
      </c>
      <c r="F174" s="4">
        <f>A174-E174</f>
        <v>3</v>
      </c>
      <c r="G174" s="4">
        <f>B174-E174</f>
        <v>11</v>
      </c>
      <c r="H174" s="4">
        <f>POWER(F174,2)+POWER(C174,2)</f>
        <v>29.25</v>
      </c>
      <c r="I174" s="4">
        <f>POWER(G174,2)+POWER(C174,2)</f>
        <v>141.25</v>
      </c>
      <c r="J174" s="4">
        <f>POWER(H174,-0.5)</f>
        <v>0.18490006540841</v>
      </c>
      <c r="K174" s="4">
        <f>POWER(I174,-0.5)</f>
        <v>0.0841406323823343</v>
      </c>
      <c r="L174" s="4">
        <f>POWER(H174,0.5)</f>
        <v>5.40832691319598</v>
      </c>
      <c r="M174" s="4">
        <f>POWER(I174,0.5)</f>
        <v>11.8848643240047</v>
      </c>
      <c r="N174" s="4">
        <f>POWER((F174+L174),-1)</f>
        <v>0.118929724108444</v>
      </c>
      <c r="O174" s="4">
        <f>POWER((G174+M174),-1)</f>
        <v>0.0436970036545537</v>
      </c>
      <c r="P174" s="4">
        <f>N174*J174</f>
        <v>0.0219901137666555</v>
      </c>
      <c r="Q174" s="4">
        <f>O174*K174</f>
        <v>0.00367669352070732</v>
      </c>
      <c r="R174" s="4">
        <f>P174-Q174</f>
        <v>0.0183134202459482</v>
      </c>
      <c r="S174" s="4">
        <f>R174*C174</f>
        <v>0.0824103911067669</v>
      </c>
      <c r="T174" s="4">
        <f>S174*$T$3</f>
        <v>3.40418742424961</v>
      </c>
      <c r="U174" s="4">
        <f>K174-J174</f>
        <v>-0.100759433026076</v>
      </c>
      <c r="V174" s="4">
        <f>U174*$T$3</f>
        <v>-4.16214496952829</v>
      </c>
      <c r="W174" s="4">
        <f>T174*$W$4</f>
        <v>1.40683255798071</v>
      </c>
      <c r="X174" s="4">
        <f>V174*$X$4</f>
        <v>-1.72007011495812</v>
      </c>
      <c r="Y174" s="2"/>
      <c r="Z174" s="2"/>
      <c r="AA174" s="2"/>
    </row>
    <row r="175" ht="13.65" customHeight="1">
      <c r="A175" s="16">
        <f>A174</f>
        <v>7</v>
      </c>
      <c r="B175" s="4">
        <f>B174</f>
        <v>15</v>
      </c>
      <c r="C175" s="4">
        <f>C174+0.5</f>
        <v>5</v>
      </c>
      <c r="D175" s="4">
        <v>0</v>
      </c>
      <c r="E175" s="4">
        <f>E174</f>
        <v>4</v>
      </c>
      <c r="F175" s="4">
        <f>A175-E175</f>
        <v>3</v>
      </c>
      <c r="G175" s="4">
        <f>B175-E175</f>
        <v>11</v>
      </c>
      <c r="H175" s="4">
        <f>POWER(F175,2)+POWER(C175,2)</f>
        <v>34</v>
      </c>
      <c r="I175" s="4">
        <f>POWER(G175,2)+POWER(C175,2)</f>
        <v>146</v>
      </c>
      <c r="J175" s="4">
        <f>POWER(H175,-0.5)</f>
        <v>0.171498585142509</v>
      </c>
      <c r="K175" s="4">
        <f>POWER(I175,-0.5)</f>
        <v>0.08276058886023679</v>
      </c>
      <c r="L175" s="4">
        <f>POWER(H175,0.5)</f>
        <v>5.8309518948453</v>
      </c>
      <c r="M175" s="4">
        <f>POWER(I175,0.5)</f>
        <v>12.0830459735946</v>
      </c>
      <c r="N175" s="4">
        <f>POWER((F175+L175),-1)</f>
        <v>0.113238075793812</v>
      </c>
      <c r="O175" s="4">
        <f>POWER((G175+M175),-1)</f>
        <v>0.0433218389437828</v>
      </c>
      <c r="P175" s="4">
        <f>N175*J175</f>
        <v>0.019420169782899</v>
      </c>
      <c r="Q175" s="4">
        <f>O175*K175</f>
        <v>0.0035853409014958</v>
      </c>
      <c r="R175" s="4">
        <f>P175-Q175</f>
        <v>0.0158348288814032</v>
      </c>
      <c r="S175" s="4">
        <f>R175*C175</f>
        <v>0.07917414440701601</v>
      </c>
      <c r="T175" s="4">
        <f>S175*$T$3</f>
        <v>3.27050537069901</v>
      </c>
      <c r="U175" s="4">
        <f>K175-J175</f>
        <v>-0.08873799628227221</v>
      </c>
      <c r="V175" s="4">
        <f>U175*$T$3</f>
        <v>-3.6655665255351</v>
      </c>
      <c r="W175" s="4">
        <f>T175*$W$4</f>
        <v>1.35158640319704</v>
      </c>
      <c r="X175" s="4">
        <f>V175*$X$4</f>
        <v>-1.51485147228746</v>
      </c>
      <c r="Y175" s="2"/>
      <c r="Z175" s="2"/>
      <c r="AA175" s="2"/>
    </row>
    <row r="176" ht="13.65" customHeight="1">
      <c r="A176" s="16">
        <f>A175</f>
        <v>7</v>
      </c>
      <c r="B176" s="4">
        <f>B175</f>
        <v>15</v>
      </c>
      <c r="C176" s="4">
        <f>C175+0.5</f>
        <v>5.5</v>
      </c>
      <c r="D176" s="4">
        <v>0</v>
      </c>
      <c r="E176" s="4">
        <f>E175</f>
        <v>4</v>
      </c>
      <c r="F176" s="4">
        <f>A176-E176</f>
        <v>3</v>
      </c>
      <c r="G176" s="4">
        <f>B176-E176</f>
        <v>11</v>
      </c>
      <c r="H176" s="4">
        <f>POWER(F176,2)+POWER(C176,2)</f>
        <v>39.25</v>
      </c>
      <c r="I176" s="4">
        <f>POWER(G176,2)+POWER(C176,2)</f>
        <v>151.25</v>
      </c>
      <c r="J176" s="4">
        <f>POWER(H176,-0.5)</f>
        <v>0.159617376893524</v>
      </c>
      <c r="K176" s="4">
        <f>POWER(I176,-0.5)</f>
        <v>0.0813115628181742</v>
      </c>
      <c r="L176" s="4">
        <f>POWER(H176,0.5)</f>
        <v>6.26498204307083</v>
      </c>
      <c r="M176" s="4">
        <f>POWER(I176,0.5)</f>
        <v>12.2983738762488</v>
      </c>
      <c r="N176" s="4">
        <f>POWER((F176+L176),-1)</f>
        <v>0.107933290680028</v>
      </c>
      <c r="O176" s="4">
        <f>POWER((G176+M176),-1)</f>
        <v>0.0429214504545073</v>
      </c>
      <c r="P176" s="4">
        <f>N176*J176</f>
        <v>0.0172280287378323</v>
      </c>
      <c r="Q176" s="4">
        <f>O176*K176</f>
        <v>0.00349001021487882</v>
      </c>
      <c r="R176" s="4">
        <f>P176-Q176</f>
        <v>0.0137380185229535</v>
      </c>
      <c r="S176" s="4">
        <f>R176*C176</f>
        <v>0.0755591018762443</v>
      </c>
      <c r="T176" s="4">
        <f>S176*$T$3</f>
        <v>3.12117611553946</v>
      </c>
      <c r="U176" s="4">
        <f>K176-J176</f>
        <v>-0.0783058140753498</v>
      </c>
      <c r="V176" s="4">
        <f>U176*$T$3</f>
        <v>-3.23463660275052</v>
      </c>
      <c r="W176" s="4">
        <f>T176*$W$4</f>
        <v>1.28987380285049</v>
      </c>
      <c r="X176" s="4">
        <f>V176*$X$4</f>
        <v>-1.33676308583057</v>
      </c>
      <c r="Y176" s="2"/>
      <c r="Z176" s="2"/>
      <c r="AA176" s="2"/>
    </row>
    <row r="177" ht="13.65" customHeight="1">
      <c r="A177" s="16">
        <f>A176</f>
        <v>7</v>
      </c>
      <c r="B177" s="4">
        <f>B176</f>
        <v>15</v>
      </c>
      <c r="C177" s="4">
        <f>C176+0.5</f>
        <v>6</v>
      </c>
      <c r="D177" s="4">
        <v>0</v>
      </c>
      <c r="E177" s="4">
        <f>E176</f>
        <v>4</v>
      </c>
      <c r="F177" s="4">
        <f>A177-E177</f>
        <v>3</v>
      </c>
      <c r="G177" s="4">
        <f>B177-E177</f>
        <v>11</v>
      </c>
      <c r="H177" s="4">
        <f>POWER(F177,2)+POWER(C177,2)</f>
        <v>45</v>
      </c>
      <c r="I177" s="4">
        <f>POWER(G177,2)+POWER(C177,2)</f>
        <v>157</v>
      </c>
      <c r="J177" s="4">
        <f>POWER(H177,-0.5)</f>
        <v>0.149071198499986</v>
      </c>
      <c r="K177" s="4">
        <f>POWER(I177,-0.5)</f>
        <v>0.0798086884467622</v>
      </c>
      <c r="L177" s="4">
        <f>POWER(H177,0.5)</f>
        <v>6.70820393249937</v>
      </c>
      <c r="M177" s="4">
        <f>POWER(I177,0.5)</f>
        <v>12.5299640861417</v>
      </c>
      <c r="N177" s="4">
        <f>POWER((F177+L177),-1)</f>
        <v>0.103005664791649</v>
      </c>
      <c r="O177" s="4">
        <f>POWER((G177+M177),-1)</f>
        <v>0.042499002392824</v>
      </c>
      <c r="P177" s="4">
        <f>N177*J177</f>
        <v>0.0153551779027789</v>
      </c>
      <c r="Q177" s="4">
        <f>O177*K177</f>
        <v>0.00339178964126709</v>
      </c>
      <c r="R177" s="4">
        <f>P177-Q177</f>
        <v>0.0119633882615118</v>
      </c>
      <c r="S177" s="4">
        <f>R177*C177</f>
        <v>0.07178032956907079</v>
      </c>
      <c r="T177" s="4">
        <f>S177*$T$3</f>
        <v>2.96508355252132</v>
      </c>
      <c r="U177" s="4">
        <f>K177-J177</f>
        <v>-0.0692625100532238</v>
      </c>
      <c r="V177" s="4">
        <f>U177*$T$3</f>
        <v>-2.86107810591116</v>
      </c>
      <c r="W177" s="4">
        <f>T177*$W$4</f>
        <v>1.22536616201136</v>
      </c>
      <c r="X177" s="4">
        <f>V177*$X$4</f>
        <v>-1.18238431927961</v>
      </c>
      <c r="Y177" s="2"/>
      <c r="Z177" s="2"/>
      <c r="AA177" s="2"/>
    </row>
    <row r="178" ht="13.65" customHeight="1">
      <c r="A178" s="16">
        <f>A177</f>
        <v>7</v>
      </c>
      <c r="B178" s="4">
        <f>B177</f>
        <v>15</v>
      </c>
      <c r="C178" s="4">
        <f>C177+0.5</f>
        <v>6.5</v>
      </c>
      <c r="D178" s="4">
        <v>0</v>
      </c>
      <c r="E178" s="4">
        <f>E177</f>
        <v>4</v>
      </c>
      <c r="F178" s="4">
        <f>A178-E178</f>
        <v>3</v>
      </c>
      <c r="G178" s="4">
        <f>B178-E178</f>
        <v>11</v>
      </c>
      <c r="H178" s="4">
        <f>POWER(F178,2)+POWER(C178,2)</f>
        <v>51.25</v>
      </c>
      <c r="I178" s="4">
        <f>POWER(G178,2)+POWER(C178,2)</f>
        <v>163.25</v>
      </c>
      <c r="J178" s="4">
        <f>POWER(H178,-0.5)</f>
        <v>0.139686059153916</v>
      </c>
      <c r="K178" s="4">
        <f>POWER(I178,-0.5)</f>
        <v>0.0782660480194832</v>
      </c>
      <c r="L178" s="4">
        <f>POWER(H178,0.5)</f>
        <v>7.15891053163818</v>
      </c>
      <c r="M178" s="4">
        <f>POWER(I178,0.5)</f>
        <v>12.7769323391806</v>
      </c>
      <c r="N178" s="4">
        <f>POWER((F178+L178),-1)</f>
        <v>0.09843575222812249</v>
      </c>
      <c r="O178" s="4">
        <f>POWER((G178+M178),-1)</f>
        <v>0.0420575701581217</v>
      </c>
      <c r="P178" s="4">
        <f>N178*J178</f>
        <v>0.0137501023085977</v>
      </c>
      <c r="Q178" s="4">
        <f>O178*K178</f>
        <v>0.00329167980557834</v>
      </c>
      <c r="R178" s="4">
        <f>P178-Q178</f>
        <v>0.0104584225030194</v>
      </c>
      <c r="S178" s="4">
        <f>R178*C178</f>
        <v>0.06797974626962611</v>
      </c>
      <c r="T178" s="4">
        <f>S178*$T$3</f>
        <v>2.80809002659543</v>
      </c>
      <c r="U178" s="4">
        <f>K178-J178</f>
        <v>-0.0614200111344328</v>
      </c>
      <c r="V178" s="4">
        <f>U178*$T$3</f>
        <v>-2.53712216011967</v>
      </c>
      <c r="W178" s="4">
        <f>T178*$W$4</f>
        <v>1.16048618446036</v>
      </c>
      <c r="X178" s="4">
        <f>V178*$X$4</f>
        <v>-1.0485045661719</v>
      </c>
      <c r="Y178" s="2"/>
      <c r="Z178" s="2"/>
      <c r="AA178" s="2"/>
    </row>
    <row r="179" ht="13.65" customHeight="1">
      <c r="A179" s="16">
        <f>A178</f>
        <v>7</v>
      </c>
      <c r="B179" s="4">
        <f>B178</f>
        <v>15</v>
      </c>
      <c r="C179" s="4">
        <f>C178+0.5</f>
        <v>7</v>
      </c>
      <c r="D179" s="4">
        <v>0</v>
      </c>
      <c r="E179" s="4">
        <f>E178</f>
        <v>4</v>
      </c>
      <c r="F179" s="4">
        <f>A179-E179</f>
        <v>3</v>
      </c>
      <c r="G179" s="4">
        <f>B179-E179</f>
        <v>11</v>
      </c>
      <c r="H179" s="4">
        <f>POWER(F179,2)+POWER(C179,2)</f>
        <v>58</v>
      </c>
      <c r="I179" s="4">
        <f>POWER(G179,2)+POWER(C179,2)</f>
        <v>170</v>
      </c>
      <c r="J179" s="4">
        <f>POWER(H179,-0.5)</f>
        <v>0.131306432859723</v>
      </c>
      <c r="K179" s="4">
        <f>POWER(I179,-0.5)</f>
        <v>0.07669649888473699</v>
      </c>
      <c r="L179" s="4">
        <f>POWER(H179,0.5)</f>
        <v>7.61577310586391</v>
      </c>
      <c r="M179" s="4">
        <f>POWER(I179,0.5)</f>
        <v>13.0384048104053</v>
      </c>
      <c r="N179" s="4">
        <f>POWER((F179+L179),-1)</f>
        <v>0.0941994511400797</v>
      </c>
      <c r="O179" s="4">
        <f>POWER((G179+M179),-1)</f>
        <v>0.0416000981715367</v>
      </c>
      <c r="P179" s="4">
        <f>N179*J179</f>
        <v>0.0123689939065476</v>
      </c>
      <c r="Q179" s="4">
        <f>O179*K179</f>
        <v>0.00319058188301821</v>
      </c>
      <c r="R179" s="4">
        <f>P179-Q179</f>
        <v>0.009178412023529391</v>
      </c>
      <c r="S179" s="4">
        <f>R179*C179</f>
        <v>0.0642488841647057</v>
      </c>
      <c r="T179" s="4">
        <f>S179*$T$3</f>
        <v>2.65397652599664</v>
      </c>
      <c r="U179" s="4">
        <f>K179-J179</f>
        <v>-0.054609933974986</v>
      </c>
      <c r="V179" s="4">
        <f>U179*$T$3</f>
        <v>-2.25581322913397</v>
      </c>
      <c r="W179" s="4">
        <f>T179*$W$4</f>
        <v>1.0967964214578</v>
      </c>
      <c r="X179" s="4">
        <f>V179*$X$4</f>
        <v>-0.93224934469312</v>
      </c>
      <c r="Y179" s="2"/>
      <c r="Z179" s="2"/>
      <c r="AA179" s="2"/>
    </row>
    <row r="180" ht="13.65" customHeight="1">
      <c r="A180" s="16">
        <f>A179</f>
        <v>7</v>
      </c>
      <c r="B180" s="4">
        <f>B179</f>
        <v>15</v>
      </c>
      <c r="C180" s="4">
        <f>C179+0.5</f>
        <v>7.5</v>
      </c>
      <c r="D180" s="4">
        <v>0</v>
      </c>
      <c r="E180" s="4">
        <f>E179</f>
        <v>4</v>
      </c>
      <c r="F180" s="4">
        <f>A180-E180</f>
        <v>3</v>
      </c>
      <c r="G180" s="4">
        <f>B180-E180</f>
        <v>11</v>
      </c>
      <c r="H180" s="4">
        <f>POWER(F180,2)+POWER(C180,2)</f>
        <v>65.25</v>
      </c>
      <c r="I180" s="4">
        <f>POWER(G180,2)+POWER(C180,2)</f>
        <v>177.25</v>
      </c>
      <c r="J180" s="4">
        <f>POWER(H180,-0.5)</f>
        <v>0.123796892118035</v>
      </c>
      <c r="K180" s="4">
        <f>POWER(I180,-0.5)</f>
        <v>0.075111576618868</v>
      </c>
      <c r="L180" s="4">
        <f>POWER(H180,0.5)</f>
        <v>8.07774721070176</v>
      </c>
      <c r="M180" s="4">
        <f>POWER(I180,0.5)</f>
        <v>13.3135269556943</v>
      </c>
      <c r="N180" s="4">
        <f>POWER((F180+L180),-1)</f>
        <v>0.0902710615235867</v>
      </c>
      <c r="O180" s="4">
        <f>POWER((G180+M180),-1)</f>
        <v>0.0411293681012329</v>
      </c>
      <c r="P180" s="4">
        <f>N180*J180</f>
        <v>0.011175276864816</v>
      </c>
      <c r="Q180" s="4">
        <f>O180*K180</f>
        <v>0.00308929168342138</v>
      </c>
      <c r="R180" s="4">
        <f>P180-Q180</f>
        <v>0.00808598518139462</v>
      </c>
      <c r="S180" s="4">
        <f>R180*C180</f>
        <v>0.0606448888604597</v>
      </c>
      <c r="T180" s="4">
        <f>S180*$T$3</f>
        <v>2.50510360685378</v>
      </c>
      <c r="U180" s="4">
        <f>K180-J180</f>
        <v>-0.048685315499167</v>
      </c>
      <c r="V180" s="4">
        <f>U180*$T$3</f>
        <v>-2.01108059969249</v>
      </c>
      <c r="W180" s="4">
        <f>T180*$W$4</f>
        <v>1.03527240895488</v>
      </c>
      <c r="X180" s="4">
        <f>V180*$X$4</f>
        <v>-0.831109839668835</v>
      </c>
      <c r="Y180" s="2"/>
      <c r="Z180" s="2"/>
      <c r="AA180" s="2"/>
    </row>
    <row r="181" ht="13.65" customHeight="1">
      <c r="A181" s="16">
        <f>A180</f>
        <v>7</v>
      </c>
      <c r="B181" s="4">
        <f>B180</f>
        <v>15</v>
      </c>
      <c r="C181" s="4">
        <f>C180+0.5</f>
        <v>8</v>
      </c>
      <c r="D181" s="4">
        <v>0</v>
      </c>
      <c r="E181" s="4">
        <f>E180</f>
        <v>4</v>
      </c>
      <c r="F181" s="4">
        <f>A181-E181</f>
        <v>3</v>
      </c>
      <c r="G181" s="4">
        <f>B181-E181</f>
        <v>11</v>
      </c>
      <c r="H181" s="4">
        <f>POWER(F181,2)+POWER(C181,2)</f>
        <v>73</v>
      </c>
      <c r="I181" s="4">
        <f>POWER(G181,2)+POWER(C181,2)</f>
        <v>185</v>
      </c>
      <c r="J181" s="4">
        <f>POWER(H181,-0.5)</f>
        <v>0.117041147196131</v>
      </c>
      <c r="K181" s="4">
        <f>POWER(I181,-0.5)</f>
        <v>0.0735214622093808</v>
      </c>
      <c r="L181" s="4">
        <f>POWER(H181,0.5)</f>
        <v>8.54400374531753</v>
      </c>
      <c r="M181" s="4">
        <f>POWER(I181,0.5)</f>
        <v>13.6014705087354</v>
      </c>
      <c r="N181" s="4">
        <f>POWER((F181+L181),-1)</f>
        <v>0.0866250585205864</v>
      </c>
      <c r="O181" s="4">
        <f>POWER((G181+M181),-1)</f>
        <v>0.0406479766989914</v>
      </c>
      <c r="P181" s="4">
        <f>N181*J181</f>
        <v>0.0101386962251814</v>
      </c>
      <c r="Q181" s="4">
        <f>O181*K181</f>
        <v>0.00298849868276269</v>
      </c>
      <c r="R181" s="4">
        <f>P181-Q181</f>
        <v>0.00715019754241871</v>
      </c>
      <c r="S181" s="4">
        <f>R181*C181</f>
        <v>0.0572015803393497</v>
      </c>
      <c r="T181" s="4">
        <f>S181*$T$3</f>
        <v>2.36286829637954</v>
      </c>
      <c r="U181" s="4">
        <f>K181-J181</f>
        <v>-0.0435196849867502</v>
      </c>
      <c r="V181" s="4">
        <f>U181*$T$3</f>
        <v>-1.79770005152948</v>
      </c>
      <c r="W181" s="4">
        <f>T181*$W$4</f>
        <v>0.97649148983032</v>
      </c>
      <c r="X181" s="4">
        <f>V181*$X$4</f>
        <v>-0.742927062111673</v>
      </c>
      <c r="Y181" s="2"/>
      <c r="Z181" s="2"/>
      <c r="AA181" s="2"/>
    </row>
    <row r="182" ht="13.65" customHeight="1">
      <c r="A182" s="16">
        <f>A181</f>
        <v>7</v>
      </c>
      <c r="B182" s="4">
        <f>B181</f>
        <v>15</v>
      </c>
      <c r="C182" s="4">
        <f>C181+0.5</f>
        <v>8.5</v>
      </c>
      <c r="D182" s="4">
        <v>0</v>
      </c>
      <c r="E182" s="4">
        <f>E181</f>
        <v>4</v>
      </c>
      <c r="F182" s="4">
        <f>A182-E182</f>
        <v>3</v>
      </c>
      <c r="G182" s="4">
        <f>B182-E182</f>
        <v>11</v>
      </c>
      <c r="H182" s="4">
        <f>POWER(F182,2)+POWER(C182,2)</f>
        <v>81.25</v>
      </c>
      <c r="I182" s="4">
        <f>POWER(G182,2)+POWER(C182,2)</f>
        <v>193.25</v>
      </c>
      <c r="J182" s="4">
        <f>POWER(H182,-0.5)</f>
        <v>0.110940039245046</v>
      </c>
      <c r="K182" s="4">
        <f>POWER(I182,-0.5)</f>
        <v>0.07193500012656059</v>
      </c>
      <c r="L182" s="4">
        <f>POWER(H182,0.5)</f>
        <v>9.013878188659969</v>
      </c>
      <c r="M182" s="4">
        <f>POWER(I182,0.5)</f>
        <v>13.9014387744578</v>
      </c>
      <c r="N182" s="4">
        <f>POWER((F182+L182),-1)</f>
        <v>0.0832370683551554</v>
      </c>
      <c r="O182" s="4">
        <f>POWER((G182+M182),-1)</f>
        <v>0.0401583221378249</v>
      </c>
      <c r="P182" s="4">
        <f>N182*J182</f>
        <v>0.00923432362996352</v>
      </c>
      <c r="Q182" s="4">
        <f>O182*K182</f>
        <v>0.0028887889080669</v>
      </c>
      <c r="R182" s="4">
        <f>P182-Q182</f>
        <v>0.00634553472189662</v>
      </c>
      <c r="S182" s="4">
        <f>R182*C182</f>
        <v>0.0539370451361213</v>
      </c>
      <c r="T182" s="4">
        <f>S182*$T$3</f>
        <v>2.2280177085398</v>
      </c>
      <c r="U182" s="4">
        <f>K182-J182</f>
        <v>-0.0390050391184854</v>
      </c>
      <c r="V182" s="4">
        <f>U182*$T$3</f>
        <v>-1.61121021107021</v>
      </c>
      <c r="W182" s="4">
        <f>T182*$W$4</f>
        <v>0.920762420365938</v>
      </c>
      <c r="X182" s="4">
        <f>V182*$X$4</f>
        <v>-0.665857281105546</v>
      </c>
      <c r="Y182" s="2"/>
      <c r="Z182" s="2"/>
      <c r="AA182" s="2"/>
    </row>
    <row r="183" ht="13.65" customHeight="1">
      <c r="A183" s="16">
        <f>A182</f>
        <v>7</v>
      </c>
      <c r="B183" s="4">
        <f>B182</f>
        <v>15</v>
      </c>
      <c r="C183" s="4">
        <f>C182+0.5</f>
        <v>9</v>
      </c>
      <c r="D183" s="4">
        <v>0</v>
      </c>
      <c r="E183" s="4">
        <f>E182</f>
        <v>4</v>
      </c>
      <c r="F183" s="4">
        <f>A183-E183</f>
        <v>3</v>
      </c>
      <c r="G183" s="4">
        <f>B183-E183</f>
        <v>11</v>
      </c>
      <c r="H183" s="4">
        <f>POWER(F183,2)+POWER(C183,2)</f>
        <v>90</v>
      </c>
      <c r="I183" s="4">
        <f>POWER(G183,2)+POWER(C183,2)</f>
        <v>202</v>
      </c>
      <c r="J183" s="4">
        <f>POWER(H183,-0.5)</f>
        <v>0.105409255338946</v>
      </c>
      <c r="K183" s="4">
        <f>POWER(I183,-0.5)</f>
        <v>0.0703597544730292</v>
      </c>
      <c r="L183" s="4">
        <f>POWER(H183,0.5)</f>
        <v>9.48683298050514</v>
      </c>
      <c r="M183" s="4">
        <f>POWER(I183,0.5)</f>
        <v>14.2126704035519</v>
      </c>
      <c r="N183" s="4">
        <f>POWER((F183+L183),-1)</f>
        <v>0.080084357784014</v>
      </c>
      <c r="O183" s="4">
        <f>POWER((G183+M183),-1)</f>
        <v>0.0396625975747147</v>
      </c>
      <c r="P183" s="4">
        <f>N183*J183</f>
        <v>0.00844163251831064</v>
      </c>
      <c r="Q183" s="4">
        <f>O183*K183</f>
        <v>0.00279065062711949</v>
      </c>
      <c r="R183" s="4">
        <f>P183-Q183</f>
        <v>0.00565098189119115</v>
      </c>
      <c r="S183" s="4">
        <f>R183*C183</f>
        <v>0.0508588370207204</v>
      </c>
      <c r="T183" s="4">
        <f>S183*$T$3</f>
        <v>2.10086387253756</v>
      </c>
      <c r="U183" s="4">
        <f>K183-J183</f>
        <v>-0.0350495008659168</v>
      </c>
      <c r="V183" s="4">
        <f>U183*$T$3</f>
        <v>-1.44781584544844</v>
      </c>
      <c r="W183" s="4">
        <f>T183*$W$4</f>
        <v>0.868214151405828</v>
      </c>
      <c r="X183" s="4">
        <f>V183*$X$4</f>
        <v>-0.5983320585781819</v>
      </c>
      <c r="Y183" s="2"/>
      <c r="Z183" s="2"/>
      <c r="AA183" s="2"/>
    </row>
    <row r="184" ht="13.65" customHeight="1">
      <c r="A184" s="16">
        <f>A183</f>
        <v>7</v>
      </c>
      <c r="B184" s="4">
        <f>B183</f>
        <v>15</v>
      </c>
      <c r="C184" s="4">
        <f>C183+0.5</f>
        <v>9.5</v>
      </c>
      <c r="D184" s="4">
        <v>0</v>
      </c>
      <c r="E184" s="4">
        <f>E183</f>
        <v>4</v>
      </c>
      <c r="F184" s="4">
        <f>A184-E184</f>
        <v>3</v>
      </c>
      <c r="G184" s="4">
        <f>B184-E184</f>
        <v>11</v>
      </c>
      <c r="H184" s="4">
        <f>POWER(F184,2)+POWER(C184,2)</f>
        <v>99.25</v>
      </c>
      <c r="I184" s="4">
        <f>POWER(G184,2)+POWER(C184,2)</f>
        <v>211.25</v>
      </c>
      <c r="J184" s="4">
        <f>POWER(H184,-0.5)</f>
        <v>0.100377122645699</v>
      </c>
      <c r="K184" s="4">
        <f>POWER(I184,-0.5)</f>
        <v>0.06880209161537811</v>
      </c>
      <c r="L184" s="4">
        <f>POWER(H184,0.5)</f>
        <v>9.96242942258564</v>
      </c>
      <c r="M184" s="4">
        <f>POWER(I184,0.5)</f>
        <v>14.5344418537486</v>
      </c>
      <c r="N184" s="4">
        <f>POWER((F184+L184),-1)</f>
        <v>0.07714603238322031</v>
      </c>
      <c r="O184" s="4">
        <f>POWER((G184+M184),-1)</f>
        <v>0.0391627906232536</v>
      </c>
      <c r="P184" s="4">
        <f>N184*J184</f>
        <v>0.00774369675415957</v>
      </c>
      <c r="Q184" s="4">
        <f>O184*K184</f>
        <v>0.00269448190837496</v>
      </c>
      <c r="R184" s="4">
        <f>P184-Q184</f>
        <v>0.00504921484578461</v>
      </c>
      <c r="S184" s="4">
        <f>R184*C184</f>
        <v>0.0479675410349538</v>
      </c>
      <c r="T184" s="4">
        <f>S184*$T$3</f>
        <v>1.98143095513059</v>
      </c>
      <c r="U184" s="4">
        <f>K184-J184</f>
        <v>-0.0315750310303209</v>
      </c>
      <c r="V184" s="4">
        <f>U184*$T$3</f>
        <v>-1.30429333134039</v>
      </c>
      <c r="W184" s="4">
        <f>T184*$W$4</f>
        <v>0.8188566702325401</v>
      </c>
      <c r="X184" s="4">
        <f>V184*$X$4</f>
        <v>-0.5390191828498549</v>
      </c>
      <c r="Y184" s="2"/>
      <c r="Z184" s="2"/>
      <c r="AA184" s="2"/>
    </row>
    <row r="185" ht="13.65" customHeight="1">
      <c r="A185" s="16">
        <f>A184</f>
        <v>7</v>
      </c>
      <c r="B185" s="4">
        <f>B184</f>
        <v>15</v>
      </c>
      <c r="C185" s="4">
        <f>C184+0.5</f>
        <v>10</v>
      </c>
      <c r="D185" s="4">
        <v>0</v>
      </c>
      <c r="E185" s="4">
        <f>E184</f>
        <v>4</v>
      </c>
      <c r="F185" s="4">
        <f>A185-E185</f>
        <v>3</v>
      </c>
      <c r="G185" s="4">
        <f>B185-E185</f>
        <v>11</v>
      </c>
      <c r="H185" s="4">
        <f>POWER(F185,2)+POWER(C185,2)</f>
        <v>109</v>
      </c>
      <c r="I185" s="4">
        <f>POWER(G185,2)+POWER(C185,2)</f>
        <v>221</v>
      </c>
      <c r="J185" s="4">
        <f>POWER(H185,-0.5)</f>
        <v>0.0957826285221151</v>
      </c>
      <c r="K185" s="4">
        <f>POWER(I185,-0.5)</f>
        <v>0.0672672793996312</v>
      </c>
      <c r="L185" s="4">
        <f>POWER(H185,0.5)</f>
        <v>10.4403065089106</v>
      </c>
      <c r="M185" s="4">
        <f>POWER(I185,0.5)</f>
        <v>14.8660687473185</v>
      </c>
      <c r="N185" s="4">
        <f>POWER((F185+L185),-1)</f>
        <v>0.0744030650891052</v>
      </c>
      <c r="O185" s="4">
        <f>POWER((G185+M185),-1)</f>
        <v>0.0386606874731851</v>
      </c>
      <c r="P185" s="4">
        <f>N185*J185</f>
        <v>0.00712652114433651</v>
      </c>
      <c r="Q185" s="4">
        <f>O185*K185</f>
        <v>0.00260059926604056</v>
      </c>
      <c r="R185" s="4">
        <f>P185-Q185</f>
        <v>0.00452592187829595</v>
      </c>
      <c r="S185" s="4">
        <f>R185*C185</f>
        <v>0.0452592187829595</v>
      </c>
      <c r="T185" s="4">
        <f>S185*$T$3</f>
        <v>1.86955627006679</v>
      </c>
      <c r="U185" s="4">
        <f>K185-J185</f>
        <v>-0.0285153491224839</v>
      </c>
      <c r="V185" s="4">
        <f>U185*$T$3</f>
        <v>-1.1779047711967</v>
      </c>
      <c r="W185" s="4">
        <f>T185*$W$4</f>
        <v>0.772622744262296</v>
      </c>
      <c r="X185" s="4">
        <f>V185*$X$4</f>
        <v>-0.486787175851697</v>
      </c>
      <c r="Y185" s="2"/>
      <c r="Z185" s="2"/>
      <c r="AA185" s="2"/>
    </row>
    <row r="186" ht="13.65" customHeight="1">
      <c r="A186" s="16">
        <f>A185</f>
        <v>7</v>
      </c>
      <c r="B186" s="4">
        <f>B185</f>
        <v>15</v>
      </c>
      <c r="C186" s="4">
        <v>0.5</v>
      </c>
      <c r="D186" s="4">
        <v>0</v>
      </c>
      <c r="E186" s="4">
        <v>4.5</v>
      </c>
      <c r="F186" s="4">
        <f>A186-E186</f>
        <v>2.5</v>
      </c>
      <c r="G186" s="4">
        <f>B186-E186</f>
        <v>10.5</v>
      </c>
      <c r="H186" s="4">
        <f>POWER(F186,2)+POWER(C186,2)</f>
        <v>6.5</v>
      </c>
      <c r="I186" s="4">
        <f>POWER(G186,2)+POWER(C186,2)</f>
        <v>110.5</v>
      </c>
      <c r="J186" s="4">
        <f>POWER(H186,-0.5)</f>
        <v>0.392232270276368</v>
      </c>
      <c r="K186" s="4">
        <f>POWER(I186,-0.5)</f>
        <v>0.0951302988308988</v>
      </c>
      <c r="L186" s="4">
        <f>POWER(H186,0.5)</f>
        <v>2.54950975679639</v>
      </c>
      <c r="M186" s="4">
        <f>POWER(I186,0.5)</f>
        <v>10.5118980208143</v>
      </c>
      <c r="N186" s="4">
        <f>POWER((F186+L186),-1)</f>
        <v>0.19803902718557</v>
      </c>
      <c r="O186" s="4">
        <f>POWER((G186+M186),-1)</f>
        <v>0.0475920832572766</v>
      </c>
      <c r="P186" s="4">
        <f>N186*J186</f>
        <v>0.0776772972363195</v>
      </c>
      <c r="Q186" s="4">
        <f>O186*K186</f>
        <v>0.00452744910224974</v>
      </c>
      <c r="R186" s="4">
        <f>P186-Q186</f>
        <v>0.0731498481340698</v>
      </c>
      <c r="S186" s="4">
        <f>R186*C186</f>
        <v>0.0365749240670349</v>
      </c>
      <c r="T186" s="4">
        <f>S186*$T$3</f>
        <v>1.51082763811396</v>
      </c>
      <c r="U186" s="4">
        <f>K186-J186</f>
        <v>-0.297101971445469</v>
      </c>
      <c r="V186" s="4">
        <f>U186*$T$3</f>
        <v>-12.2726124865022</v>
      </c>
      <c r="W186" s="4">
        <f>T186*$W$4</f>
        <v>0.624372646363422</v>
      </c>
      <c r="X186" s="4">
        <f>V186*$X$4</f>
        <v>-5.07184495615652</v>
      </c>
      <c r="Y186" s="2"/>
      <c r="Z186" s="2"/>
      <c r="AA186" s="2"/>
    </row>
    <row r="187" ht="13.65" customHeight="1">
      <c r="A187" s="16">
        <f>A186</f>
        <v>7</v>
      </c>
      <c r="B187" s="4">
        <f>B186</f>
        <v>15</v>
      </c>
      <c r="C187" s="4">
        <f>C186+0.5</f>
        <v>1</v>
      </c>
      <c r="D187" s="4">
        <v>0</v>
      </c>
      <c r="E187" s="4">
        <f>E186</f>
        <v>4.5</v>
      </c>
      <c r="F187" s="4">
        <f>A187-E187</f>
        <v>2.5</v>
      </c>
      <c r="G187" s="4">
        <f>B187-E187</f>
        <v>10.5</v>
      </c>
      <c r="H187" s="4">
        <f>POWER(F187,2)+POWER(C187,2)</f>
        <v>7.25</v>
      </c>
      <c r="I187" s="4">
        <f>POWER(G187,2)+POWER(C187,2)</f>
        <v>111.25</v>
      </c>
      <c r="J187" s="4">
        <f>POWER(H187,-0.5)</f>
        <v>0.371390676354104</v>
      </c>
      <c r="K187" s="4">
        <f>POWER(I187,-0.5)</f>
        <v>0.0948090926279954</v>
      </c>
      <c r="L187" s="4">
        <f>POWER(H187,0.5)</f>
        <v>2.69258240356725</v>
      </c>
      <c r="M187" s="4">
        <f>POWER(I187,0.5)</f>
        <v>10.5475115548645</v>
      </c>
      <c r="N187" s="4">
        <f>POWER((F187+L187),-1)</f>
        <v>0.192582403567252</v>
      </c>
      <c r="O187" s="4">
        <f>POWER((G187+M187),-1)</f>
        <v>0.0475115548644932</v>
      </c>
      <c r="P187" s="4">
        <f>N187*J187</f>
        <v>0.0715233091147407</v>
      </c>
      <c r="Q187" s="4">
        <f>O187*K187</f>
        <v>0.00450452740604782</v>
      </c>
      <c r="R187" s="4">
        <f>P187-Q187</f>
        <v>0.0670187817086929</v>
      </c>
      <c r="S187" s="4">
        <f>R187*C187</f>
        <v>0.0670187817086929</v>
      </c>
      <c r="T187" s="4">
        <f>S187*$T$3</f>
        <v>2.76839474752267</v>
      </c>
      <c r="U187" s="4">
        <f>K187-J187</f>
        <v>-0.276581583726109</v>
      </c>
      <c r="V187" s="4">
        <f>U187*$T$3</f>
        <v>-11.4249615425275</v>
      </c>
      <c r="W187" s="4">
        <f>T187*$W$4</f>
        <v>1.14408150280274</v>
      </c>
      <c r="X187" s="4">
        <f>V187*$X$4</f>
        <v>-4.72154022930983</v>
      </c>
      <c r="Y187" s="2"/>
      <c r="Z187" s="2"/>
      <c r="AA187" s="2"/>
    </row>
    <row r="188" ht="13.65" customHeight="1">
      <c r="A188" s="16">
        <f>A187</f>
        <v>7</v>
      </c>
      <c r="B188" s="4">
        <f>B187</f>
        <v>15</v>
      </c>
      <c r="C188" s="4">
        <f>C187+0.5</f>
        <v>1.5</v>
      </c>
      <c r="D188" s="4">
        <v>0</v>
      </c>
      <c r="E188" s="4">
        <f>E187</f>
        <v>4.5</v>
      </c>
      <c r="F188" s="4">
        <f>A188-E188</f>
        <v>2.5</v>
      </c>
      <c r="G188" s="4">
        <f>B188-E188</f>
        <v>10.5</v>
      </c>
      <c r="H188" s="4">
        <f>POWER(F188,2)+POWER(C188,2)</f>
        <v>8.5</v>
      </c>
      <c r="I188" s="4">
        <f>POWER(G188,2)+POWER(C188,2)</f>
        <v>112.5</v>
      </c>
      <c r="J188" s="4">
        <f>POWER(H188,-0.5)</f>
        <v>0.342997170285018</v>
      </c>
      <c r="K188" s="4">
        <f>POWER(I188,-0.5)</f>
        <v>0.09428090415820629</v>
      </c>
      <c r="L188" s="4">
        <f>POWER(H188,0.5)</f>
        <v>2.91547594742265</v>
      </c>
      <c r="M188" s="4">
        <f>POWER(I188,0.5)</f>
        <v>10.6066017177982</v>
      </c>
      <c r="N188" s="4">
        <f>POWER((F188+L188),-1)</f>
        <v>0.184655976632289</v>
      </c>
      <c r="O188" s="4">
        <f>POWER((G188+M188),-1)</f>
        <v>0.0473785412436502</v>
      </c>
      <c r="P188" s="4">
        <f>N188*J188</f>
        <v>0.0633364774610915</v>
      </c>
      <c r="Q188" s="4">
        <f>O188*K188</f>
        <v>0.00446689170614821</v>
      </c>
      <c r="R188" s="4">
        <f>P188-Q188</f>
        <v>0.0588695857549433</v>
      </c>
      <c r="S188" s="4">
        <f>R188*C188</f>
        <v>0.088304378632415</v>
      </c>
      <c r="T188" s="4">
        <f>S188*$T$3</f>
        <v>3.64765475821119</v>
      </c>
      <c r="U188" s="4">
        <f>K188-J188</f>
        <v>-0.248716266126812</v>
      </c>
      <c r="V188" s="4">
        <f>U188*$T$3</f>
        <v>-10.2739081077567</v>
      </c>
      <c r="W188" s="4">
        <f>T188*$W$4</f>
        <v>1.50744916028116</v>
      </c>
      <c r="X188" s="4">
        <f>V188*$X$4</f>
        <v>-4.24584977922598</v>
      </c>
      <c r="Y188" s="2"/>
      <c r="Z188" s="2"/>
      <c r="AA188" s="2"/>
    </row>
    <row r="189" ht="13.65" customHeight="1">
      <c r="A189" s="16">
        <f>A188</f>
        <v>7</v>
      </c>
      <c r="B189" s="4">
        <f>B188</f>
        <v>15</v>
      </c>
      <c r="C189" s="4">
        <f>C188+0.5</f>
        <v>2</v>
      </c>
      <c r="D189" s="4">
        <v>0</v>
      </c>
      <c r="E189" s="4">
        <f>E188</f>
        <v>4.5</v>
      </c>
      <c r="F189" s="4">
        <f>A189-E189</f>
        <v>2.5</v>
      </c>
      <c r="G189" s="4">
        <f>B189-E189</f>
        <v>10.5</v>
      </c>
      <c r="H189" s="4">
        <f>POWER(F189,2)+POWER(C189,2)</f>
        <v>10.25</v>
      </c>
      <c r="I189" s="4">
        <f>POWER(G189,2)+POWER(C189,2)</f>
        <v>114.25</v>
      </c>
      <c r="J189" s="4">
        <f>POWER(H189,-0.5)</f>
        <v>0.312347523777212</v>
      </c>
      <c r="K189" s="4">
        <f>POWER(I189,-0.5)</f>
        <v>0.09355605394499759</v>
      </c>
      <c r="L189" s="4">
        <f>POWER(H189,0.5)</f>
        <v>3.20156211871642</v>
      </c>
      <c r="M189" s="4">
        <f>POWER(I189,0.5)</f>
        <v>10.688779163216</v>
      </c>
      <c r="N189" s="4">
        <f>POWER((F189+L189),-1)</f>
        <v>0.175390529679106</v>
      </c>
      <c r="O189" s="4">
        <f>POWER((G189+M189),-1)</f>
        <v>0.0471947908039937</v>
      </c>
      <c r="P189" s="4">
        <f>N189*J189</f>
        <v>0.0547827976392424</v>
      </c>
      <c r="Q189" s="4">
        <f>O189*K189</f>
        <v>0.00441535839438131</v>
      </c>
      <c r="R189" s="4">
        <f>P189-Q189</f>
        <v>0.0503674392448611</v>
      </c>
      <c r="S189" s="4">
        <f>R189*C189</f>
        <v>0.100734878489722</v>
      </c>
      <c r="T189" s="4">
        <f>S189*$T$3</f>
        <v>4.16113067700108</v>
      </c>
      <c r="U189" s="4">
        <f>K189-J189</f>
        <v>-0.218791469832214</v>
      </c>
      <c r="V189" s="4">
        <f>U189*$T$3</f>
        <v>-9.03778225213099</v>
      </c>
      <c r="W189" s="4">
        <f>T189*$W$4</f>
        <v>1.71965094304636</v>
      </c>
      <c r="X189" s="4">
        <f>V189*$X$4</f>
        <v>-3.73500184909495</v>
      </c>
      <c r="Y189" s="2"/>
      <c r="Z189" s="2"/>
      <c r="AA189" s="2"/>
    </row>
    <row r="190" ht="13.65" customHeight="1">
      <c r="A190" s="16">
        <f>A189</f>
        <v>7</v>
      </c>
      <c r="B190" s="4">
        <f>B189</f>
        <v>15</v>
      </c>
      <c r="C190" s="4">
        <f>C189+0.5</f>
        <v>2.5</v>
      </c>
      <c r="D190" s="4">
        <v>0</v>
      </c>
      <c r="E190" s="4">
        <f>E189</f>
        <v>4.5</v>
      </c>
      <c r="F190" s="4">
        <f>A190-E190</f>
        <v>2.5</v>
      </c>
      <c r="G190" s="4">
        <f>B190-E190</f>
        <v>10.5</v>
      </c>
      <c r="H190" s="4">
        <f>POWER(F190,2)+POWER(C190,2)</f>
        <v>12.5</v>
      </c>
      <c r="I190" s="4">
        <f>POWER(G190,2)+POWER(C190,2)</f>
        <v>116.5</v>
      </c>
      <c r="J190" s="4">
        <f>POWER(H190,-0.5)</f>
        <v>0.282842712474619</v>
      </c>
      <c r="K190" s="4">
        <f>POWER(I190,-0.5)</f>
        <v>0.0926482109224159</v>
      </c>
      <c r="L190" s="4">
        <f>POWER(H190,0.5)</f>
        <v>3.53553390593274</v>
      </c>
      <c r="M190" s="4">
        <f>POWER(I190,0.5)</f>
        <v>10.7935165724615</v>
      </c>
      <c r="N190" s="4">
        <f>POWER((F190+L190),-1)</f>
        <v>0.165685424949238</v>
      </c>
      <c r="O190" s="4">
        <f>POWER((G190+M190),-1)</f>
        <v>0.0469626515938321</v>
      </c>
      <c r="P190" s="4">
        <f>N190*J190</f>
        <v>0.0468629150101524</v>
      </c>
      <c r="Q190" s="4">
        <f>O190*K190</f>
        <v>0.00435100565034129</v>
      </c>
      <c r="R190" s="4">
        <f>P190-Q190</f>
        <v>0.0425119093598111</v>
      </c>
      <c r="S190" s="4">
        <f>R190*C190</f>
        <v>0.106279773399528</v>
      </c>
      <c r="T190" s="4">
        <f>S190*$T$3</f>
        <v>4.3901777821931</v>
      </c>
      <c r="U190" s="4">
        <f>K190-J190</f>
        <v>-0.190194501552203</v>
      </c>
      <c r="V190" s="4">
        <f>U190*$T$3</f>
        <v>-7.85650597758501</v>
      </c>
      <c r="W190" s="4">
        <f>T190*$W$4</f>
        <v>1.81430816509001</v>
      </c>
      <c r="X190" s="4">
        <f>V190*$X$4</f>
        <v>-3.24682134787952</v>
      </c>
      <c r="Y190" s="2"/>
      <c r="Z190" s="2"/>
      <c r="AA190" s="2"/>
    </row>
    <row r="191" ht="13.65" customHeight="1">
      <c r="A191" s="16">
        <f>A190</f>
        <v>7</v>
      </c>
      <c r="B191" s="4">
        <f>B190</f>
        <v>15</v>
      </c>
      <c r="C191" s="4">
        <f>C190+0.5</f>
        <v>3</v>
      </c>
      <c r="D191" s="4">
        <v>0</v>
      </c>
      <c r="E191" s="4">
        <f>E190</f>
        <v>4.5</v>
      </c>
      <c r="F191" s="4">
        <f>A191-E191</f>
        <v>2.5</v>
      </c>
      <c r="G191" s="4">
        <f>B191-E191</f>
        <v>10.5</v>
      </c>
      <c r="H191" s="4">
        <f>POWER(F191,2)+POWER(C191,2)</f>
        <v>15.25</v>
      </c>
      <c r="I191" s="4">
        <f>POWER(G191,2)+POWER(C191,2)</f>
        <v>119.25</v>
      </c>
      <c r="J191" s="4">
        <f>POWER(H191,-0.5)</f>
        <v>0.256073759865792</v>
      </c>
      <c r="K191" s="4">
        <f>POWER(I191,-0.5)</f>
        <v>0.091573709299126</v>
      </c>
      <c r="L191" s="4">
        <f>POWER(H191,0.5)</f>
        <v>3.90512483795333</v>
      </c>
      <c r="M191" s="4">
        <f>POWER(I191,0.5)</f>
        <v>10.9201648339208</v>
      </c>
      <c r="N191" s="4">
        <f>POWER((F191+L191),-1)</f>
        <v>0.156124981994814</v>
      </c>
      <c r="O191" s="4">
        <f>POWER((G191+M191),-1)</f>
        <v>0.046684981546753</v>
      </c>
      <c r="P191" s="4">
        <f>N191*J191</f>
        <v>0.0399795111483911</v>
      </c>
      <c r="Q191" s="4">
        <f>O191*K191</f>
        <v>0.00427511692879742</v>
      </c>
      <c r="R191" s="4">
        <f>P191-Q191</f>
        <v>0.0357043942195937</v>
      </c>
      <c r="S191" s="4">
        <f>R191*C191</f>
        <v>0.107113182658781</v>
      </c>
      <c r="T191" s="4">
        <f>S191*$T$3</f>
        <v>4.42460403938592</v>
      </c>
      <c r="U191" s="4">
        <f>K191-J191</f>
        <v>-0.164500050566666</v>
      </c>
      <c r="V191" s="4">
        <f>U191*$T$3</f>
        <v>-6.79512614740507</v>
      </c>
      <c r="W191" s="4">
        <f>T191*$W$4</f>
        <v>1.82853534280745</v>
      </c>
      <c r="X191" s="4">
        <f>V191*$X$4</f>
        <v>-2.80818988744801</v>
      </c>
      <c r="Y191" s="2"/>
      <c r="Z191" s="2"/>
      <c r="AA191" s="2"/>
    </row>
    <row r="192" ht="13.65" customHeight="1">
      <c r="A192" s="16">
        <f>A191</f>
        <v>7</v>
      </c>
      <c r="B192" s="4">
        <f>B191</f>
        <v>15</v>
      </c>
      <c r="C192" s="4">
        <f>C191+0.5</f>
        <v>3.5</v>
      </c>
      <c r="D192" s="4">
        <v>0</v>
      </c>
      <c r="E192" s="4">
        <f>E191</f>
        <v>4.5</v>
      </c>
      <c r="F192" s="4">
        <f>A192-E192</f>
        <v>2.5</v>
      </c>
      <c r="G192" s="4">
        <f>B192-E192</f>
        <v>10.5</v>
      </c>
      <c r="H192" s="4">
        <f>POWER(F192,2)+POWER(C192,2)</f>
        <v>18.5</v>
      </c>
      <c r="I192" s="4">
        <f>POWER(G192,2)+POWER(C192,2)</f>
        <v>122.5</v>
      </c>
      <c r="J192" s="4">
        <f>POWER(H192,-0.5)</f>
        <v>0.232495277487639</v>
      </c>
      <c r="K192" s="4">
        <f>POWER(I192,-0.5)</f>
        <v>0.0903507902905251</v>
      </c>
      <c r="L192" s="4">
        <f>POWER(H192,0.5)</f>
        <v>4.30116263352131</v>
      </c>
      <c r="M192" s="4">
        <f>POWER(I192,0.5)</f>
        <v>11.0679718105893</v>
      </c>
      <c r="N192" s="4">
        <f>POWER((F192+L192),-1)</f>
        <v>0.147033684369087</v>
      </c>
      <c r="O192" s="4">
        <f>POWER((G192+M192),-1)</f>
        <v>0.0463650457623942</v>
      </c>
      <c r="P192" s="4">
        <f>N192*J192</f>
        <v>0.0341846372474208</v>
      </c>
      <c r="Q192" s="4">
        <f>O192*K192</f>
        <v>0.00418911852648868</v>
      </c>
      <c r="R192" s="4">
        <f>P192-Q192</f>
        <v>0.0299955187209321</v>
      </c>
      <c r="S192" s="4">
        <f>R192*C192</f>
        <v>0.104984315523262</v>
      </c>
      <c r="T192" s="4">
        <f>S192*$T$3</f>
        <v>4.33666533853394</v>
      </c>
      <c r="U192" s="4">
        <f>K192-J192</f>
        <v>-0.142144487197114</v>
      </c>
      <c r="V192" s="4">
        <f>U192*$T$3</f>
        <v>-5.87166823557391</v>
      </c>
      <c r="W192" s="4">
        <f>T192*$W$4</f>
        <v>1.79219332867984</v>
      </c>
      <c r="X192" s="4">
        <f>V192*$X$4</f>
        <v>-2.42655677082391</v>
      </c>
      <c r="Y192" s="2"/>
      <c r="Z192" s="2"/>
      <c r="AA192" s="2"/>
    </row>
    <row r="193" ht="13.65" customHeight="1">
      <c r="A193" s="16">
        <f>A192</f>
        <v>7</v>
      </c>
      <c r="B193" s="4">
        <f>B192</f>
        <v>15</v>
      </c>
      <c r="C193" s="4">
        <f>C192+0.5</f>
        <v>4</v>
      </c>
      <c r="D193" s="4">
        <v>0</v>
      </c>
      <c r="E193" s="4">
        <f>E192</f>
        <v>4.5</v>
      </c>
      <c r="F193" s="4">
        <f>A193-E193</f>
        <v>2.5</v>
      </c>
      <c r="G193" s="4">
        <f>B193-E193</f>
        <v>10.5</v>
      </c>
      <c r="H193" s="4">
        <f>POWER(F193,2)+POWER(C193,2)</f>
        <v>22.25</v>
      </c>
      <c r="I193" s="4">
        <f>POWER(G193,2)+POWER(C193,2)</f>
        <v>126.25</v>
      </c>
      <c r="J193" s="4">
        <f>POWER(H193,-0.5)</f>
        <v>0.211999576001272</v>
      </c>
      <c r="K193" s="4">
        <f>POWER(I193,-0.5)</f>
        <v>0.088998831897997</v>
      </c>
      <c r="L193" s="4">
        <f>POWER(H193,0.5)</f>
        <v>4.7169905660283</v>
      </c>
      <c r="M193" s="4">
        <f>POWER(I193,0.5)</f>
        <v>11.2361025271221</v>
      </c>
      <c r="N193" s="4">
        <f>POWER((F193+L193),-1)</f>
        <v>0.138561910376769</v>
      </c>
      <c r="O193" s="4">
        <f>POWER((G193+M193),-1)</f>
        <v>0.0460064079451323</v>
      </c>
      <c r="P193" s="4">
        <f>N193*J193</f>
        <v>0.0293750662498013</v>
      </c>
      <c r="Q193" s="4">
        <f>O193*K193</f>
        <v>0.0040945165669395</v>
      </c>
      <c r="R193" s="4">
        <f>P193-Q193</f>
        <v>0.0252805496828618</v>
      </c>
      <c r="S193" s="4">
        <f>R193*C193</f>
        <v>0.101122198731447</v>
      </c>
      <c r="T193" s="4">
        <f>S193*$T$3</f>
        <v>4.17713000279398</v>
      </c>
      <c r="U193" s="4">
        <f>K193-J193</f>
        <v>-0.123000744103275</v>
      </c>
      <c r="V193" s="4">
        <f>U193*$T$3</f>
        <v>-5.08088337679703</v>
      </c>
      <c r="W193" s="4">
        <f>T193*$W$4</f>
        <v>1.72626290931792</v>
      </c>
      <c r="X193" s="4">
        <f>V193*$X$4</f>
        <v>-2.09975282408449</v>
      </c>
      <c r="Y193" s="2"/>
      <c r="Z193" s="2"/>
      <c r="AA193" s="2"/>
    </row>
    <row r="194" ht="13.65" customHeight="1">
      <c r="A194" s="16">
        <f>A193</f>
        <v>7</v>
      </c>
      <c r="B194" s="4">
        <f>B193</f>
        <v>15</v>
      </c>
      <c r="C194" s="4">
        <f>C193+0.5</f>
        <v>4.5</v>
      </c>
      <c r="D194" s="4">
        <v>0</v>
      </c>
      <c r="E194" s="4">
        <f>E193</f>
        <v>4.5</v>
      </c>
      <c r="F194" s="4">
        <f>A194-E194</f>
        <v>2.5</v>
      </c>
      <c r="G194" s="4">
        <f>B194-E194</f>
        <v>10.5</v>
      </c>
      <c r="H194" s="4">
        <f>POWER(F194,2)+POWER(C194,2)</f>
        <v>26.5</v>
      </c>
      <c r="I194" s="4">
        <f>POWER(G194,2)+POWER(C194,2)</f>
        <v>130.5</v>
      </c>
      <c r="J194" s="4">
        <f>POWER(H194,-0.5)</f>
        <v>0.194257172471453</v>
      </c>
      <c r="K194" s="4">
        <f>POWER(I194,-0.5)</f>
        <v>0.08753762190648171</v>
      </c>
      <c r="L194" s="4">
        <f>POWER(H194,0.5)</f>
        <v>5.1478150704935</v>
      </c>
      <c r="M194" s="4">
        <f>POWER(I194,0.5)</f>
        <v>11.4236596587959</v>
      </c>
      <c r="N194" s="4">
        <f>POWER((F194+L194),-1)</f>
        <v>0.130756299777457</v>
      </c>
      <c r="O194" s="4">
        <f>POWER((G194+M194),-1)</f>
        <v>0.0456128226565857</v>
      </c>
      <c r="P194" s="4">
        <f>N194*J194</f>
        <v>0.0254003490775985</v>
      </c>
      <c r="Q194" s="4">
        <f>O194*K194</f>
        <v>0.0039928380237996</v>
      </c>
      <c r="R194" s="4">
        <f>P194-Q194</f>
        <v>0.0214075110537989</v>
      </c>
      <c r="S194" s="4">
        <f>R194*C194</f>
        <v>0.09633379974209511</v>
      </c>
      <c r="T194" s="4">
        <f>S194*$T$3</f>
        <v>3.97933203820571</v>
      </c>
      <c r="U194" s="4">
        <f>K194-J194</f>
        <v>-0.106719550564971</v>
      </c>
      <c r="V194" s="4">
        <f>U194*$T$3</f>
        <v>-4.40834398521638</v>
      </c>
      <c r="W194" s="4">
        <f>T194*$W$4</f>
        <v>1.64451987293195</v>
      </c>
      <c r="X194" s="4">
        <f>V194*$X$4</f>
        <v>-1.8218156265435</v>
      </c>
      <c r="Y194" s="2"/>
      <c r="Z194" s="2"/>
      <c r="AA194" s="2"/>
    </row>
    <row r="195" ht="13.65" customHeight="1">
      <c r="A195" s="16">
        <f>A194</f>
        <v>7</v>
      </c>
      <c r="B195" s="4">
        <f>B194</f>
        <v>15</v>
      </c>
      <c r="C195" s="4">
        <f>C194+0.5</f>
        <v>5</v>
      </c>
      <c r="D195" s="4">
        <v>0</v>
      </c>
      <c r="E195" s="4">
        <f>E194</f>
        <v>4.5</v>
      </c>
      <c r="F195" s="4">
        <f>A195-E195</f>
        <v>2.5</v>
      </c>
      <c r="G195" s="4">
        <f>B195-E195</f>
        <v>10.5</v>
      </c>
      <c r="H195" s="4">
        <f>POWER(F195,2)+POWER(C195,2)</f>
        <v>31.25</v>
      </c>
      <c r="I195" s="4">
        <f>POWER(G195,2)+POWER(C195,2)</f>
        <v>135.25</v>
      </c>
      <c r="J195" s="4">
        <f>POWER(H195,-0.5)</f>
        <v>0.178885438199983</v>
      </c>
      <c r="K195" s="4">
        <f>POWER(I195,-0.5)</f>
        <v>0.0859867160784696</v>
      </c>
      <c r="L195" s="4">
        <f>POWER(H195,0.5)</f>
        <v>5.59016994374947</v>
      </c>
      <c r="M195" s="4">
        <f>POWER(I195,0.5)</f>
        <v>11.629703349613</v>
      </c>
      <c r="N195" s="4">
        <f>POWER((F195+L195),-1)</f>
        <v>0.123606797749979</v>
      </c>
      <c r="O195" s="4">
        <f>POWER((G195+M195),-1)</f>
        <v>0.0451881339845203</v>
      </c>
      <c r="P195" s="4">
        <f>N195*J195</f>
        <v>0.0221114561800017</v>
      </c>
      <c r="Q195" s="4">
        <f>O195*K195</f>
        <v>0.00388557924704279</v>
      </c>
      <c r="R195" s="4">
        <f>P195-Q195</f>
        <v>0.0182258769329589</v>
      </c>
      <c r="S195" s="4">
        <f>R195*C195</f>
        <v>0.0911293846647945</v>
      </c>
      <c r="T195" s="4">
        <f>S195*$T$3</f>
        <v>3.76434938712512</v>
      </c>
      <c r="U195" s="4">
        <f>K195-J195</f>
        <v>-0.0928987221215134</v>
      </c>
      <c r="V195" s="4">
        <f>U195*$T$3</f>
        <v>-3.83743672767193</v>
      </c>
      <c r="W195" s="4">
        <f>T195*$W$4</f>
        <v>1.55567500182212</v>
      </c>
      <c r="X195" s="4">
        <f>V195*$X$4</f>
        <v>-1.58587946398687</v>
      </c>
      <c r="Y195" s="2"/>
      <c r="Z195" s="2"/>
      <c r="AA195" s="2"/>
    </row>
    <row r="196" ht="13.65" customHeight="1">
      <c r="A196" s="16">
        <f>A195</f>
        <v>7</v>
      </c>
      <c r="B196" s="4">
        <f>B195</f>
        <v>15</v>
      </c>
      <c r="C196" s="4">
        <f>C195+0.5</f>
        <v>5.5</v>
      </c>
      <c r="D196" s="4">
        <v>0</v>
      </c>
      <c r="E196" s="4">
        <f>E195</f>
        <v>4.5</v>
      </c>
      <c r="F196" s="4">
        <f>A196-E196</f>
        <v>2.5</v>
      </c>
      <c r="G196" s="4">
        <f>B196-E196</f>
        <v>10.5</v>
      </c>
      <c r="H196" s="4">
        <f>POWER(F196,2)+POWER(C196,2)</f>
        <v>36.5</v>
      </c>
      <c r="I196" s="4">
        <f>POWER(G196,2)+POWER(C196,2)</f>
        <v>140.5</v>
      </c>
      <c r="J196" s="4">
        <f>POWER(H196,-0.5)</f>
        <v>0.165521177720474</v>
      </c>
      <c r="K196" s="4">
        <f>POWER(I196,-0.5)</f>
        <v>0.0843649081219196</v>
      </c>
      <c r="L196" s="4">
        <f>POWER(H196,0.5)</f>
        <v>6.04152298679729</v>
      </c>
      <c r="M196" s="4">
        <f>POWER(I196,0.5)</f>
        <v>11.8532695911297</v>
      </c>
      <c r="N196" s="4">
        <f>POWER((F196+L196),-1)</f>
        <v>0.117075140059414</v>
      </c>
      <c r="O196" s="4">
        <f>POWER((G196+M196),-1)</f>
        <v>0.0447361848307338</v>
      </c>
      <c r="P196" s="4">
        <f>N196*J196</f>
        <v>0.0193784150644236</v>
      </c>
      <c r="Q196" s="4">
        <f>O196*K196</f>
        <v>0.00377416412297007</v>
      </c>
      <c r="R196" s="4">
        <f>P196-Q196</f>
        <v>0.0156042509414535</v>
      </c>
      <c r="S196" s="4">
        <f>R196*C196</f>
        <v>0.0858233801779943</v>
      </c>
      <c r="T196" s="4">
        <f>S196*$T$3</f>
        <v>3.54517030661843</v>
      </c>
      <c r="U196" s="4">
        <f>K196-J196</f>
        <v>-0.0811562695985544</v>
      </c>
      <c r="V196" s="4">
        <f>U196*$T$3</f>
        <v>-3.35238249274277</v>
      </c>
      <c r="W196" s="4">
        <f>T196*$W$4</f>
        <v>1.46509589202088</v>
      </c>
      <c r="X196" s="4">
        <f>V196*$X$4</f>
        <v>-1.38542337710288</v>
      </c>
      <c r="Y196" s="2"/>
      <c r="Z196" s="2"/>
      <c r="AA196" s="2"/>
    </row>
    <row r="197" ht="13.65" customHeight="1">
      <c r="A197" s="16">
        <f>A196</f>
        <v>7</v>
      </c>
      <c r="B197" s="4">
        <f>B196</f>
        <v>15</v>
      </c>
      <c r="C197" s="4">
        <f>C196+0.5</f>
        <v>6</v>
      </c>
      <c r="D197" s="4">
        <v>0</v>
      </c>
      <c r="E197" s="4">
        <f>E196</f>
        <v>4.5</v>
      </c>
      <c r="F197" s="4">
        <f>A197-E197</f>
        <v>2.5</v>
      </c>
      <c r="G197" s="4">
        <f>B197-E197</f>
        <v>10.5</v>
      </c>
      <c r="H197" s="4">
        <f>POWER(F197,2)+POWER(C197,2)</f>
        <v>42.25</v>
      </c>
      <c r="I197" s="4">
        <f>POWER(G197,2)+POWER(C197,2)</f>
        <v>146.25</v>
      </c>
      <c r="J197" s="4">
        <f>POWER(H197,-0.5)</f>
        <v>0.153846153846154</v>
      </c>
      <c r="K197" s="4">
        <f>POWER(I197,-0.5)</f>
        <v>0.0826898230594723</v>
      </c>
      <c r="L197" s="4">
        <f>POWER(H197,0.5)</f>
        <v>6.5</v>
      </c>
      <c r="M197" s="4">
        <f>POWER(I197,0.5)</f>
        <v>12.0933866224478</v>
      </c>
      <c r="N197" s="4">
        <f>POWER((F197+L197),-1)</f>
        <v>0.111111111111111</v>
      </c>
      <c r="O197" s="4">
        <f>POWER((G197+M197),-1)</f>
        <v>0.0442607395124396</v>
      </c>
      <c r="P197" s="4">
        <f>N197*J197</f>
        <v>0.0170940170940171</v>
      </c>
      <c r="Q197" s="4">
        <f>O197*K197</f>
        <v>0.00365991271876502</v>
      </c>
      <c r="R197" s="4">
        <f>P197-Q197</f>
        <v>0.0134341043752521</v>
      </c>
      <c r="S197" s="4">
        <f>R197*C197</f>
        <v>0.0806046262515126</v>
      </c>
      <c r="T197" s="4">
        <f>S197*$T$3</f>
        <v>3.32959535001173</v>
      </c>
      <c r="U197" s="4">
        <f>K197-J197</f>
        <v>-0.0711563307866817</v>
      </c>
      <c r="V197" s="4">
        <f>U197*$T$3</f>
        <v>-2.9393075699149</v>
      </c>
      <c r="W197" s="4">
        <f>T197*$W$4</f>
        <v>1.37600624158648</v>
      </c>
      <c r="X197" s="4">
        <f>V197*$X$4</f>
        <v>-1.21471384266891</v>
      </c>
      <c r="Y197" s="2"/>
      <c r="Z197" s="2"/>
      <c r="AA197" s="2"/>
    </row>
    <row r="198" ht="13.65" customHeight="1">
      <c r="A198" s="16">
        <f>A197</f>
        <v>7</v>
      </c>
      <c r="B198" s="4">
        <f>B197</f>
        <v>15</v>
      </c>
      <c r="C198" s="4">
        <f>C197+0.5</f>
        <v>6.5</v>
      </c>
      <c r="D198" s="4">
        <v>0</v>
      </c>
      <c r="E198" s="4">
        <f>E197</f>
        <v>4.5</v>
      </c>
      <c r="F198" s="4">
        <f>A198-E198</f>
        <v>2.5</v>
      </c>
      <c r="G198" s="4">
        <f>B198-E198</f>
        <v>10.5</v>
      </c>
      <c r="H198" s="4">
        <f>POWER(F198,2)+POWER(C198,2)</f>
        <v>48.5</v>
      </c>
      <c r="I198" s="4">
        <f>POWER(G198,2)+POWER(C198,2)</f>
        <v>152.5</v>
      </c>
      <c r="J198" s="4">
        <f>POWER(H198,-0.5)</f>
        <v>0.143591631723548</v>
      </c>
      <c r="K198" s="4">
        <f>POWER(I198,-0.5)</f>
        <v>0.0809776330178916</v>
      </c>
      <c r="L198" s="4">
        <f>POWER(H198,0.5)</f>
        <v>6.96419413859206</v>
      </c>
      <c r="M198" s="4">
        <f>POWER(I198,0.5)</f>
        <v>12.3490890352285</v>
      </c>
      <c r="N198" s="4">
        <f>POWER((F198+L198),-1)</f>
        <v>0.10566139972999</v>
      </c>
      <c r="O198" s="4">
        <f>POWER((G198+M198),-1)</f>
        <v>0.0437654209521531</v>
      </c>
      <c r="P198" s="4">
        <f>N198*J198</f>
        <v>0.0151720927974233</v>
      </c>
      <c r="Q198" s="4">
        <f>O198*K198</f>
        <v>0.003544020196737</v>
      </c>
      <c r="R198" s="4">
        <f>P198-Q198</f>
        <v>0.0116280726006863</v>
      </c>
      <c r="S198" s="4">
        <f>R198*C198</f>
        <v>0.075582471904461</v>
      </c>
      <c r="T198" s="4">
        <f>S198*$T$3</f>
        <v>3.12214147870654</v>
      </c>
      <c r="U198" s="4">
        <f>K198-J198</f>
        <v>-0.0626139987056564</v>
      </c>
      <c r="V198" s="4">
        <f>U198*$T$3</f>
        <v>-2.58644309428929</v>
      </c>
      <c r="W198" s="4">
        <f>T198*$W$4</f>
        <v>1.29027275395525</v>
      </c>
      <c r="X198" s="4">
        <f>V198*$X$4</f>
        <v>-1.06888719712976</v>
      </c>
      <c r="Y198" s="2"/>
      <c r="Z198" s="2"/>
      <c r="AA198" s="2"/>
    </row>
    <row r="199" ht="13.65" customHeight="1">
      <c r="A199" s="16">
        <f>A198</f>
        <v>7</v>
      </c>
      <c r="B199" s="4">
        <f>B198</f>
        <v>15</v>
      </c>
      <c r="C199" s="4">
        <f>C198+0.5</f>
        <v>7</v>
      </c>
      <c r="D199" s="4">
        <v>0</v>
      </c>
      <c r="E199" s="4">
        <f>E198</f>
        <v>4.5</v>
      </c>
      <c r="F199" s="4">
        <f>A199-E199</f>
        <v>2.5</v>
      </c>
      <c r="G199" s="4">
        <f>B199-E199</f>
        <v>10.5</v>
      </c>
      <c r="H199" s="4">
        <f>POWER(F199,2)+POWER(C199,2)</f>
        <v>55.25</v>
      </c>
      <c r="I199" s="4">
        <f>POWER(G199,2)+POWER(C199,2)</f>
        <v>159.25</v>
      </c>
      <c r="J199" s="4">
        <f>POWER(H199,-0.5)</f>
        <v>0.134534558799262</v>
      </c>
      <c r="K199" s="4">
        <f>POWER(I199,-0.5)</f>
        <v>0.0792428851750327</v>
      </c>
      <c r="L199" s="4">
        <f>POWER(H199,0.5)</f>
        <v>7.43303437365925</v>
      </c>
      <c r="M199" s="4">
        <f>POWER(I199,0.5)</f>
        <v>12.619429464124</v>
      </c>
      <c r="N199" s="4">
        <f>POWER((F199+L199),-1)</f>
        <v>0.100674170891005</v>
      </c>
      <c r="O199" s="4">
        <f>POWER((G199+M199),-1)</f>
        <v>0.043253662533142</v>
      </c>
      <c r="P199" s="4">
        <f>N199*J199</f>
        <v>0.0135441551633029</v>
      </c>
      <c r="Q199" s="4">
        <f>O199*K199</f>
        <v>0.00342754501351339</v>
      </c>
      <c r="R199" s="4">
        <f>P199-Q199</f>
        <v>0.0101166101497895</v>
      </c>
      <c r="S199" s="4">
        <f>R199*C199</f>
        <v>0.0708162710485265</v>
      </c>
      <c r="T199" s="4">
        <f>S199*$T$3</f>
        <v>2.92526046895379</v>
      </c>
      <c r="U199" s="4">
        <f>K199-J199</f>
        <v>-0.0552916736242293</v>
      </c>
      <c r="V199" s="4">
        <f>U199*$T$3</f>
        <v>-2.28397435674662</v>
      </c>
      <c r="W199" s="4">
        <f>T199*$W$4</f>
        <v>1.20890866319009</v>
      </c>
      <c r="X199" s="4">
        <f>V199*$X$4</f>
        <v>-0.9438873617167149</v>
      </c>
      <c r="Y199" s="2"/>
      <c r="Z199" s="2"/>
      <c r="AA199" s="2"/>
    </row>
    <row r="200" ht="13.65" customHeight="1">
      <c r="A200" s="16">
        <f>A199</f>
        <v>7</v>
      </c>
      <c r="B200" s="4">
        <f>B199</f>
        <v>15</v>
      </c>
      <c r="C200" s="4">
        <f>C199+0.5</f>
        <v>7.5</v>
      </c>
      <c r="D200" s="4">
        <v>0</v>
      </c>
      <c r="E200" s="4">
        <f>E199</f>
        <v>4.5</v>
      </c>
      <c r="F200" s="4">
        <f>A200-E200</f>
        <v>2.5</v>
      </c>
      <c r="G200" s="4">
        <f>B200-E200</f>
        <v>10.5</v>
      </c>
      <c r="H200" s="4">
        <f>POWER(F200,2)+POWER(C200,2)</f>
        <v>62.5</v>
      </c>
      <c r="I200" s="4">
        <f>POWER(G200,2)+POWER(C200,2)</f>
        <v>166.5</v>
      </c>
      <c r="J200" s="4">
        <f>POWER(H200,-0.5)</f>
        <v>0.126491106406735</v>
      </c>
      <c r="K200" s="4">
        <f>POWER(I200,-0.5)</f>
        <v>0.07749842582921281</v>
      </c>
      <c r="L200" s="4">
        <f>POWER(H200,0.5)</f>
        <v>7.90569415042095</v>
      </c>
      <c r="M200" s="4">
        <f>POWER(I200,0.5)</f>
        <v>12.9034879005639</v>
      </c>
      <c r="N200" s="4">
        <f>POWER((F200+L200),-1)</f>
        <v>0.0961012293408168</v>
      </c>
      <c r="O200" s="4">
        <f>POWER((G200+M200),-1)</f>
        <v>0.0427286737878035</v>
      </c>
      <c r="P200" s="4">
        <f>N200*J200</f>
        <v>0.0121559508263673</v>
      </c>
      <c r="Q200" s="4">
        <f>O200*K200</f>
        <v>0.00331140495632472</v>
      </c>
      <c r="R200" s="4">
        <f>P200-Q200</f>
        <v>0.00884454587004258</v>
      </c>
      <c r="S200" s="4">
        <f>R200*C200</f>
        <v>0.0663340940253194</v>
      </c>
      <c r="T200" s="4">
        <f>S200*$T$3</f>
        <v>2.7401118432678</v>
      </c>
      <c r="U200" s="4">
        <f>K200-J200</f>
        <v>-0.0489926805775222</v>
      </c>
      <c r="V200" s="4">
        <f>U200*$T$3</f>
        <v>-2.0237771579825</v>
      </c>
      <c r="W200" s="4">
        <f>T200*$W$4</f>
        <v>1.13239315971782</v>
      </c>
      <c r="X200" s="4">
        <f>V200*$X$4</f>
        <v>-0.8363568867172581</v>
      </c>
      <c r="Y200" s="2"/>
      <c r="Z200" s="2"/>
      <c r="AA200" s="2"/>
    </row>
    <row r="201" ht="13.65" customHeight="1">
      <c r="A201" s="16">
        <f>A200</f>
        <v>7</v>
      </c>
      <c r="B201" s="4">
        <f>B200</f>
        <v>15</v>
      </c>
      <c r="C201" s="4">
        <f>C200+0.5</f>
        <v>8</v>
      </c>
      <c r="D201" s="4">
        <v>0</v>
      </c>
      <c r="E201" s="4">
        <f>E200</f>
        <v>4.5</v>
      </c>
      <c r="F201" s="4">
        <f>A201-E201</f>
        <v>2.5</v>
      </c>
      <c r="G201" s="4">
        <f>B201-E201</f>
        <v>10.5</v>
      </c>
      <c r="H201" s="4">
        <f>POWER(F201,2)+POWER(C201,2)</f>
        <v>70.25</v>
      </c>
      <c r="I201" s="4">
        <f>POWER(G201,2)+POWER(C201,2)</f>
        <v>174.25</v>
      </c>
      <c r="J201" s="4">
        <f>POWER(H201,-0.5)</f>
        <v>0.119309997254379</v>
      </c>
      <c r="K201" s="4">
        <f>POWER(I201,-0.5)</f>
        <v>0.075755401907857</v>
      </c>
      <c r="L201" s="4">
        <f>POWER(H201,0.5)</f>
        <v>8.381527307120111</v>
      </c>
      <c r="M201" s="4">
        <f>POWER(I201,0.5)</f>
        <v>13.2003787824441</v>
      </c>
      <c r="N201" s="4">
        <f>POWER((F201+L201),-1)</f>
        <v>0.09189886417375159</v>
      </c>
      <c r="O201" s="4">
        <f>POWER((G201+M201),-1)</f>
        <v>0.0421934184756888</v>
      </c>
      <c r="P201" s="4">
        <f>N201*J201</f>
        <v>0.0109644532322509</v>
      </c>
      <c r="Q201" s="4">
        <f>O201*K201</f>
        <v>0.0031963793744922</v>
      </c>
      <c r="R201" s="4">
        <f>P201-Q201</f>
        <v>0.0077680738577587</v>
      </c>
      <c r="S201" s="4">
        <f>R201*C201</f>
        <v>0.0621445908620696</v>
      </c>
      <c r="T201" s="4">
        <f>S201*$T$3</f>
        <v>2.56705291476798</v>
      </c>
      <c r="U201" s="4">
        <f>K201-J201</f>
        <v>-0.043554595346522</v>
      </c>
      <c r="V201" s="4">
        <f>U201*$T$3</f>
        <v>-1.79914211977009</v>
      </c>
      <c r="W201" s="4">
        <f>T201*$W$4</f>
        <v>1.06087390865411</v>
      </c>
      <c r="X201" s="4">
        <f>V201*$X$4</f>
        <v>-0.7435230188845779</v>
      </c>
      <c r="Y201" s="2"/>
      <c r="Z201" s="2"/>
      <c r="AA201" s="2"/>
    </row>
    <row r="202" ht="13.65" customHeight="1">
      <c r="A202" s="16">
        <f>A201</f>
        <v>7</v>
      </c>
      <c r="B202" s="4">
        <f>B201</f>
        <v>15</v>
      </c>
      <c r="C202" s="4">
        <f>C201+0.5</f>
        <v>8.5</v>
      </c>
      <c r="D202" s="4">
        <v>0</v>
      </c>
      <c r="E202" s="4">
        <f>E201</f>
        <v>4.5</v>
      </c>
      <c r="F202" s="4">
        <f>A202-E202</f>
        <v>2.5</v>
      </c>
      <c r="G202" s="4">
        <f>B202-E202</f>
        <v>10.5</v>
      </c>
      <c r="H202" s="4">
        <f>POWER(F202,2)+POWER(C202,2)</f>
        <v>78.5</v>
      </c>
      <c r="I202" s="4">
        <f>POWER(G202,2)+POWER(C202,2)</f>
        <v>182.5</v>
      </c>
      <c r="J202" s="4">
        <f>POWER(H202,-0.5)</f>
        <v>0.11286652959662</v>
      </c>
      <c r="K202" s="4">
        <f>POWER(I202,-0.5)</f>
        <v>0.0740233210197605</v>
      </c>
      <c r="L202" s="4">
        <f>POWER(H202,0.5)</f>
        <v>8.860022573334669</v>
      </c>
      <c r="M202" s="4">
        <f>POWER(I202,0.5)</f>
        <v>13.5092560861063</v>
      </c>
      <c r="N202" s="4">
        <f>POWER((F202+L202),-1)</f>
        <v>0.08802799409459761</v>
      </c>
      <c r="O202" s="4">
        <f>POWER((G202+M202),-1)</f>
        <v>0.0416506032679072</v>
      </c>
      <c r="P202" s="4">
        <f>N202*J202</f>
        <v>0.009935414200808989</v>
      </c>
      <c r="Q202" s="4">
        <f>O202*K202</f>
        <v>0.00308311597636698</v>
      </c>
      <c r="R202" s="4">
        <f>P202-Q202</f>
        <v>0.00685229822444201</v>
      </c>
      <c r="S202" s="4">
        <f>R202*C202</f>
        <v>0.0582445349077571</v>
      </c>
      <c r="T202" s="4">
        <f>S202*$T$3</f>
        <v>2.40595039777664</v>
      </c>
      <c r="U202" s="4">
        <f>K202-J202</f>
        <v>-0.0388432085768595</v>
      </c>
      <c r="V202" s="4">
        <f>U202*$T$3</f>
        <v>-1.6045253563175</v>
      </c>
      <c r="W202" s="4">
        <f>T202*$W$4</f>
        <v>0.9942958276525909</v>
      </c>
      <c r="X202" s="4">
        <f>V202*$X$4</f>
        <v>-0.663094662559783</v>
      </c>
      <c r="Y202" s="2"/>
      <c r="Z202" s="2"/>
      <c r="AA202" s="2"/>
    </row>
    <row r="203" ht="13.65" customHeight="1">
      <c r="A203" s="16">
        <f>A202</f>
        <v>7</v>
      </c>
      <c r="B203" s="4">
        <f>B202</f>
        <v>15</v>
      </c>
      <c r="C203" s="4">
        <f>C202+0.5</f>
        <v>9</v>
      </c>
      <c r="D203" s="4">
        <v>0</v>
      </c>
      <c r="E203" s="4">
        <f>E202</f>
        <v>4.5</v>
      </c>
      <c r="F203" s="4">
        <f>A203-E203</f>
        <v>2.5</v>
      </c>
      <c r="G203" s="4">
        <f>B203-E203</f>
        <v>10.5</v>
      </c>
      <c r="H203" s="4">
        <f>POWER(F203,2)+POWER(C203,2)</f>
        <v>87.25</v>
      </c>
      <c r="I203" s="4">
        <f>POWER(G203,2)+POWER(C203,2)</f>
        <v>191.25</v>
      </c>
      <c r="J203" s="4">
        <f>POWER(H203,-0.5)</f>
        <v>0.107057545514438</v>
      </c>
      <c r="K203" s="4">
        <f>POWER(I203,-0.5)</f>
        <v>0.0723101526062187</v>
      </c>
      <c r="L203" s="4">
        <f>POWER(H203,0.5)</f>
        <v>9.340770846134699</v>
      </c>
      <c r="M203" s="4">
        <f>POWER(I203,0.5)</f>
        <v>13.8293166859393</v>
      </c>
      <c r="N203" s="4">
        <f>POWER((F203+L203),-1)</f>
        <v>0.0844539610633914</v>
      </c>
      <c r="O203" s="4">
        <f>POWER((G203+M203),-1)</f>
        <v>0.0411026751350535</v>
      </c>
      <c r="P203" s="4">
        <f>N203*J203</f>
        <v>0.009041433780418599</v>
      </c>
      <c r="Q203" s="4">
        <f>O203*K203</f>
        <v>0.00297214071153955</v>
      </c>
      <c r="R203" s="4">
        <f>P203-Q203</f>
        <v>0.00606929306887905</v>
      </c>
      <c r="S203" s="4">
        <f>R203*C203</f>
        <v>0.0546236376199115</v>
      </c>
      <c r="T203" s="4">
        <f>S203*$T$3</f>
        <v>2.25637929580463</v>
      </c>
      <c r="U203" s="4">
        <f>K203-J203</f>
        <v>-0.0347473929082193</v>
      </c>
      <c r="V203" s="4">
        <f>U203*$T$3</f>
        <v>-1.43533644695817</v>
      </c>
      <c r="W203" s="4">
        <f>T203*$W$4</f>
        <v>0.932483280409056</v>
      </c>
      <c r="X203" s="4">
        <f>V203*$X$4</f>
        <v>-0.593174756140876</v>
      </c>
      <c r="Y203" s="2"/>
      <c r="Z203" s="2"/>
      <c r="AA203" s="2"/>
    </row>
    <row r="204" ht="13.65" customHeight="1">
      <c r="A204" s="16">
        <f>A203</f>
        <v>7</v>
      </c>
      <c r="B204" s="4">
        <f>B203</f>
        <v>15</v>
      </c>
      <c r="C204" s="4">
        <f>C203+0.5</f>
        <v>9.5</v>
      </c>
      <c r="D204" s="4">
        <v>0</v>
      </c>
      <c r="E204" s="4">
        <f>E203</f>
        <v>4.5</v>
      </c>
      <c r="F204" s="4">
        <f>A204-E204</f>
        <v>2.5</v>
      </c>
      <c r="G204" s="4">
        <f>B204-E204</f>
        <v>10.5</v>
      </c>
      <c r="H204" s="4">
        <f>POWER(F204,2)+POWER(C204,2)</f>
        <v>96.5</v>
      </c>
      <c r="I204" s="4">
        <f>POWER(G204,2)+POWER(C204,2)</f>
        <v>200.5</v>
      </c>
      <c r="J204" s="4">
        <f>POWER(H204,-0.5)</f>
        <v>0.101797319711858</v>
      </c>
      <c r="K204" s="4">
        <f>POWER(I204,-0.5)</f>
        <v>0.07062245515464489</v>
      </c>
      <c r="L204" s="4">
        <f>POWER(H204,0.5)</f>
        <v>9.82344135219425</v>
      </c>
      <c r="M204" s="4">
        <f>POWER(I204,0.5)</f>
        <v>14.1598022585063</v>
      </c>
      <c r="N204" s="4">
        <f>POWER((F204+L204),-1)</f>
        <v>0.0811461645672493</v>
      </c>
      <c r="O204" s="4">
        <f>POWER((G204+M204),-1)</f>
        <v>0.0405518255790171</v>
      </c>
      <c r="P204" s="4">
        <f>N204*J204</f>
        <v>0.00826046205784332</v>
      </c>
      <c r="Q204" s="4">
        <f>O204*K204</f>
        <v>0.00286386948339312</v>
      </c>
      <c r="R204" s="4">
        <f>P204-Q204</f>
        <v>0.0053965925744502</v>
      </c>
      <c r="S204" s="4">
        <f>R204*C204</f>
        <v>0.0512676294572769</v>
      </c>
      <c r="T204" s="4">
        <f>S204*$T$3</f>
        <v>2.11775016627995</v>
      </c>
      <c r="U204" s="4">
        <f>K204-J204</f>
        <v>-0.0311748645572131</v>
      </c>
      <c r="V204" s="4">
        <f>U204*$T$3</f>
        <v>-1.28776335669684</v>
      </c>
      <c r="W204" s="4">
        <f>T204*$W$4</f>
        <v>0.875192670758551</v>
      </c>
      <c r="X204" s="4">
        <f>V204*$X$4</f>
        <v>-0.532187917818592</v>
      </c>
      <c r="Y204" s="2"/>
      <c r="Z204" s="2"/>
      <c r="AA204" s="2"/>
    </row>
    <row r="205" ht="13.65" customHeight="1">
      <c r="A205" s="16">
        <f>A204</f>
        <v>7</v>
      </c>
      <c r="B205" s="4">
        <f>B204</f>
        <v>15</v>
      </c>
      <c r="C205" s="4">
        <f>C204+0.5</f>
        <v>10</v>
      </c>
      <c r="D205" s="4">
        <v>0</v>
      </c>
      <c r="E205" s="4">
        <f>E204</f>
        <v>4.5</v>
      </c>
      <c r="F205" s="4">
        <f>A205-E205</f>
        <v>2.5</v>
      </c>
      <c r="G205" s="4">
        <f>B205-E205</f>
        <v>10.5</v>
      </c>
      <c r="H205" s="4">
        <f>POWER(F205,2)+POWER(C205,2)</f>
        <v>106.25</v>
      </c>
      <c r="I205" s="4">
        <f>POWER(G205,2)+POWER(C205,2)</f>
        <v>210.25</v>
      </c>
      <c r="J205" s="4">
        <f>POWER(H205,-0.5)</f>
        <v>0.0970142500145332</v>
      </c>
      <c r="K205" s="4">
        <f>POWER(I205,-0.5)</f>
        <v>0.0689655172413793</v>
      </c>
      <c r="L205" s="4">
        <f>POWER(H205,0.5)</f>
        <v>10.3077640640442</v>
      </c>
      <c r="M205" s="4">
        <f>POWER(I205,0.5)</f>
        <v>14.5</v>
      </c>
      <c r="N205" s="4">
        <f>POWER((F205+L205),-1)</f>
        <v>0.0780776406404412</v>
      </c>
      <c r="O205" s="4">
        <f>POWER((G205+M205),-1)</f>
        <v>0.04</v>
      </c>
      <c r="P205" s="4">
        <f>N205*J205</f>
        <v>0.00757464374963664</v>
      </c>
      <c r="Q205" s="4">
        <f>O205*K205</f>
        <v>0.00275862068965517</v>
      </c>
      <c r="R205" s="4">
        <f>P205-Q205</f>
        <v>0.00481602305998147</v>
      </c>
      <c r="S205" s="4">
        <f>R205*C205</f>
        <v>0.0481602305998147</v>
      </c>
      <c r="T205" s="4">
        <f>S205*$T$3</f>
        <v>1.98939052654719</v>
      </c>
      <c r="U205" s="4">
        <f>K205-J205</f>
        <v>-0.0280487327731539</v>
      </c>
      <c r="V205" s="4">
        <f>U205*$T$3</f>
        <v>-1.15862990200842</v>
      </c>
      <c r="W205" s="4">
        <f>T205*$W$4</f>
        <v>0.822146084950624</v>
      </c>
      <c r="X205" s="4">
        <f>V205*$X$4</f>
        <v>-0.478821541136133</v>
      </c>
      <c r="Y205" s="2"/>
      <c r="Z205" s="2"/>
      <c r="AA205" s="2"/>
    </row>
    <row r="206" ht="13.65" customHeight="1">
      <c r="A206" s="16">
        <f>A205</f>
        <v>7</v>
      </c>
      <c r="B206" s="4">
        <f>B205</f>
        <v>15</v>
      </c>
      <c r="C206" s="4">
        <v>0.5</v>
      </c>
      <c r="D206" s="4">
        <v>0</v>
      </c>
      <c r="E206" s="4">
        <v>5</v>
      </c>
      <c r="F206" s="4">
        <f>A206-E206</f>
        <v>2</v>
      </c>
      <c r="G206" s="4">
        <f>B206-E206</f>
        <v>10</v>
      </c>
      <c r="H206" s="4">
        <f>POWER(F206,2)+POWER(C206,2)</f>
        <v>4.25</v>
      </c>
      <c r="I206" s="4">
        <f>POWER(G206,2)+POWER(C206,2)</f>
        <v>100.25</v>
      </c>
      <c r="J206" s="4">
        <f>POWER(H206,-0.5)</f>
        <v>0.485071250072666</v>
      </c>
      <c r="K206" s="4">
        <f>POWER(I206,-0.5)</f>
        <v>0.09987523388778451</v>
      </c>
      <c r="L206" s="4">
        <f>POWER(H206,0.5)</f>
        <v>2.06155281280883</v>
      </c>
      <c r="M206" s="4">
        <f>POWER(I206,0.5)</f>
        <v>10.0124921972504</v>
      </c>
      <c r="N206" s="4">
        <f>POWER((F206+L206),-1)</f>
        <v>0.246211251235321</v>
      </c>
      <c r="O206" s="4">
        <f>POWER((G206+M206),-1)</f>
        <v>0.0499687890015714</v>
      </c>
      <c r="P206" s="4">
        <f>N206*J206</f>
        <v>0.119429999418672</v>
      </c>
      <c r="Q206" s="4">
        <f>O206*K206</f>
        <v>0.0049906444886213</v>
      </c>
      <c r="R206" s="4">
        <f>P206-Q206</f>
        <v>0.114439354930051</v>
      </c>
      <c r="S206" s="4">
        <f>R206*C206</f>
        <v>0.0572196774650255</v>
      </c>
      <c r="T206" s="4">
        <f>S206*$T$3</f>
        <v>2.36361584783286</v>
      </c>
      <c r="U206" s="4">
        <f>K206-J206</f>
        <v>-0.385196016184882</v>
      </c>
      <c r="V206" s="4">
        <f>U206*$T$3</f>
        <v>-15.9115788258885</v>
      </c>
      <c r="W206" s="4">
        <f>T206*$W$4</f>
        <v>0.976800426910519</v>
      </c>
      <c r="X206" s="4">
        <f>V206*$X$4</f>
        <v>-6.57570349437229</v>
      </c>
      <c r="Y206" s="2"/>
      <c r="Z206" s="2"/>
      <c r="AA206" s="2"/>
    </row>
    <row r="207" ht="13.65" customHeight="1">
      <c r="A207" s="16">
        <f>A206</f>
        <v>7</v>
      </c>
      <c r="B207" s="4">
        <f>B206</f>
        <v>15</v>
      </c>
      <c r="C207" s="4">
        <f>C206+0.5</f>
        <v>1</v>
      </c>
      <c r="D207" s="4">
        <v>0</v>
      </c>
      <c r="E207" s="4">
        <f>E206</f>
        <v>5</v>
      </c>
      <c r="F207" s="4">
        <f>A207-E207</f>
        <v>2</v>
      </c>
      <c r="G207" s="4">
        <f>B207-E207</f>
        <v>10</v>
      </c>
      <c r="H207" s="4">
        <f>POWER(F207,2)+POWER(C207,2)</f>
        <v>5</v>
      </c>
      <c r="I207" s="4">
        <f>POWER(G207,2)+POWER(C207,2)</f>
        <v>101</v>
      </c>
      <c r="J207" s="4">
        <f>POWER(H207,-0.5)</f>
        <v>0.447213595499958</v>
      </c>
      <c r="K207" s="4">
        <f>POWER(I207,-0.5)</f>
        <v>0.0995037190209989</v>
      </c>
      <c r="L207" s="4">
        <f>POWER(H207,0.5)</f>
        <v>2.23606797749979</v>
      </c>
      <c r="M207" s="4">
        <f>POWER(I207,0.5)</f>
        <v>10.0498756211209</v>
      </c>
      <c r="N207" s="4">
        <f>POWER((F207+L207),-1)</f>
        <v>0.23606797749979</v>
      </c>
      <c r="O207" s="4">
        <f>POWER((G207+M207),-1)</f>
        <v>0.0498756211208902</v>
      </c>
      <c r="P207" s="4">
        <f>N207*J207</f>
        <v>0.105572809000084</v>
      </c>
      <c r="Q207" s="4">
        <f>O207*K207</f>
        <v>0.00496280979001086</v>
      </c>
      <c r="R207" s="4">
        <f>P207-Q207</f>
        <v>0.100609999210073</v>
      </c>
      <c r="S207" s="4">
        <f>R207*C207</f>
        <v>0.100609999210073</v>
      </c>
      <c r="T207" s="4">
        <f>S207*$T$3</f>
        <v>4.15597219555691</v>
      </c>
      <c r="U207" s="4">
        <f>K207-J207</f>
        <v>-0.347709876478959</v>
      </c>
      <c r="V207" s="4">
        <f>U207*$T$3</f>
        <v>-14.3631109244895</v>
      </c>
      <c r="W207" s="4">
        <f>T207*$W$4</f>
        <v>1.71751912163321</v>
      </c>
      <c r="X207" s="4">
        <f>V207*$X$4</f>
        <v>-5.93577543307984</v>
      </c>
      <c r="Y207" s="2"/>
      <c r="Z207" s="2"/>
      <c r="AA207" s="2"/>
    </row>
    <row r="208" ht="13.65" customHeight="1">
      <c r="A208" s="16">
        <f>A207</f>
        <v>7</v>
      </c>
      <c r="B208" s="4">
        <f>B207</f>
        <v>15</v>
      </c>
      <c r="C208" s="4">
        <f>C207+0.5</f>
        <v>1.5</v>
      </c>
      <c r="D208" s="4">
        <v>0</v>
      </c>
      <c r="E208" s="4">
        <f>E207</f>
        <v>5</v>
      </c>
      <c r="F208" s="4">
        <f>A208-E208</f>
        <v>2</v>
      </c>
      <c r="G208" s="4">
        <f>B208-E208</f>
        <v>10</v>
      </c>
      <c r="H208" s="4">
        <f>POWER(F208,2)+POWER(C208,2)</f>
        <v>6.25</v>
      </c>
      <c r="I208" s="4">
        <f>POWER(G208,2)+POWER(C208,2)</f>
        <v>102.25</v>
      </c>
      <c r="J208" s="4">
        <f>POWER(H208,-0.5)</f>
        <v>0.4</v>
      </c>
      <c r="K208" s="4">
        <f>POWER(I208,-0.5)</f>
        <v>0.09889363528682971</v>
      </c>
      <c r="L208" s="4">
        <f>POWER(H208,0.5)</f>
        <v>2.5</v>
      </c>
      <c r="M208" s="4">
        <f>POWER(I208,0.5)</f>
        <v>10.1118742080783</v>
      </c>
      <c r="N208" s="4">
        <f>POWER((F208+L208),-1)</f>
        <v>0.222222222222222</v>
      </c>
      <c r="O208" s="4">
        <f>POWER((G208+M208),-1)</f>
        <v>0.0497218702570411</v>
      </c>
      <c r="P208" s="4">
        <f>N208*J208</f>
        <v>0.0888888888888888</v>
      </c>
      <c r="Q208" s="4">
        <f>O208*K208</f>
        <v>0.00491717650297889</v>
      </c>
      <c r="R208" s="4">
        <f>P208-Q208</f>
        <v>0.08397171238590991</v>
      </c>
      <c r="S208" s="4">
        <f>R208*C208</f>
        <v>0.125957568578865</v>
      </c>
      <c r="T208" s="4">
        <f>S208*$T$3</f>
        <v>5.20302312835429</v>
      </c>
      <c r="U208" s="4">
        <f>K208-J208</f>
        <v>-0.30110636471317</v>
      </c>
      <c r="V208" s="4">
        <f>U208*$T$3</f>
        <v>-12.4380249426328</v>
      </c>
      <c r="W208" s="4">
        <f>T208*$W$4</f>
        <v>2.15022894590152</v>
      </c>
      <c r="X208" s="4">
        <f>V208*$X$4</f>
        <v>-5.1402041854758</v>
      </c>
      <c r="Y208" s="2"/>
      <c r="Z208" s="2"/>
      <c r="AA208" s="2"/>
    </row>
    <row r="209" ht="13.65" customHeight="1">
      <c r="A209" s="16">
        <f>A208</f>
        <v>7</v>
      </c>
      <c r="B209" s="4">
        <f>B208</f>
        <v>15</v>
      </c>
      <c r="C209" s="4">
        <f>C208+0.5</f>
        <v>2</v>
      </c>
      <c r="D209" s="4">
        <v>0</v>
      </c>
      <c r="E209" s="4">
        <f>E208</f>
        <v>5</v>
      </c>
      <c r="F209" s="4">
        <f>A209-E209</f>
        <v>2</v>
      </c>
      <c r="G209" s="4">
        <f>B209-E209</f>
        <v>10</v>
      </c>
      <c r="H209" s="4">
        <f>POWER(F209,2)+POWER(C209,2)</f>
        <v>8</v>
      </c>
      <c r="I209" s="4">
        <f>POWER(G209,2)+POWER(C209,2)</f>
        <v>104</v>
      </c>
      <c r="J209" s="4">
        <f>POWER(H209,-0.5)</f>
        <v>0.353553390593274</v>
      </c>
      <c r="K209" s="4">
        <f>POWER(I209,-0.5)</f>
        <v>0.09805806756909199</v>
      </c>
      <c r="L209" s="4">
        <f>POWER(H209,0.5)</f>
        <v>2.82842712474619</v>
      </c>
      <c r="M209" s="4">
        <f>POWER(I209,0.5)</f>
        <v>10.1980390271856</v>
      </c>
      <c r="N209" s="4">
        <f>POWER((F209+L209),-1)</f>
        <v>0.207106781186548</v>
      </c>
      <c r="O209" s="4">
        <f>POWER((G209+M209),-1)</f>
        <v>0.0495097567963923</v>
      </c>
      <c r="P209" s="4">
        <f>N209*J209</f>
        <v>0.0732233047033633</v>
      </c>
      <c r="Q209" s="4">
        <f>O209*K209</f>
        <v>0.00485483107726995</v>
      </c>
      <c r="R209" s="4">
        <f>P209-Q209</f>
        <v>0.0683684736260934</v>
      </c>
      <c r="S209" s="4">
        <f>R209*C209</f>
        <v>0.136736947252187</v>
      </c>
      <c r="T209" s="4">
        <f>S209*$T$3</f>
        <v>5.64829495425069</v>
      </c>
      <c r="U209" s="4">
        <f>K209-J209</f>
        <v>-0.255495323024182</v>
      </c>
      <c r="V209" s="4">
        <f>U209*$T$3</f>
        <v>-10.5539356616656</v>
      </c>
      <c r="W209" s="4">
        <f>T209*$W$4</f>
        <v>2.3342443433383</v>
      </c>
      <c r="X209" s="4">
        <f>V209*$X$4</f>
        <v>-4.36157545201487</v>
      </c>
      <c r="Y209" s="2"/>
      <c r="Z209" s="2"/>
      <c r="AA209" s="2"/>
    </row>
    <row r="210" ht="13.65" customHeight="1">
      <c r="A210" s="16">
        <f>A209</f>
        <v>7</v>
      </c>
      <c r="B210" s="4">
        <f>B209</f>
        <v>15</v>
      </c>
      <c r="C210" s="4">
        <f>C209+0.5</f>
        <v>2.5</v>
      </c>
      <c r="D210" s="4">
        <v>0</v>
      </c>
      <c r="E210" s="4">
        <f>E209</f>
        <v>5</v>
      </c>
      <c r="F210" s="4">
        <f>A210-E210</f>
        <v>2</v>
      </c>
      <c r="G210" s="4">
        <f>B210-E210</f>
        <v>10</v>
      </c>
      <c r="H210" s="4">
        <f>POWER(F210,2)+POWER(C210,2)</f>
        <v>10.25</v>
      </c>
      <c r="I210" s="4">
        <f>POWER(G210,2)+POWER(C210,2)</f>
        <v>106.25</v>
      </c>
      <c r="J210" s="4">
        <f>POWER(H210,-0.5)</f>
        <v>0.312347523777212</v>
      </c>
      <c r="K210" s="4">
        <f>POWER(I210,-0.5)</f>
        <v>0.0970142500145332</v>
      </c>
      <c r="L210" s="4">
        <f>POWER(H210,0.5)</f>
        <v>3.20156211871642</v>
      </c>
      <c r="M210" s="4">
        <f>POWER(I210,0.5)</f>
        <v>10.3077640640442</v>
      </c>
      <c r="N210" s="4">
        <f>POWER((F210+L210),-1)</f>
        <v>0.192249938994628</v>
      </c>
      <c r="O210" s="4">
        <f>POWER((G210+M210),-1)</f>
        <v>0.0492422502470641</v>
      </c>
      <c r="P210" s="4">
        <f>N210*J210</f>
        <v>0.0600487923912921</v>
      </c>
      <c r="Q210" s="4">
        <f>O210*K210</f>
        <v>0.00477719997674689</v>
      </c>
      <c r="R210" s="4">
        <f>P210-Q210</f>
        <v>0.0552715924145452</v>
      </c>
      <c r="S210" s="4">
        <f>R210*C210</f>
        <v>0.138178981036363</v>
      </c>
      <c r="T210" s="4">
        <f>S210*$T$3</f>
        <v>5.70786211814238</v>
      </c>
      <c r="U210" s="4">
        <f>K210-J210</f>
        <v>-0.215333273762679</v>
      </c>
      <c r="V210" s="4">
        <f>U210*$T$3</f>
        <v>-8.89493197060219</v>
      </c>
      <c r="W210" s="4">
        <f>T210*$W$4</f>
        <v>2.35886138555884</v>
      </c>
      <c r="X210" s="4">
        <f>V210*$X$4</f>
        <v>-3.67596678376927</v>
      </c>
      <c r="Y210" s="2"/>
      <c r="Z210" s="2"/>
      <c r="AA210" s="2"/>
    </row>
    <row r="211" ht="13.65" customHeight="1">
      <c r="A211" s="16">
        <f>A210</f>
        <v>7</v>
      </c>
      <c r="B211" s="4">
        <f>B210</f>
        <v>15</v>
      </c>
      <c r="C211" s="4">
        <f>C210+0.5</f>
        <v>3</v>
      </c>
      <c r="D211" s="4">
        <v>0</v>
      </c>
      <c r="E211" s="4">
        <f>E210</f>
        <v>5</v>
      </c>
      <c r="F211" s="4">
        <f>A211-E211</f>
        <v>2</v>
      </c>
      <c r="G211" s="4">
        <f>B211-E211</f>
        <v>10</v>
      </c>
      <c r="H211" s="4">
        <f>POWER(F211,2)+POWER(C211,2)</f>
        <v>13</v>
      </c>
      <c r="I211" s="4">
        <f>POWER(G211,2)+POWER(C211,2)</f>
        <v>109</v>
      </c>
      <c r="J211" s="4">
        <f>POWER(H211,-0.5)</f>
        <v>0.277350098112615</v>
      </c>
      <c r="K211" s="4">
        <f>POWER(I211,-0.5)</f>
        <v>0.0957826285221151</v>
      </c>
      <c r="L211" s="4">
        <f>POWER(H211,0.5)</f>
        <v>3.60555127546399</v>
      </c>
      <c r="M211" s="4">
        <f>POWER(I211,0.5)</f>
        <v>10.4403065089106</v>
      </c>
      <c r="N211" s="4">
        <f>POWER((F211+L211),-1)</f>
        <v>0.178394586162665</v>
      </c>
      <c r="O211" s="4">
        <f>POWER((G211+M211),-1)</f>
        <v>0.0489229454345055</v>
      </c>
      <c r="P211" s="4">
        <f>N211*J211</f>
        <v>0.0494777559749745</v>
      </c>
      <c r="Q211" s="4">
        <f>O211*K211</f>
        <v>0.00468596830876095</v>
      </c>
      <c r="R211" s="4">
        <f>P211-Q211</f>
        <v>0.0447917876662136</v>
      </c>
      <c r="S211" s="4">
        <f>R211*C211</f>
        <v>0.134375362998641</v>
      </c>
      <c r="T211" s="4">
        <f>S211*$T$3</f>
        <v>5.55074323402148</v>
      </c>
      <c r="U211" s="4">
        <f>K211-J211</f>
        <v>-0.1815674695905</v>
      </c>
      <c r="V211" s="4">
        <f>U211*$T$3</f>
        <v>-7.5001427408837</v>
      </c>
      <c r="W211" s="4">
        <f>T211*$W$4</f>
        <v>2.293929601815</v>
      </c>
      <c r="X211" s="4">
        <f>V211*$X$4</f>
        <v>-3.09954878577337</v>
      </c>
      <c r="Y211" s="2"/>
      <c r="Z211" s="2"/>
      <c r="AA211" s="2"/>
    </row>
    <row r="212" ht="13.65" customHeight="1">
      <c r="A212" s="16">
        <f>A211</f>
        <v>7</v>
      </c>
      <c r="B212" s="4">
        <f>B211</f>
        <v>15</v>
      </c>
      <c r="C212" s="4">
        <f>C211+0.5</f>
        <v>3.5</v>
      </c>
      <c r="D212" s="4">
        <v>0</v>
      </c>
      <c r="E212" s="4">
        <f>E211</f>
        <v>5</v>
      </c>
      <c r="F212" s="4">
        <f>A212-E212</f>
        <v>2</v>
      </c>
      <c r="G212" s="4">
        <f>B212-E212</f>
        <v>10</v>
      </c>
      <c r="H212" s="4">
        <f>POWER(F212,2)+POWER(C212,2)</f>
        <v>16.25</v>
      </c>
      <c r="I212" s="4">
        <f>POWER(G212,2)+POWER(C212,2)</f>
        <v>112.25</v>
      </c>
      <c r="J212" s="4">
        <f>POWER(H212,-0.5)</f>
        <v>0.248069469178417</v>
      </c>
      <c r="K212" s="4">
        <f>POWER(I212,-0.5)</f>
        <v>0.0943858356366017</v>
      </c>
      <c r="L212" s="4">
        <f>POWER(H212,0.5)</f>
        <v>4.03112887414927</v>
      </c>
      <c r="M212" s="4">
        <f>POWER(I212,0.5)</f>
        <v>10.5948100502085</v>
      </c>
      <c r="N212" s="4">
        <f>POWER((F212+L212),-1)</f>
        <v>0.165806438706063</v>
      </c>
      <c r="O212" s="4">
        <f>POWER((G212+M212),-1)</f>
        <v>0.0485559224660038</v>
      </c>
      <c r="P212" s="4">
        <f>N212*J212</f>
        <v>0.0411315152361768</v>
      </c>
      <c r="Q212" s="4">
        <f>O212*K212</f>
        <v>0.00458299131705981</v>
      </c>
      <c r="R212" s="4">
        <f>P212-Q212</f>
        <v>0.036548523919117</v>
      </c>
      <c r="S212" s="4">
        <f>R212*C212</f>
        <v>0.12791983371691</v>
      </c>
      <c r="T212" s="4">
        <f>S212*$T$3</f>
        <v>5.28407987637192</v>
      </c>
      <c r="U212" s="4">
        <f>K212-J212</f>
        <v>-0.153683633541815</v>
      </c>
      <c r="V212" s="4">
        <f>U212*$T$3</f>
        <v>-6.3483243507271</v>
      </c>
      <c r="W212" s="4">
        <f>T212*$W$4</f>
        <v>2.18372688768431</v>
      </c>
      <c r="X212" s="4">
        <f>V212*$X$4</f>
        <v>-2.62354220616783</v>
      </c>
      <c r="Y212" s="2"/>
      <c r="Z212" s="2"/>
      <c r="AA212" s="2"/>
    </row>
    <row r="213" ht="13.65" customHeight="1">
      <c r="A213" s="16">
        <f>A212</f>
        <v>7</v>
      </c>
      <c r="B213" s="4">
        <f>B212</f>
        <v>15</v>
      </c>
      <c r="C213" s="4">
        <f>C212+0.5</f>
        <v>4</v>
      </c>
      <c r="D213" s="4">
        <v>0</v>
      </c>
      <c r="E213" s="4">
        <f>E212</f>
        <v>5</v>
      </c>
      <c r="F213" s="4">
        <f>A213-E213</f>
        <v>2</v>
      </c>
      <c r="G213" s="4">
        <f>B213-E213</f>
        <v>10</v>
      </c>
      <c r="H213" s="4">
        <f>POWER(F213,2)+POWER(C213,2)</f>
        <v>20</v>
      </c>
      <c r="I213" s="4">
        <f>POWER(G213,2)+POWER(C213,2)</f>
        <v>116</v>
      </c>
      <c r="J213" s="4">
        <f>POWER(H213,-0.5)</f>
        <v>0.223606797749979</v>
      </c>
      <c r="K213" s="4">
        <f>POWER(I213,-0.5)</f>
        <v>0.0928476690885259</v>
      </c>
      <c r="L213" s="4">
        <f>POWER(H213,0.5)</f>
        <v>4.47213595499958</v>
      </c>
      <c r="M213" s="4">
        <f>POWER(I213,0.5)</f>
        <v>10.770329614269</v>
      </c>
      <c r="N213" s="4">
        <f>POWER((F213+L213),-1)</f>
        <v>0.154508497187474</v>
      </c>
      <c r="O213" s="4">
        <f>POWER((G213+M213),-1)</f>
        <v>0.048145600891813</v>
      </c>
      <c r="P213" s="4">
        <f>N213*J213</f>
        <v>0.0345491502812527</v>
      </c>
      <c r="Q213" s="4">
        <f>O213*K213</f>
        <v>0.00447020681967129</v>
      </c>
      <c r="R213" s="4">
        <f>P213-Q213</f>
        <v>0.0300789434615814</v>
      </c>
      <c r="S213" s="4">
        <f>R213*C213</f>
        <v>0.120315773846326</v>
      </c>
      <c r="T213" s="4">
        <f>S213*$T$3</f>
        <v>4.96997330999066</v>
      </c>
      <c r="U213" s="4">
        <f>K213-J213</f>
        <v>-0.130759128661453</v>
      </c>
      <c r="V213" s="4">
        <f>U213*$T$3</f>
        <v>-5.40136474802636</v>
      </c>
      <c r="W213" s="4">
        <f>T213*$W$4</f>
        <v>2.05391754137369</v>
      </c>
      <c r="X213" s="4">
        <f>V213*$X$4</f>
        <v>-2.23219665607212</v>
      </c>
      <c r="Y213" s="2"/>
      <c r="Z213" s="2"/>
      <c r="AA213" s="2"/>
    </row>
    <row r="214" ht="13.65" customHeight="1">
      <c r="A214" s="16">
        <f>A213</f>
        <v>7</v>
      </c>
      <c r="B214" s="4">
        <f>B213</f>
        <v>15</v>
      </c>
      <c r="C214" s="4">
        <f>C213+0.5</f>
        <v>4.5</v>
      </c>
      <c r="D214" s="4">
        <v>0</v>
      </c>
      <c r="E214" s="4">
        <f>E213</f>
        <v>5</v>
      </c>
      <c r="F214" s="4">
        <f>A214-E214</f>
        <v>2</v>
      </c>
      <c r="G214" s="4">
        <f>B214-E214</f>
        <v>10</v>
      </c>
      <c r="H214" s="4">
        <f>POWER(F214,2)+POWER(C214,2)</f>
        <v>24.25</v>
      </c>
      <c r="I214" s="4">
        <f>POWER(G214,2)+POWER(C214,2)</f>
        <v>120.25</v>
      </c>
      <c r="J214" s="4">
        <f>POWER(H214,-0.5)</f>
        <v>0.203069233026724</v>
      </c>
      <c r="K214" s="4">
        <f>POWER(I214,-0.5)</f>
        <v>0.0911921505175106</v>
      </c>
      <c r="L214" s="4">
        <f>POWER(H214,0.5)</f>
        <v>4.92442890089805</v>
      </c>
      <c r="M214" s="4">
        <f>POWER(I214,0.5)</f>
        <v>10.9658560997307</v>
      </c>
      <c r="N214" s="4">
        <f>POWER((F214+L214),-1)</f>
        <v>0.144416242019657</v>
      </c>
      <c r="O214" s="4">
        <f>POWER((G214+M214),-1)</f>
        <v>0.0476965975175631</v>
      </c>
      <c r="P214" s="4">
        <f>N214*J214</f>
        <v>0.0293264955035335</v>
      </c>
      <c r="Q214" s="4">
        <f>O214*K214</f>
        <v>0.00434955529999474</v>
      </c>
      <c r="R214" s="4">
        <f>P214-Q214</f>
        <v>0.0249769402035388</v>
      </c>
      <c r="S214" s="4">
        <f>R214*C214</f>
        <v>0.112396230915925</v>
      </c>
      <c r="T214" s="4">
        <f>S214*$T$3</f>
        <v>4.64283484981095</v>
      </c>
      <c r="U214" s="4">
        <f>K214-J214</f>
        <v>-0.111877082509213</v>
      </c>
      <c r="V214" s="4">
        <f>U214*$T$3</f>
        <v>-4.62138999979005</v>
      </c>
      <c r="W214" s="4">
        <f>T214*$W$4</f>
        <v>1.9187225654831</v>
      </c>
      <c r="X214" s="4">
        <f>V214*$X$4</f>
        <v>-1.90986015297446</v>
      </c>
      <c r="Y214" s="2"/>
      <c r="Z214" s="2"/>
      <c r="AA214" s="2"/>
    </row>
    <row r="215" ht="13.65" customHeight="1">
      <c r="A215" s="16">
        <f>A214</f>
        <v>7</v>
      </c>
      <c r="B215" s="4">
        <f>B214</f>
        <v>15</v>
      </c>
      <c r="C215" s="4">
        <f>C214+0.5</f>
        <v>5</v>
      </c>
      <c r="D215" s="4">
        <v>0</v>
      </c>
      <c r="E215" s="4">
        <f>E214</f>
        <v>5</v>
      </c>
      <c r="F215" s="4">
        <f>A215-E215</f>
        <v>2</v>
      </c>
      <c r="G215" s="4">
        <f>B215-E215</f>
        <v>10</v>
      </c>
      <c r="H215" s="4">
        <f>POWER(F215,2)+POWER(C215,2)</f>
        <v>29</v>
      </c>
      <c r="I215" s="4">
        <f>POWER(G215,2)+POWER(C215,2)</f>
        <v>125</v>
      </c>
      <c r="J215" s="4">
        <f>POWER(H215,-0.5)</f>
        <v>0.185695338177052</v>
      </c>
      <c r="K215" s="4">
        <f>POWER(I215,-0.5)</f>
        <v>0.0894427190999916</v>
      </c>
      <c r="L215" s="4">
        <f>POWER(H215,0.5)</f>
        <v>5.3851648071345</v>
      </c>
      <c r="M215" s="4">
        <f>POWER(I215,0.5)</f>
        <v>11.1803398874989</v>
      </c>
      <c r="N215" s="4">
        <f>POWER((F215+L215),-1)</f>
        <v>0.13540659228538</v>
      </c>
      <c r="O215" s="4">
        <f>POWER((G215+M215),-1)</f>
        <v>0.0472135954999581</v>
      </c>
      <c r="P215" s="4">
        <f>N215*J215</f>
        <v>0.0251443729458358</v>
      </c>
      <c r="Q215" s="4">
        <f>O215*K215</f>
        <v>0.00422291236000338</v>
      </c>
      <c r="R215" s="4">
        <f>P215-Q215</f>
        <v>0.0209214605858324</v>
      </c>
      <c r="S215" s="4">
        <f>R215*C215</f>
        <v>0.104607302929162</v>
      </c>
      <c r="T215" s="4">
        <f>S215*$T$3</f>
        <v>4.32109179842107</v>
      </c>
      <c r="U215" s="4">
        <f>K215-J215</f>
        <v>-0.0962526190770604</v>
      </c>
      <c r="V215" s="4">
        <f>U215*$T$3</f>
        <v>-3.97597864799252</v>
      </c>
      <c r="W215" s="4">
        <f>T215*$W$4</f>
        <v>1.78575732485769</v>
      </c>
      <c r="X215" s="4">
        <f>V215*$X$4</f>
        <v>-1.64313403309895</v>
      </c>
      <c r="Y215" s="2"/>
      <c r="Z215" s="2"/>
      <c r="AA215" s="2"/>
    </row>
    <row r="216" ht="13.65" customHeight="1">
      <c r="A216" s="16">
        <f>A215</f>
        <v>7</v>
      </c>
      <c r="B216" s="4">
        <f>B215</f>
        <v>15</v>
      </c>
      <c r="C216" s="4">
        <f>C215+0.5</f>
        <v>5.5</v>
      </c>
      <c r="D216" s="4">
        <v>0</v>
      </c>
      <c r="E216" s="4">
        <f>E215</f>
        <v>5</v>
      </c>
      <c r="F216" s="4">
        <f>A216-E216</f>
        <v>2</v>
      </c>
      <c r="G216" s="4">
        <f>B216-E216</f>
        <v>10</v>
      </c>
      <c r="H216" s="4">
        <f>POWER(F216,2)+POWER(C216,2)</f>
        <v>34.25</v>
      </c>
      <c r="I216" s="4">
        <f>POWER(G216,2)+POWER(C216,2)</f>
        <v>130.25</v>
      </c>
      <c r="J216" s="4">
        <f>POWER(H216,-0.5)</f>
        <v>0.170871531543352</v>
      </c>
      <c r="K216" s="4">
        <f>POWER(I216,-0.5)</f>
        <v>0.0876215908676647</v>
      </c>
      <c r="L216" s="4">
        <f>POWER(H216,0.5)</f>
        <v>5.85234995535981</v>
      </c>
      <c r="M216" s="4">
        <f>POWER(I216,0.5)</f>
        <v>11.4127122105133</v>
      </c>
      <c r="N216" s="4">
        <f>POWER((F216+L216),-1)</f>
        <v>0.127350411747432</v>
      </c>
      <c r="O216" s="4">
        <f>POWER((G216+M216),-1)</f>
        <v>0.0467012300996142</v>
      </c>
      <c r="P216" s="4">
        <f>N216*J216</f>
        <v>0.0217605598979602</v>
      </c>
      <c r="Q216" s="4">
        <f>O216*K216</f>
        <v>0.00409203607680506</v>
      </c>
      <c r="R216" s="4">
        <f>P216-Q216</f>
        <v>0.0176685238211551</v>
      </c>
      <c r="S216" s="4">
        <f>R216*C216</f>
        <v>0.09717688101635311</v>
      </c>
      <c r="T216" s="4">
        <f>S216*$T$3</f>
        <v>4.01415782452835</v>
      </c>
      <c r="U216" s="4">
        <f>K216-J216</f>
        <v>-0.08324994067568731</v>
      </c>
      <c r="V216" s="4">
        <f>U216*$T$3</f>
        <v>-3.43886732378862</v>
      </c>
      <c r="W216" s="4">
        <f>T216*$W$4</f>
        <v>1.65891216217753</v>
      </c>
      <c r="X216" s="4">
        <f>V216*$X$4</f>
        <v>-1.42116455727999</v>
      </c>
      <c r="Y216" s="2"/>
      <c r="Z216" s="2"/>
      <c r="AA216" s="2"/>
    </row>
    <row r="217" ht="13.65" customHeight="1">
      <c r="A217" s="16">
        <f>A216</f>
        <v>7</v>
      </c>
      <c r="B217" s="4">
        <f>B216</f>
        <v>15</v>
      </c>
      <c r="C217" s="4">
        <f>C216+0.5</f>
        <v>6</v>
      </c>
      <c r="D217" s="4">
        <v>0</v>
      </c>
      <c r="E217" s="4">
        <f>E216</f>
        <v>5</v>
      </c>
      <c r="F217" s="4">
        <f>A217-E217</f>
        <v>2</v>
      </c>
      <c r="G217" s="4">
        <f>B217-E217</f>
        <v>10</v>
      </c>
      <c r="H217" s="4">
        <f>POWER(F217,2)+POWER(C217,2)</f>
        <v>40</v>
      </c>
      <c r="I217" s="4">
        <f>POWER(G217,2)+POWER(C217,2)</f>
        <v>136</v>
      </c>
      <c r="J217" s="4">
        <f>POWER(H217,-0.5)</f>
        <v>0.158113883008419</v>
      </c>
      <c r="K217" s="4">
        <f>POWER(I217,-0.5)</f>
        <v>0.0857492925712544</v>
      </c>
      <c r="L217" s="4">
        <f>POWER(H217,0.5)</f>
        <v>6.32455532033676</v>
      </c>
      <c r="M217" s="4">
        <f>POWER(I217,0.5)</f>
        <v>11.6619037896906</v>
      </c>
      <c r="N217" s="4">
        <f>POWER((F217+L217),-1)</f>
        <v>0.120126536676021</v>
      </c>
      <c r="O217" s="4">
        <f>POWER((G217+M217),-1)</f>
        <v>0.0461639941580722</v>
      </c>
      <c r="P217" s="4">
        <f>N217*J217</f>
        <v>0.0189936731661989</v>
      </c>
      <c r="Q217" s="4">
        <f>O217*K217</f>
        <v>0.00395852984131821</v>
      </c>
      <c r="R217" s="4">
        <f>P217-Q217</f>
        <v>0.0150351433248807</v>
      </c>
      <c r="S217" s="4">
        <f>R217*C217</f>
        <v>0.0902108599492842</v>
      </c>
      <c r="T217" s="4">
        <f>S217*$T$3</f>
        <v>3.7264072023665</v>
      </c>
      <c r="U217" s="4">
        <f>K217-J217</f>
        <v>-0.0723645904371646</v>
      </c>
      <c r="V217" s="4">
        <f>U217*$T$3</f>
        <v>-2.98921805149572</v>
      </c>
      <c r="W217" s="4">
        <f>T217*$W$4</f>
        <v>1.53999481322289</v>
      </c>
      <c r="X217" s="4">
        <f>V217*$X$4</f>
        <v>-1.23534011311813</v>
      </c>
      <c r="Y217" s="2"/>
      <c r="Z217" s="2"/>
      <c r="AA217" s="2"/>
    </row>
    <row r="218" ht="13.65" customHeight="1">
      <c r="A218" s="16">
        <f>A217</f>
        <v>7</v>
      </c>
      <c r="B218" s="4">
        <f>B217</f>
        <v>15</v>
      </c>
      <c r="C218" s="4">
        <f>C217+0.5</f>
        <v>6.5</v>
      </c>
      <c r="D218" s="4">
        <v>0</v>
      </c>
      <c r="E218" s="4">
        <f>E217</f>
        <v>5</v>
      </c>
      <c r="F218" s="4">
        <f>A218-E218</f>
        <v>2</v>
      </c>
      <c r="G218" s="4">
        <f>B218-E218</f>
        <v>10</v>
      </c>
      <c r="H218" s="4">
        <f>POWER(F218,2)+POWER(C218,2)</f>
        <v>46.25</v>
      </c>
      <c r="I218" s="4">
        <f>POWER(G218,2)+POWER(C218,2)</f>
        <v>142.25</v>
      </c>
      <c r="J218" s="4">
        <f>POWER(H218,-0.5)</f>
        <v>0.147042924418762</v>
      </c>
      <c r="K218" s="4">
        <f>POWER(I218,-0.5)</f>
        <v>0.0838443616300637</v>
      </c>
      <c r="L218" s="4">
        <f>POWER(H218,0.5)</f>
        <v>6.80073525436772</v>
      </c>
      <c r="M218" s="4">
        <f>POWER(I218,0.5)</f>
        <v>11.9268604418766</v>
      </c>
      <c r="N218" s="4">
        <f>POWER((F218+L218),-1)</f>
        <v>0.113626869925863</v>
      </c>
      <c r="O218" s="4">
        <f>POWER((G218+M218),-1)</f>
        <v>0.0456061643047706</v>
      </c>
      <c r="P218" s="4">
        <f>N218*J218</f>
        <v>0.0167080272464492</v>
      </c>
      <c r="Q218" s="4">
        <f>O218*K218</f>
        <v>0.00382381973252929</v>
      </c>
      <c r="R218" s="4">
        <f>P218-Q218</f>
        <v>0.0128842075139199</v>
      </c>
      <c r="S218" s="4">
        <f>R218*C218</f>
        <v>0.08374734884047939</v>
      </c>
      <c r="T218" s="4">
        <f>S218*$T$3</f>
        <v>3.45941413343925</v>
      </c>
      <c r="U218" s="4">
        <f>K218-J218</f>
        <v>-0.0631985627886983</v>
      </c>
      <c r="V218" s="4">
        <f>U218*$T$3</f>
        <v>-2.61059011838946</v>
      </c>
      <c r="W218" s="4">
        <f>T218*$W$4</f>
        <v>1.4296558408601</v>
      </c>
      <c r="X218" s="4">
        <f>V218*$X$4</f>
        <v>-1.07886632443646</v>
      </c>
      <c r="Y218" s="2"/>
      <c r="Z218" s="2"/>
      <c r="AA218" s="2"/>
    </row>
    <row r="219" ht="13.65" customHeight="1">
      <c r="A219" s="16">
        <f>A218</f>
        <v>7</v>
      </c>
      <c r="B219" s="4">
        <f>B218</f>
        <v>15</v>
      </c>
      <c r="C219" s="4">
        <f>C218+0.5</f>
        <v>7</v>
      </c>
      <c r="D219" s="4">
        <v>0</v>
      </c>
      <c r="E219" s="4">
        <f>E218</f>
        <v>5</v>
      </c>
      <c r="F219" s="4">
        <f>A219-E219</f>
        <v>2</v>
      </c>
      <c r="G219" s="4">
        <f>B219-E219</f>
        <v>10</v>
      </c>
      <c r="H219" s="4">
        <f>POWER(F219,2)+POWER(C219,2)</f>
        <v>53</v>
      </c>
      <c r="I219" s="4">
        <f>POWER(G219,2)+POWER(C219,2)</f>
        <v>149</v>
      </c>
      <c r="J219" s="4">
        <f>POWER(H219,-0.5)</f>
        <v>0.137360563948689</v>
      </c>
      <c r="K219" s="4">
        <f>POWER(I219,-0.5)</f>
        <v>0.081923192051904</v>
      </c>
      <c r="L219" s="4">
        <f>POWER(H219,0.5)</f>
        <v>7.28010988928052</v>
      </c>
      <c r="M219" s="4">
        <f>POWER(I219,0.5)</f>
        <v>12.2065556157337</v>
      </c>
      <c r="N219" s="4">
        <f>POWER((F219+L219),-1)</f>
        <v>0.107757344679194</v>
      </c>
      <c r="O219" s="4">
        <f>POWER((G219+M219),-1)</f>
        <v>0.0450317472598715</v>
      </c>
      <c r="P219" s="4">
        <f>N219*J219</f>
        <v>0.0148016096347473</v>
      </c>
      <c r="Q219" s="4">
        <f>O219*K219</f>
        <v>0.00368914447920325</v>
      </c>
      <c r="R219" s="4">
        <f>P219-Q219</f>
        <v>0.0111124651555441</v>
      </c>
      <c r="S219" s="4">
        <f>R219*C219</f>
        <v>0.0777872560888087</v>
      </c>
      <c r="T219" s="4">
        <f>S219*$T$3</f>
        <v>3.21321614165551</v>
      </c>
      <c r="U219" s="4">
        <f>K219-J219</f>
        <v>-0.055437371896785</v>
      </c>
      <c r="V219" s="4">
        <f>U219*$T$3</f>
        <v>-2.2899928238417</v>
      </c>
      <c r="W219" s="4">
        <f>T219*$W$4</f>
        <v>1.32791075241886</v>
      </c>
      <c r="X219" s="4">
        <f>V219*$X$4</f>
        <v>-0.946374585363152</v>
      </c>
      <c r="Y219" s="2"/>
      <c r="Z219" s="2"/>
      <c r="AA219" s="2"/>
    </row>
    <row r="220" ht="13.65" customHeight="1">
      <c r="A220" s="16">
        <f>A219</f>
        <v>7</v>
      </c>
      <c r="B220" s="4">
        <f>B219</f>
        <v>15</v>
      </c>
      <c r="C220" s="4">
        <f>C219+0.5</f>
        <v>7.5</v>
      </c>
      <c r="D220" s="4">
        <v>0</v>
      </c>
      <c r="E220" s="4">
        <f>E219</f>
        <v>5</v>
      </c>
      <c r="F220" s="4">
        <f>A220-E220</f>
        <v>2</v>
      </c>
      <c r="G220" s="4">
        <f>B220-E220</f>
        <v>10</v>
      </c>
      <c r="H220" s="4">
        <f>POWER(F220,2)+POWER(C220,2)</f>
        <v>60.25</v>
      </c>
      <c r="I220" s="4">
        <f>POWER(G220,2)+POWER(C220,2)</f>
        <v>156.25</v>
      </c>
      <c r="J220" s="4">
        <f>POWER(H220,-0.5)</f>
        <v>0.128831325280166</v>
      </c>
      <c r="K220" s="4">
        <f>POWER(I220,-0.5)</f>
        <v>0.08</v>
      </c>
      <c r="L220" s="4">
        <f>POWER(H220,0.5)</f>
        <v>7.76208734813001</v>
      </c>
      <c r="M220" s="4">
        <f>POWER(I220,0.5)</f>
        <v>12.5</v>
      </c>
      <c r="N220" s="4">
        <f>POWER((F220+L220),-1)</f>
        <v>0.1024371084112</v>
      </c>
      <c r="O220" s="4">
        <f>POWER((G220+M220),-1)</f>
        <v>0.0444444444444444</v>
      </c>
      <c r="P220" s="4">
        <f>N220*J220</f>
        <v>0.0131971084344829</v>
      </c>
      <c r="Q220" s="4">
        <f>O220*K220</f>
        <v>0.00355555555555555</v>
      </c>
      <c r="R220" s="4">
        <f>P220-Q220</f>
        <v>0.00964155287892735</v>
      </c>
      <c r="S220" s="4">
        <f>R220*C220</f>
        <v>0.0723116465919551</v>
      </c>
      <c r="T220" s="4">
        <f>S220*$T$3</f>
        <v>2.98703106063652</v>
      </c>
      <c r="U220" s="4">
        <f>K220-J220</f>
        <v>-0.048831325280166</v>
      </c>
      <c r="V220" s="4">
        <f>U220*$T$3</f>
        <v>-2.01711193449892</v>
      </c>
      <c r="W220" s="4">
        <f>T220*$W$4</f>
        <v>1.23443630567121</v>
      </c>
      <c r="X220" s="4">
        <f>V220*$X$4</f>
        <v>-0.833602381093941</v>
      </c>
      <c r="Y220" s="2"/>
      <c r="Z220" s="2"/>
      <c r="AA220" s="2"/>
    </row>
    <row r="221" ht="13.65" customHeight="1">
      <c r="A221" s="16">
        <f>A220</f>
        <v>7</v>
      </c>
      <c r="B221" s="4">
        <f>B220</f>
        <v>15</v>
      </c>
      <c r="C221" s="4">
        <f>C220+0.5</f>
        <v>8</v>
      </c>
      <c r="D221" s="4">
        <v>0</v>
      </c>
      <c r="E221" s="4">
        <f>E220</f>
        <v>5</v>
      </c>
      <c r="F221" s="4">
        <f>A221-E221</f>
        <v>2</v>
      </c>
      <c r="G221" s="4">
        <f>B221-E221</f>
        <v>10</v>
      </c>
      <c r="H221" s="4">
        <f>POWER(F221,2)+POWER(C221,2)</f>
        <v>68</v>
      </c>
      <c r="I221" s="4">
        <f>POWER(G221,2)+POWER(C221,2)</f>
        <v>164</v>
      </c>
      <c r="J221" s="4">
        <f>POWER(H221,-0.5)</f>
        <v>0.121267812518166</v>
      </c>
      <c r="K221" s="4">
        <f>POWER(I221,-0.5)</f>
        <v>0.07808688094430299</v>
      </c>
      <c r="L221" s="4">
        <f>POWER(H221,0.5)</f>
        <v>8.246211251235319</v>
      </c>
      <c r="M221" s="4">
        <f>POWER(I221,0.5)</f>
        <v>12.8062484748657</v>
      </c>
      <c r="N221" s="4">
        <f>POWER((F221+L221),-1)</f>
        <v>0.09759705080055189</v>
      </c>
      <c r="O221" s="4">
        <f>POWER((G221+M221),-1)</f>
        <v>0.0438476324197765</v>
      </c>
      <c r="P221" s="4">
        <f>N221*J221</f>
        <v>0.0118353808588073</v>
      </c>
      <c r="Q221" s="4">
        <f>O221*K221</f>
        <v>0.00342392485245265</v>
      </c>
      <c r="R221" s="4">
        <f>P221-Q221</f>
        <v>0.008411456006354651</v>
      </c>
      <c r="S221" s="4">
        <f>R221*C221</f>
        <v>0.06729164805083721</v>
      </c>
      <c r="T221" s="4">
        <f>S221*$T$3</f>
        <v>2.77966624081318</v>
      </c>
      <c r="U221" s="4">
        <f>K221-J221</f>
        <v>-0.043180931573863</v>
      </c>
      <c r="V221" s="4">
        <f>U221*$T$3</f>
        <v>-1.78370691191948</v>
      </c>
      <c r="W221" s="4">
        <f>T221*$W$4</f>
        <v>1.1487396199279</v>
      </c>
      <c r="X221" s="4">
        <f>V221*$X$4</f>
        <v>-0.737144182987132</v>
      </c>
      <c r="Y221" s="2"/>
      <c r="Z221" s="2"/>
      <c r="AA221" s="2"/>
    </row>
    <row r="222" ht="13.65" customHeight="1">
      <c r="A222" s="16">
        <f>A221</f>
        <v>7</v>
      </c>
      <c r="B222" s="4">
        <f>B221</f>
        <v>15</v>
      </c>
      <c r="C222" s="4">
        <f>C221+0.5</f>
        <v>8.5</v>
      </c>
      <c r="D222" s="4">
        <v>0</v>
      </c>
      <c r="E222" s="4">
        <f>E221</f>
        <v>5</v>
      </c>
      <c r="F222" s="4">
        <f>A222-E222</f>
        <v>2</v>
      </c>
      <c r="G222" s="4">
        <f>B222-E222</f>
        <v>10</v>
      </c>
      <c r="H222" s="4">
        <f>POWER(F222,2)+POWER(C222,2)</f>
        <v>76.25</v>
      </c>
      <c r="I222" s="4">
        <f>POWER(G222,2)+POWER(C222,2)</f>
        <v>172.25</v>
      </c>
      <c r="J222" s="4">
        <f>POWER(H222,-0.5)</f>
        <v>0.114519666862774</v>
      </c>
      <c r="K222" s="4">
        <f>POWER(I222,-0.5)</f>
        <v>0.0761939317759459</v>
      </c>
      <c r="L222" s="4">
        <f>POWER(H222,0.5)</f>
        <v>8.732124598286489</v>
      </c>
      <c r="M222" s="4">
        <f>POWER(I222,0.5)</f>
        <v>13.1244047484067</v>
      </c>
      <c r="N222" s="4">
        <f>POWER((F222+L222),-1)</f>
        <v>0.09317819513199289</v>
      </c>
      <c r="O222" s="4">
        <f>POWER((G222+M222),-1)</f>
        <v>0.0432443563793313</v>
      </c>
      <c r="P222" s="4">
        <f>N222*J222</f>
        <v>0.0106707358653904</v>
      </c>
      <c r="Q222" s="4">
        <f>O222*K222</f>
        <v>0.00329495753966146</v>
      </c>
      <c r="R222" s="4">
        <f>P222-Q222</f>
        <v>0.00737577832572894</v>
      </c>
      <c r="S222" s="4">
        <f>R222*C222</f>
        <v>0.062694115768696</v>
      </c>
      <c r="T222" s="4">
        <f>S222*$T$3</f>
        <v>2.58975254950246</v>
      </c>
      <c r="U222" s="4">
        <f>K222-J222</f>
        <v>-0.0383257350868281</v>
      </c>
      <c r="V222" s="4">
        <f>U222*$T$3</f>
        <v>-1.5831496933278</v>
      </c>
      <c r="W222" s="4">
        <f>T222*$W$4</f>
        <v>1.07025488015153</v>
      </c>
      <c r="X222" s="4">
        <f>V222*$X$4</f>
        <v>-0.654260842650775</v>
      </c>
      <c r="Y222" s="2"/>
      <c r="Z222" s="2"/>
      <c r="AA222" s="2"/>
    </row>
    <row r="223" ht="13.65" customHeight="1">
      <c r="A223" s="16">
        <f>A222</f>
        <v>7</v>
      </c>
      <c r="B223" s="4">
        <f>B222</f>
        <v>15</v>
      </c>
      <c r="C223" s="4">
        <f>C222+0.5</f>
        <v>9</v>
      </c>
      <c r="D223" s="4">
        <v>0</v>
      </c>
      <c r="E223" s="4">
        <f>E222</f>
        <v>5</v>
      </c>
      <c r="F223" s="4">
        <f>A223-E223</f>
        <v>2</v>
      </c>
      <c r="G223" s="4">
        <f>B223-E223</f>
        <v>10</v>
      </c>
      <c r="H223" s="4">
        <f>POWER(F223,2)+POWER(C223,2)</f>
        <v>85</v>
      </c>
      <c r="I223" s="4">
        <f>POWER(G223,2)+POWER(C223,2)</f>
        <v>181</v>
      </c>
      <c r="J223" s="4">
        <f>POWER(H223,-0.5)</f>
        <v>0.108465228909328</v>
      </c>
      <c r="K223" s="4">
        <f>POWER(I223,-0.5)</f>
        <v>0.07432941462471659</v>
      </c>
      <c r="L223" s="4">
        <f>POWER(H223,0.5)</f>
        <v>9.219544457292891</v>
      </c>
      <c r="M223" s="4">
        <f>POWER(I223,0.5)</f>
        <v>13.4536240470737</v>
      </c>
      <c r="N223" s="4">
        <f>POWER((F223+L223),-1)</f>
        <v>0.0891301784850973</v>
      </c>
      <c r="O223" s="4">
        <f>POWER((G223+M223),-1)</f>
        <v>0.0426373339144903</v>
      </c>
      <c r="P223" s="4">
        <f>N223*J223</f>
        <v>0.009667525212115341</v>
      </c>
      <c r="Q223" s="4">
        <f>O223*K223</f>
        <v>0.00316920807102264</v>
      </c>
      <c r="R223" s="4">
        <f>P223-Q223</f>
        <v>0.0064983171410927</v>
      </c>
      <c r="S223" s="4">
        <f>R223*C223</f>
        <v>0.0584848542698343</v>
      </c>
      <c r="T223" s="4">
        <f>S223*$T$3</f>
        <v>2.41587744871281</v>
      </c>
      <c r="U223" s="4">
        <f>K223-J223</f>
        <v>-0.0341358142846114</v>
      </c>
      <c r="V223" s="4">
        <f>U223*$T$3</f>
        <v>-1.41007351310401</v>
      </c>
      <c r="W223" s="4">
        <f>T223*$W$4</f>
        <v>0.998398333396621</v>
      </c>
      <c r="X223" s="4">
        <f>V223*$X$4</f>
        <v>-0.582734462048086</v>
      </c>
      <c r="Y223" s="2"/>
      <c r="Z223" s="2"/>
      <c r="AA223" s="2"/>
    </row>
    <row r="224" ht="13.65" customHeight="1">
      <c r="A224" s="16">
        <f>A223</f>
        <v>7</v>
      </c>
      <c r="B224" s="4">
        <f>B223</f>
        <v>15</v>
      </c>
      <c r="C224" s="4">
        <f>C223+0.5</f>
        <v>9.5</v>
      </c>
      <c r="D224" s="4">
        <v>0</v>
      </c>
      <c r="E224" s="4">
        <f>E223</f>
        <v>5</v>
      </c>
      <c r="F224" s="4">
        <f>A224-E224</f>
        <v>2</v>
      </c>
      <c r="G224" s="4">
        <f>B224-E224</f>
        <v>10</v>
      </c>
      <c r="H224" s="4">
        <f>POWER(F224,2)+POWER(C224,2)</f>
        <v>94.25</v>
      </c>
      <c r="I224" s="4">
        <f>POWER(G224,2)+POWER(C224,2)</f>
        <v>190.25</v>
      </c>
      <c r="J224" s="4">
        <f>POWER(H224,-0.5)</f>
        <v>0.103005240524921</v>
      </c>
      <c r="K224" s="4">
        <f>POWER(I224,-0.5)</f>
        <v>0.0724999433594414</v>
      </c>
      <c r="L224" s="4">
        <f>POWER(H224,0.5)</f>
        <v>9.7082439194738</v>
      </c>
      <c r="M224" s="4">
        <f>POWER(I224,0.5)</f>
        <v>13.7931142241337</v>
      </c>
      <c r="N224" s="4">
        <f>POWER((F224+L224),-1)</f>
        <v>0.0854099049249174</v>
      </c>
      <c r="O224" s="4">
        <f>POWER((G224+M224),-1)</f>
        <v>0.0420289664723958</v>
      </c>
      <c r="P224" s="4">
        <f>N224*J224</f>
        <v>0.008797667800001749</v>
      </c>
      <c r="Q224" s="4">
        <f>O224*K224</f>
        <v>0.00304709768870456</v>
      </c>
      <c r="R224" s="4">
        <f>P224-Q224</f>
        <v>0.00575057011129719</v>
      </c>
      <c r="S224" s="4">
        <f>R224*C224</f>
        <v>0.0546304160573233</v>
      </c>
      <c r="T224" s="4">
        <f>S224*$T$3</f>
        <v>2.25665929776899</v>
      </c>
      <c r="U224" s="4">
        <f>K224-J224</f>
        <v>-0.0305052971654796</v>
      </c>
      <c r="V224" s="4">
        <f>U224*$T$3</f>
        <v>-1.26010503759393</v>
      </c>
      <c r="W224" s="4">
        <f>T224*$W$4</f>
        <v>0.932598995506572</v>
      </c>
      <c r="X224" s="4">
        <f>V224*$X$4</f>
        <v>-0.520757694107696</v>
      </c>
      <c r="Y224" s="2"/>
      <c r="Z224" s="2"/>
      <c r="AA224" s="2"/>
    </row>
    <row r="225" ht="13.65" customHeight="1">
      <c r="A225" s="16">
        <f>A224</f>
        <v>7</v>
      </c>
      <c r="B225" s="4">
        <f>B224</f>
        <v>15</v>
      </c>
      <c r="C225" s="4">
        <f>C224+0.5</f>
        <v>10</v>
      </c>
      <c r="D225" s="4">
        <v>0</v>
      </c>
      <c r="E225" s="4">
        <f>E224</f>
        <v>5</v>
      </c>
      <c r="F225" s="4">
        <f>A225-E225</f>
        <v>2</v>
      </c>
      <c r="G225" s="4">
        <f>B225-E225</f>
        <v>10</v>
      </c>
      <c r="H225" s="4">
        <f>POWER(F225,2)+POWER(C225,2)</f>
        <v>104</v>
      </c>
      <c r="I225" s="4">
        <f>POWER(G225,2)+POWER(C225,2)</f>
        <v>200</v>
      </c>
      <c r="J225" s="4">
        <f>POWER(H225,-0.5)</f>
        <v>0.09805806756909199</v>
      </c>
      <c r="K225" s="4">
        <f>POWER(I225,-0.5)</f>
        <v>0.07071067811865479</v>
      </c>
      <c r="L225" s="4">
        <f>POWER(H225,0.5)</f>
        <v>10.1980390271856</v>
      </c>
      <c r="M225" s="4">
        <f>POWER(I225,0.5)</f>
        <v>14.142135623731</v>
      </c>
      <c r="N225" s="4">
        <f>POWER((F225+L225),-1)</f>
        <v>0.0819803902718555</v>
      </c>
      <c r="O225" s="4">
        <f>POWER((G225+M225),-1)</f>
        <v>0.0414213562373094</v>
      </c>
      <c r="P225" s="4">
        <f>N225*J225</f>
        <v>0.00803883864861814</v>
      </c>
      <c r="Q225" s="4">
        <f>O225*K225</f>
        <v>0.00292893218813452</v>
      </c>
      <c r="R225" s="4">
        <f>P225-Q225</f>
        <v>0.00510990646048362</v>
      </c>
      <c r="S225" s="4">
        <f>R225*C225</f>
        <v>0.0510990646048362</v>
      </c>
      <c r="T225" s="4">
        <f>S225*$T$3</f>
        <v>2.1107871323331</v>
      </c>
      <c r="U225" s="4">
        <f>K225-J225</f>
        <v>-0.0273473894504372</v>
      </c>
      <c r="V225" s="4">
        <f>U225*$T$3</f>
        <v>-1.12965899085013</v>
      </c>
      <c r="W225" s="4">
        <f>T225*$W$4</f>
        <v>0.872315090402965</v>
      </c>
      <c r="X225" s="4">
        <f>V225*$X$4</f>
        <v>-0.466848868667656</v>
      </c>
      <c r="Y225" s="2"/>
      <c r="Z225" s="2"/>
      <c r="AA225" s="2"/>
    </row>
    <row r="226" ht="13.65" customHeight="1">
      <c r="A226" s="16">
        <f>A225</f>
        <v>7</v>
      </c>
      <c r="B226" s="4">
        <f>B225</f>
        <v>15</v>
      </c>
      <c r="C226" s="4">
        <v>0.5</v>
      </c>
      <c r="D226" s="4">
        <v>0</v>
      </c>
      <c r="E226" s="4">
        <v>5.5</v>
      </c>
      <c r="F226" s="4">
        <f>A226-E226</f>
        <v>1.5</v>
      </c>
      <c r="G226" s="4">
        <f>B226-E226</f>
        <v>9.5</v>
      </c>
      <c r="H226" s="4">
        <f>POWER(F226,2)+POWER(C226,2)</f>
        <v>2.5</v>
      </c>
      <c r="I226" s="4">
        <f>POWER(G226,2)+POWER(C226,2)</f>
        <v>90.5</v>
      </c>
      <c r="J226" s="4">
        <f>POWER(H226,-0.5)</f>
        <v>0.632455532033676</v>
      </c>
      <c r="K226" s="4">
        <f>POWER(I226,-0.5)</f>
        <v>0.105117666245527</v>
      </c>
      <c r="L226" s="4">
        <f>POWER(H226,0.5)</f>
        <v>1.58113883008419</v>
      </c>
      <c r="M226" s="4">
        <f>POWER(I226,0.5)</f>
        <v>9.51314879522022</v>
      </c>
      <c r="N226" s="4">
        <f>POWER((F226+L226),-1)</f>
        <v>0.324555320336759</v>
      </c>
      <c r="O226" s="4">
        <f>POWER((G226+M226),-1)</f>
        <v>0.0525951808808961</v>
      </c>
      <c r="P226" s="4">
        <f>N226*J226</f>
        <v>0.205266807797945</v>
      </c>
      <c r="Q226" s="4">
        <f>O226*K226</f>
        <v>0.00552868266996116</v>
      </c>
      <c r="R226" s="4">
        <f>P226-Q226</f>
        <v>0.199738125127984</v>
      </c>
      <c r="S226" s="4">
        <f>R226*C226</f>
        <v>0.099869062563992</v>
      </c>
      <c r="T226" s="4">
        <f>S226*$T$3</f>
        <v>4.12536577349192</v>
      </c>
      <c r="U226" s="4">
        <f>K226-J226</f>
        <v>-0.527337865788149</v>
      </c>
      <c r="V226" s="4">
        <f>U226*$T$3</f>
        <v>-21.7831381084083</v>
      </c>
      <c r="W226" s="4">
        <f>T226*$W$4</f>
        <v>1.70487054924921</v>
      </c>
      <c r="X226" s="4">
        <f>V226*$X$4</f>
        <v>-9.002215238678939</v>
      </c>
      <c r="Y226" s="2"/>
      <c r="Z226" s="2"/>
      <c r="AA226" s="2"/>
    </row>
    <row r="227" ht="13.65" customHeight="1">
      <c r="A227" s="16">
        <f>A226</f>
        <v>7</v>
      </c>
      <c r="B227" s="4">
        <f>B226</f>
        <v>15</v>
      </c>
      <c r="C227" s="4">
        <f>C226+0.5</f>
        <v>1</v>
      </c>
      <c r="D227" s="4">
        <v>0</v>
      </c>
      <c r="E227" s="4">
        <f>E226</f>
        <v>5.5</v>
      </c>
      <c r="F227" s="4">
        <f>A227-E227</f>
        <v>1.5</v>
      </c>
      <c r="G227" s="4">
        <f>B227-E227</f>
        <v>9.5</v>
      </c>
      <c r="H227" s="4">
        <f>POWER(F227,2)+POWER(C227,2)</f>
        <v>3.25</v>
      </c>
      <c r="I227" s="4">
        <f>POWER(G227,2)+POWER(C227,2)</f>
        <v>91.25</v>
      </c>
      <c r="J227" s="4">
        <f>POWER(H227,-0.5)</f>
        <v>0.554700196225229</v>
      </c>
      <c r="K227" s="4">
        <f>POWER(I227,-0.5)</f>
        <v>0.104684784518043</v>
      </c>
      <c r="L227" s="4">
        <f>POWER(H227,0.5)</f>
        <v>1.80277563773199</v>
      </c>
      <c r="M227" s="4">
        <f>POWER(I227,0.5)</f>
        <v>9.5524865872714</v>
      </c>
      <c r="N227" s="4">
        <f>POWER((F227+L227),-1)</f>
        <v>0.302775637731995</v>
      </c>
      <c r="O227" s="4">
        <f>POWER((G227+M227),-1)</f>
        <v>0.0524865872714001</v>
      </c>
      <c r="P227" s="4">
        <f>N227*J227</f>
        <v>0.167949705662156</v>
      </c>
      <c r="Q227" s="4">
        <f>O227*K227</f>
        <v>0.00549454707859398</v>
      </c>
      <c r="R227" s="4">
        <f>P227-Q227</f>
        <v>0.162455158583562</v>
      </c>
      <c r="S227" s="4">
        <f>R227*C227</f>
        <v>0.162455158583562</v>
      </c>
      <c r="T227" s="4">
        <f>S227*$T$3</f>
        <v>6.71065627073851</v>
      </c>
      <c r="U227" s="4">
        <f>K227-J227</f>
        <v>-0.450015411707186</v>
      </c>
      <c r="V227" s="4">
        <f>U227*$T$3</f>
        <v>-18.5891218895856</v>
      </c>
      <c r="W227" s="4">
        <f>T227*$W$4</f>
        <v>2.77328141800928</v>
      </c>
      <c r="X227" s="4">
        <f>V227*$X$4</f>
        <v>-7.68223914824711</v>
      </c>
      <c r="Y227" s="2"/>
      <c r="Z227" s="2"/>
      <c r="AA227" s="2"/>
    </row>
    <row r="228" ht="13.65" customHeight="1">
      <c r="A228" s="16">
        <f>A227</f>
        <v>7</v>
      </c>
      <c r="B228" s="4">
        <f>B227</f>
        <v>15</v>
      </c>
      <c r="C228" s="4">
        <f>C227+0.5</f>
        <v>1.5</v>
      </c>
      <c r="D228" s="4">
        <v>0</v>
      </c>
      <c r="E228" s="4">
        <f>E227</f>
        <v>5.5</v>
      </c>
      <c r="F228" s="4">
        <f>A228-E228</f>
        <v>1.5</v>
      </c>
      <c r="G228" s="4">
        <f>B228-E228</f>
        <v>9.5</v>
      </c>
      <c r="H228" s="4">
        <f>POWER(F228,2)+POWER(C228,2)</f>
        <v>4.5</v>
      </c>
      <c r="I228" s="4">
        <f>POWER(G228,2)+POWER(C228,2)</f>
        <v>92.5</v>
      </c>
      <c r="J228" s="4">
        <f>POWER(H228,-0.5)</f>
        <v>0.471404520791032</v>
      </c>
      <c r="K228" s="4">
        <f>POWER(I228,-0.5)</f>
        <v>0.103975048982007</v>
      </c>
      <c r="L228" s="4">
        <f>POWER(H228,0.5)</f>
        <v>2.12132034355964</v>
      </c>
      <c r="M228" s="4">
        <f>POWER(I228,0.5)</f>
        <v>9.61769203083567</v>
      </c>
      <c r="N228" s="4">
        <f>POWER((F228+L228),-1)</f>
        <v>0.276142374915397</v>
      </c>
      <c r="O228" s="4">
        <f>POWER((G228+M228),-1)</f>
        <v>0.0523075692602988</v>
      </c>
      <c r="P228" s="4">
        <f>N228*J228</f>
        <v>0.13017476391709</v>
      </c>
      <c r="Q228" s="4">
        <f>O228*K228</f>
        <v>0.00543868207596929</v>
      </c>
      <c r="R228" s="4">
        <f>P228-Q228</f>
        <v>0.124736081841121</v>
      </c>
      <c r="S228" s="4">
        <f>R228*C228</f>
        <v>0.187104122761682</v>
      </c>
      <c r="T228" s="4">
        <f>S228*$T$3</f>
        <v>7.72884939843798</v>
      </c>
      <c r="U228" s="4">
        <f>K228-J228</f>
        <v>-0.367429471809025</v>
      </c>
      <c r="V228" s="4">
        <f>U228*$T$3</f>
        <v>-15.1776829406195</v>
      </c>
      <c r="W228" s="4">
        <f>T228*$W$4</f>
        <v>3.19406531261978</v>
      </c>
      <c r="X228" s="4">
        <f>V228*$X$4</f>
        <v>-6.27240978668459</v>
      </c>
      <c r="Y228" s="2"/>
      <c r="Z228" s="2"/>
      <c r="AA228" s="2"/>
    </row>
    <row r="229" ht="13.65" customHeight="1">
      <c r="A229" s="16">
        <f>A228</f>
        <v>7</v>
      </c>
      <c r="B229" s="4">
        <f>B228</f>
        <v>15</v>
      </c>
      <c r="C229" s="4">
        <f>C228+0.5</f>
        <v>2</v>
      </c>
      <c r="D229" s="4">
        <v>0</v>
      </c>
      <c r="E229" s="4">
        <f>E228</f>
        <v>5.5</v>
      </c>
      <c r="F229" s="4">
        <f>A229-E229</f>
        <v>1.5</v>
      </c>
      <c r="G229" s="4">
        <f>B229-E229</f>
        <v>9.5</v>
      </c>
      <c r="H229" s="4">
        <f>POWER(F229,2)+POWER(C229,2)</f>
        <v>6.25</v>
      </c>
      <c r="I229" s="4">
        <f>POWER(G229,2)+POWER(C229,2)</f>
        <v>94.25</v>
      </c>
      <c r="J229" s="4">
        <f>POWER(H229,-0.5)</f>
        <v>0.4</v>
      </c>
      <c r="K229" s="4">
        <f>POWER(I229,-0.5)</f>
        <v>0.103005240524921</v>
      </c>
      <c r="L229" s="4">
        <f>POWER(H229,0.5)</f>
        <v>2.5</v>
      </c>
      <c r="M229" s="4">
        <f>POWER(I229,0.5)</f>
        <v>9.7082439194738</v>
      </c>
      <c r="N229" s="4">
        <f>POWER((F229+L229),-1)</f>
        <v>0.25</v>
      </c>
      <c r="O229" s="4">
        <f>POWER((G229+M229),-1)</f>
        <v>0.0520609798684499</v>
      </c>
      <c r="P229" s="4">
        <f>N229*J229</f>
        <v>0.1</v>
      </c>
      <c r="Q229" s="4">
        <f>O229*K229</f>
        <v>0.00536255375331275</v>
      </c>
      <c r="R229" s="4">
        <f>P229-Q229</f>
        <v>0.0946374462466873</v>
      </c>
      <c r="S229" s="4">
        <f>R229*C229</f>
        <v>0.189274892493375</v>
      </c>
      <c r="T229" s="4">
        <f>S229*$T$3</f>
        <v>7.8185190010491</v>
      </c>
      <c r="U229" s="4">
        <f>K229-J229</f>
        <v>-0.296994759475079</v>
      </c>
      <c r="V229" s="4">
        <f>U229*$T$3</f>
        <v>-12.2681838017644</v>
      </c>
      <c r="W229" s="4">
        <f>T229*$W$4</f>
        <v>3.23112264839274</v>
      </c>
      <c r="X229" s="4">
        <f>V229*$X$4</f>
        <v>-5.07001473440263</v>
      </c>
      <c r="Y229" s="2"/>
      <c r="Z229" s="2"/>
      <c r="AA229" s="2"/>
    </row>
    <row r="230" ht="13.65" customHeight="1">
      <c r="A230" s="16">
        <f>A229</f>
        <v>7</v>
      </c>
      <c r="B230" s="4">
        <f>B229</f>
        <v>15</v>
      </c>
      <c r="C230" s="4">
        <f>C229+0.5</f>
        <v>2.5</v>
      </c>
      <c r="D230" s="4">
        <v>0</v>
      </c>
      <c r="E230" s="4">
        <f>E229</f>
        <v>5.5</v>
      </c>
      <c r="F230" s="4">
        <f>A230-E230</f>
        <v>1.5</v>
      </c>
      <c r="G230" s="4">
        <f>B230-E230</f>
        <v>9.5</v>
      </c>
      <c r="H230" s="4">
        <f>POWER(F230,2)+POWER(C230,2)</f>
        <v>8.5</v>
      </c>
      <c r="I230" s="4">
        <f>POWER(G230,2)+POWER(C230,2)</f>
        <v>96.5</v>
      </c>
      <c r="J230" s="4">
        <f>POWER(H230,-0.5)</f>
        <v>0.342997170285018</v>
      </c>
      <c r="K230" s="4">
        <f>POWER(I230,-0.5)</f>
        <v>0.101797319711858</v>
      </c>
      <c r="L230" s="4">
        <f>POWER(H230,0.5)</f>
        <v>2.91547594742265</v>
      </c>
      <c r="M230" s="4">
        <f>POWER(I230,0.5)</f>
        <v>9.82344135219425</v>
      </c>
      <c r="N230" s="4">
        <f>POWER((F230+L230),-1)</f>
        <v>0.226476151587624</v>
      </c>
      <c r="O230" s="4">
        <f>POWER((G230+M230),-1)</f>
        <v>0.05175061635108</v>
      </c>
      <c r="P230" s="4">
        <f>N230*J230</f>
        <v>0.07768067913159581</v>
      </c>
      <c r="Q230" s="4">
        <f>O230*K230</f>
        <v>0.0052680740379766</v>
      </c>
      <c r="R230" s="4">
        <f>P230-Q230</f>
        <v>0.0724126050936192</v>
      </c>
      <c r="S230" s="4">
        <f>R230*C230</f>
        <v>0.181031512734048</v>
      </c>
      <c r="T230" s="4">
        <f>S230*$T$3</f>
        <v>7.47800357170647</v>
      </c>
      <c r="U230" s="4">
        <f>K230-J230</f>
        <v>-0.24119985057316</v>
      </c>
      <c r="V230" s="4">
        <f>U230*$T$3</f>
        <v>-9.963421930473229</v>
      </c>
      <c r="W230" s="4">
        <f>T230*$W$4</f>
        <v>3.09039943524604</v>
      </c>
      <c r="X230" s="4">
        <f>V230*$X$4</f>
        <v>-4.11753661412414</v>
      </c>
      <c r="Y230" s="2"/>
      <c r="Z230" s="2"/>
      <c r="AA230" s="2"/>
    </row>
    <row r="231" ht="13.65" customHeight="1">
      <c r="A231" s="16">
        <f>A230</f>
        <v>7</v>
      </c>
      <c r="B231" s="4">
        <f>B230</f>
        <v>15</v>
      </c>
      <c r="C231" s="4">
        <f>C230+0.5</f>
        <v>3</v>
      </c>
      <c r="D231" s="4">
        <v>0</v>
      </c>
      <c r="E231" s="4">
        <f>E230</f>
        <v>5.5</v>
      </c>
      <c r="F231" s="4">
        <f>A231-E231</f>
        <v>1.5</v>
      </c>
      <c r="G231" s="4">
        <f>B231-E231</f>
        <v>9.5</v>
      </c>
      <c r="H231" s="4">
        <f>POWER(F231,2)+POWER(C231,2)</f>
        <v>11.25</v>
      </c>
      <c r="I231" s="4">
        <f>POWER(G231,2)+POWER(C231,2)</f>
        <v>99.25</v>
      </c>
      <c r="J231" s="4">
        <f>POWER(H231,-0.5)</f>
        <v>0.298142396999972</v>
      </c>
      <c r="K231" s="4">
        <f>POWER(I231,-0.5)</f>
        <v>0.100377122645699</v>
      </c>
      <c r="L231" s="4">
        <f>POWER(H231,0.5)</f>
        <v>3.35410196624968</v>
      </c>
      <c r="M231" s="4">
        <f>POWER(I231,0.5)</f>
        <v>9.96242942258564</v>
      </c>
      <c r="N231" s="4">
        <f>POWER((F231+L231),-1)</f>
        <v>0.206011329583298</v>
      </c>
      <c r="O231" s="4">
        <f>POWER((G231+M231),-1)</f>
        <v>0.0513810469539597</v>
      </c>
      <c r="P231" s="4">
        <f>N231*J231</f>
        <v>0.0614207116111157</v>
      </c>
      <c r="Q231" s="4">
        <f>O231*K231</f>
        <v>0.00515748165176203</v>
      </c>
      <c r="R231" s="4">
        <f>P231-Q231</f>
        <v>0.0562632299593537</v>
      </c>
      <c r="S231" s="4">
        <f>R231*C231</f>
        <v>0.168789689878061</v>
      </c>
      <c r="T231" s="4">
        <f>S231*$T$3</f>
        <v>6.97232147438148</v>
      </c>
      <c r="U231" s="4">
        <f>K231-J231</f>
        <v>-0.197765274354273</v>
      </c>
      <c r="V231" s="4">
        <f>U231*$T$3</f>
        <v>-8.169237530227059</v>
      </c>
      <c r="W231" s="4">
        <f>T231*$W$4</f>
        <v>2.88141856849439</v>
      </c>
      <c r="X231" s="4">
        <f>V231*$X$4</f>
        <v>-3.37606244871629</v>
      </c>
      <c r="Y231" s="2"/>
      <c r="Z231" s="2"/>
      <c r="AA231" s="2"/>
    </row>
    <row r="232" ht="13.65" customHeight="1">
      <c r="A232" s="16">
        <f>A231</f>
        <v>7</v>
      </c>
      <c r="B232" s="4">
        <f>B231</f>
        <v>15</v>
      </c>
      <c r="C232" s="4">
        <f>C231+0.5</f>
        <v>3.5</v>
      </c>
      <c r="D232" s="4">
        <v>0</v>
      </c>
      <c r="E232" s="4">
        <f>E231</f>
        <v>5.5</v>
      </c>
      <c r="F232" s="4">
        <f>A232-E232</f>
        <v>1.5</v>
      </c>
      <c r="G232" s="4">
        <f>B232-E232</f>
        <v>9.5</v>
      </c>
      <c r="H232" s="4">
        <f>POWER(F232,2)+POWER(C232,2)</f>
        <v>14.5</v>
      </c>
      <c r="I232" s="4">
        <f>POWER(G232,2)+POWER(C232,2)</f>
        <v>102.5</v>
      </c>
      <c r="J232" s="4">
        <f>POWER(H232,-0.5)</f>
        <v>0.262612865719445</v>
      </c>
      <c r="K232" s="4">
        <f>POWER(I232,-0.5)</f>
        <v>0.098772959664959</v>
      </c>
      <c r="L232" s="4">
        <f>POWER(H232,0.5)</f>
        <v>3.80788655293195</v>
      </c>
      <c r="M232" s="4">
        <f>POWER(I232,0.5)</f>
        <v>10.1242283656583</v>
      </c>
      <c r="N232" s="4">
        <f>POWER((F232+L232),-1)</f>
        <v>0.18839890228016</v>
      </c>
      <c r="O232" s="4">
        <f>POWER((G232+M232),-1)</f>
        <v>0.0509574176047586</v>
      </c>
      <c r="P232" s="4">
        <f>N232*J232</f>
        <v>0.0494759756261905</v>
      </c>
      <c r="Q232" s="4">
        <f>O232*K232</f>
        <v>0.00503321495370529</v>
      </c>
      <c r="R232" s="4">
        <f>P232-Q232</f>
        <v>0.0444427606724852</v>
      </c>
      <c r="S232" s="4">
        <f>R232*C232</f>
        <v>0.155549662353698</v>
      </c>
      <c r="T232" s="4">
        <f>S232*$T$3</f>
        <v>6.42540579312033</v>
      </c>
      <c r="U232" s="4">
        <f>K232-J232</f>
        <v>-0.163839906054486</v>
      </c>
      <c r="V232" s="4">
        <f>U232*$T$3</f>
        <v>-6.76785706620827</v>
      </c>
      <c r="W232" s="4">
        <f>T232*$W$4</f>
        <v>2.65539729205483</v>
      </c>
      <c r="X232" s="4">
        <f>V232*$X$4</f>
        <v>-2.79692052225954</v>
      </c>
      <c r="Y232" s="2"/>
      <c r="Z232" s="2"/>
      <c r="AA232" s="2"/>
    </row>
    <row r="233" ht="13.65" customHeight="1">
      <c r="A233" s="16">
        <f>A232</f>
        <v>7</v>
      </c>
      <c r="B233" s="4">
        <f>B232</f>
        <v>15</v>
      </c>
      <c r="C233" s="4">
        <f>C232+0.5</f>
        <v>4</v>
      </c>
      <c r="D233" s="4">
        <v>0</v>
      </c>
      <c r="E233" s="4">
        <f>E232</f>
        <v>5.5</v>
      </c>
      <c r="F233" s="4">
        <f>A233-E233</f>
        <v>1.5</v>
      </c>
      <c r="G233" s="4">
        <f>B233-E233</f>
        <v>9.5</v>
      </c>
      <c r="H233" s="4">
        <f>POWER(F233,2)+POWER(C233,2)</f>
        <v>18.25</v>
      </c>
      <c r="I233" s="4">
        <f>POWER(G233,2)+POWER(C233,2)</f>
        <v>106.25</v>
      </c>
      <c r="J233" s="4">
        <f>POWER(H233,-0.5)</f>
        <v>0.234082294392261</v>
      </c>
      <c r="K233" s="4">
        <f>POWER(I233,-0.5)</f>
        <v>0.0970142500145332</v>
      </c>
      <c r="L233" s="4">
        <f>POWER(H233,0.5)</f>
        <v>4.27200187265877</v>
      </c>
      <c r="M233" s="4">
        <f>POWER(I233,0.5)</f>
        <v>10.3077640640442</v>
      </c>
      <c r="N233" s="4">
        <f>POWER((F233+L233),-1)</f>
        <v>0.173250117041173</v>
      </c>
      <c r="O233" s="4">
        <f>POWER((G233+M233),-1)</f>
        <v>0.0504852540027593</v>
      </c>
      <c r="P233" s="4">
        <f>N233*J233</f>
        <v>0.0405547849007255</v>
      </c>
      <c r="Q233" s="4">
        <f>O233*K233</f>
        <v>0.0048977890538709</v>
      </c>
      <c r="R233" s="4">
        <f>P233-Q233</f>
        <v>0.0356569958468546</v>
      </c>
      <c r="S233" s="4">
        <f>R233*C233</f>
        <v>0.142627983387418</v>
      </c>
      <c r="T233" s="4">
        <f>S233*$T$3</f>
        <v>5.89164037292942</v>
      </c>
      <c r="U233" s="4">
        <f>K233-J233</f>
        <v>-0.137068044377728</v>
      </c>
      <c r="V233" s="4">
        <f>U233*$T$3</f>
        <v>-5.66197182989507</v>
      </c>
      <c r="W233" s="4">
        <f>T233*$W$4</f>
        <v>2.43481056228206</v>
      </c>
      <c r="X233" s="4">
        <f>V233*$X$4</f>
        <v>-2.33989652153827</v>
      </c>
      <c r="Y233" s="2"/>
      <c r="Z233" s="2"/>
      <c r="AA233" s="2"/>
    </row>
    <row r="234" ht="13.65" customHeight="1">
      <c r="A234" s="16">
        <f>A233</f>
        <v>7</v>
      </c>
      <c r="B234" s="4">
        <f>B233</f>
        <v>15</v>
      </c>
      <c r="C234" s="4">
        <f>C233+0.5</f>
        <v>4.5</v>
      </c>
      <c r="D234" s="4">
        <v>0</v>
      </c>
      <c r="E234" s="4">
        <f>E233</f>
        <v>5.5</v>
      </c>
      <c r="F234" s="4">
        <f>A234-E234</f>
        <v>1.5</v>
      </c>
      <c r="G234" s="4">
        <f>B234-E234</f>
        <v>9.5</v>
      </c>
      <c r="H234" s="4">
        <f>POWER(F234,2)+POWER(C234,2)</f>
        <v>22.5</v>
      </c>
      <c r="I234" s="4">
        <f>POWER(G234,2)+POWER(C234,2)</f>
        <v>110.5</v>
      </c>
      <c r="J234" s="4">
        <f>POWER(H234,-0.5)</f>
        <v>0.210818510677892</v>
      </c>
      <c r="K234" s="4">
        <f>POWER(I234,-0.5)</f>
        <v>0.0951302988308988</v>
      </c>
      <c r="L234" s="4">
        <f>POWER(H234,0.5)</f>
        <v>4.74341649025257</v>
      </c>
      <c r="M234" s="4">
        <f>POWER(I234,0.5)</f>
        <v>10.5118980208143</v>
      </c>
      <c r="N234" s="4">
        <f>POWER((F234+L234),-1)</f>
        <v>0.160168715568028</v>
      </c>
      <c r="O234" s="4">
        <f>POWER((G234+M234),-1)</f>
        <v>0.0499702726328059</v>
      </c>
      <c r="P234" s="4">
        <f>N234*J234</f>
        <v>0.0337665300732426</v>
      </c>
      <c r="Q234" s="4">
        <f>O234*K234</f>
        <v>0.00475368696822031</v>
      </c>
      <c r="R234" s="4">
        <f>P234-Q234</f>
        <v>0.0290128431050223</v>
      </c>
      <c r="S234" s="4">
        <f>R234*C234</f>
        <v>0.1305577939726</v>
      </c>
      <c r="T234" s="4">
        <f>S234*$T$3</f>
        <v>5.39304806603208</v>
      </c>
      <c r="U234" s="4">
        <f>K234-J234</f>
        <v>-0.115688211846993</v>
      </c>
      <c r="V234" s="4">
        <f>U234*$T$3</f>
        <v>-4.77881915877864</v>
      </c>
      <c r="W234" s="4">
        <f>T234*$W$4</f>
        <v>2.22875965994183</v>
      </c>
      <c r="X234" s="4">
        <f>V234*$X$4</f>
        <v>-1.97492016255648</v>
      </c>
      <c r="Y234" s="2"/>
      <c r="Z234" s="2"/>
      <c r="AA234" s="2"/>
    </row>
    <row r="235" ht="13.65" customHeight="1">
      <c r="A235" s="16">
        <f>A234</f>
        <v>7</v>
      </c>
      <c r="B235" s="4">
        <f>B234</f>
        <v>15</v>
      </c>
      <c r="C235" s="4">
        <f>C234+0.5</f>
        <v>5</v>
      </c>
      <c r="D235" s="4">
        <v>0</v>
      </c>
      <c r="E235" s="4">
        <f>E234</f>
        <v>5.5</v>
      </c>
      <c r="F235" s="4">
        <f>A235-E235</f>
        <v>1.5</v>
      </c>
      <c r="G235" s="4">
        <f>B235-E235</f>
        <v>9.5</v>
      </c>
      <c r="H235" s="4">
        <f>POWER(F235,2)+POWER(C235,2)</f>
        <v>27.25</v>
      </c>
      <c r="I235" s="4">
        <f>POWER(G235,2)+POWER(C235,2)</f>
        <v>115.25</v>
      </c>
      <c r="J235" s="4">
        <f>POWER(H235,-0.5)</f>
        <v>0.19156525704423</v>
      </c>
      <c r="K235" s="4">
        <f>POWER(I235,-0.5)</f>
        <v>0.09314928656652451</v>
      </c>
      <c r="L235" s="4">
        <f>POWER(H235,0.5)</f>
        <v>5.22015325445528</v>
      </c>
      <c r="M235" s="4">
        <f>POWER(I235,0.5)</f>
        <v>10.7354552767919</v>
      </c>
      <c r="N235" s="4">
        <f>POWER((F235+L235),-1)</f>
        <v>0.148806130178211</v>
      </c>
      <c r="O235" s="4">
        <f>POWER((G235+M235),-1)</f>
        <v>0.0494182110716779</v>
      </c>
      <c r="P235" s="4">
        <f>N235*J235</f>
        <v>0.0285060845773461</v>
      </c>
      <c r="Q235" s="4">
        <f>O235*K235</f>
        <v>0.00460327110472072</v>
      </c>
      <c r="R235" s="4">
        <f>P235-Q235</f>
        <v>0.0239028134726254</v>
      </c>
      <c r="S235" s="4">
        <f>R235*C235</f>
        <v>0.119514067363127</v>
      </c>
      <c r="T235" s="4">
        <f>S235*$T$3</f>
        <v>4.93685662298806</v>
      </c>
      <c r="U235" s="4">
        <f>K235-J235</f>
        <v>-0.09841597047770551</v>
      </c>
      <c r="V235" s="4">
        <f>U235*$T$3</f>
        <v>-4.06534181607611</v>
      </c>
      <c r="W235" s="4">
        <f>T235*$W$4</f>
        <v>2.0402315635818</v>
      </c>
      <c r="X235" s="4">
        <f>V235*$X$4</f>
        <v>-1.68006473011309</v>
      </c>
      <c r="Y235" s="2"/>
      <c r="Z235" s="2"/>
      <c r="AA235" s="2"/>
    </row>
    <row r="236" ht="13.65" customHeight="1">
      <c r="A236" s="16">
        <f>A235</f>
        <v>7</v>
      </c>
      <c r="B236" s="4">
        <f>B235</f>
        <v>15</v>
      </c>
      <c r="C236" s="4">
        <f>C235+0.5</f>
        <v>5.5</v>
      </c>
      <c r="D236" s="4">
        <v>0</v>
      </c>
      <c r="E236" s="4">
        <f>E235</f>
        <v>5.5</v>
      </c>
      <c r="F236" s="4">
        <f>A236-E236</f>
        <v>1.5</v>
      </c>
      <c r="G236" s="4">
        <f>B236-E236</f>
        <v>9.5</v>
      </c>
      <c r="H236" s="4">
        <f>POWER(F236,2)+POWER(C236,2)</f>
        <v>32.5</v>
      </c>
      <c r="I236" s="4">
        <f>POWER(G236,2)+POWER(C236,2)</f>
        <v>120.5</v>
      </c>
      <c r="J236" s="4">
        <f>POWER(H236,-0.5)</f>
        <v>0.175411603861406</v>
      </c>
      <c r="K236" s="4">
        <f>POWER(I236,-0.5)</f>
        <v>0.0910975037348554</v>
      </c>
      <c r="L236" s="4">
        <f>POWER(H236,0.5)</f>
        <v>5.70087712549569</v>
      </c>
      <c r="M236" s="4">
        <f>POWER(I236,0.5)</f>
        <v>10.9772492000501</v>
      </c>
      <c r="N236" s="4">
        <f>POWER((F236+L236),-1)</f>
        <v>0.138871971090767</v>
      </c>
      <c r="O236" s="4">
        <f>POWER((G236+M236),-1)</f>
        <v>0.048834684299176</v>
      </c>
      <c r="P236" s="4">
        <f>N236*J236</f>
        <v>0.0243597551804262</v>
      </c>
      <c r="Q236" s="4">
        <f>O236*K236</f>
        <v>0.00444871783533467</v>
      </c>
      <c r="R236" s="4">
        <f>P236-Q236</f>
        <v>0.0199110373450915</v>
      </c>
      <c r="S236" s="4">
        <f>R236*C236</f>
        <v>0.109510705398003</v>
      </c>
      <c r="T236" s="4">
        <f>S236*$T$3</f>
        <v>4.52364029741845</v>
      </c>
      <c r="U236" s="4">
        <f>K236-J236</f>
        <v>-0.08431410012655061</v>
      </c>
      <c r="V236" s="4">
        <f>U236*$T$3</f>
        <v>-3.48282535106375</v>
      </c>
      <c r="W236" s="4">
        <f>T236*$W$4</f>
        <v>1.86946359230048</v>
      </c>
      <c r="X236" s="4">
        <f>V236*$X$4</f>
        <v>-1.43933088487839</v>
      </c>
      <c r="Y236" s="2"/>
      <c r="Z236" s="2"/>
      <c r="AA236" s="2"/>
    </row>
    <row r="237" ht="13.65" customHeight="1">
      <c r="A237" s="16">
        <f>A236</f>
        <v>7</v>
      </c>
      <c r="B237" s="4">
        <f>B236</f>
        <v>15</v>
      </c>
      <c r="C237" s="4">
        <f>C236+0.5</f>
        <v>6</v>
      </c>
      <c r="D237" s="4">
        <v>0</v>
      </c>
      <c r="E237" s="4">
        <f>E236</f>
        <v>5.5</v>
      </c>
      <c r="F237" s="4">
        <f>A237-E237</f>
        <v>1.5</v>
      </c>
      <c r="G237" s="4">
        <f>B237-E237</f>
        <v>9.5</v>
      </c>
      <c r="H237" s="4">
        <f>POWER(F237,2)+POWER(C237,2)</f>
        <v>38.25</v>
      </c>
      <c r="I237" s="4">
        <f>POWER(G237,2)+POWER(C237,2)</f>
        <v>126.25</v>
      </c>
      <c r="J237" s="4">
        <f>POWER(H237,-0.5)</f>
        <v>0.161690416690889</v>
      </c>
      <c r="K237" s="4">
        <f>POWER(I237,-0.5)</f>
        <v>0.088998831897997</v>
      </c>
      <c r="L237" s="4">
        <f>POWER(H237,0.5)</f>
        <v>6.18465843842649</v>
      </c>
      <c r="M237" s="4">
        <f>POWER(I237,0.5)</f>
        <v>11.2361025271221</v>
      </c>
      <c r="N237" s="4">
        <f>POWER((F237+L237),-1)</f>
        <v>0.130129401067403</v>
      </c>
      <c r="O237" s="4">
        <f>POWER((G237+M237),-1)</f>
        <v>0.0482250701978366</v>
      </c>
      <c r="P237" s="4">
        <f>N237*J237</f>
        <v>0.0210406770823242</v>
      </c>
      <c r="Q237" s="4">
        <f>O237*K237</f>
        <v>0.00429197491580636</v>
      </c>
      <c r="R237" s="4">
        <f>P237-Q237</f>
        <v>0.0167487021665178</v>
      </c>
      <c r="S237" s="4">
        <f>R237*C237</f>
        <v>0.100492212999107</v>
      </c>
      <c r="T237" s="4">
        <f>S237*$T$3</f>
        <v>4.15110671278544</v>
      </c>
      <c r="U237" s="4">
        <f>K237-J237</f>
        <v>-0.07269158479289201</v>
      </c>
      <c r="V237" s="4">
        <f>U237*$T$3</f>
        <v>-3.00272545097069</v>
      </c>
      <c r="W237" s="4">
        <f>T237*$W$4</f>
        <v>1.71550838640623</v>
      </c>
      <c r="X237" s="4">
        <f>V237*$X$4</f>
        <v>-1.24092225269707</v>
      </c>
      <c r="Y237" s="2"/>
      <c r="Z237" s="2"/>
      <c r="AA237" s="2"/>
    </row>
    <row r="238" ht="13.65" customHeight="1">
      <c r="A238" s="16">
        <f>A237</f>
        <v>7</v>
      </c>
      <c r="B238" s="4">
        <f>B237</f>
        <v>15</v>
      </c>
      <c r="C238" s="4">
        <f>C237+0.5</f>
        <v>6.5</v>
      </c>
      <c r="D238" s="4">
        <v>0</v>
      </c>
      <c r="E238" s="4">
        <f>E237</f>
        <v>5.5</v>
      </c>
      <c r="F238" s="4">
        <f>A238-E238</f>
        <v>1.5</v>
      </c>
      <c r="G238" s="4">
        <f>B238-E238</f>
        <v>9.5</v>
      </c>
      <c r="H238" s="4">
        <f>POWER(F238,2)+POWER(C238,2)</f>
        <v>44.5</v>
      </c>
      <c r="I238" s="4">
        <f>POWER(G238,2)+POWER(C238,2)</f>
        <v>132.5</v>
      </c>
      <c r="J238" s="4">
        <f>POWER(H238,-0.5)</f>
        <v>0.149906337799172</v>
      </c>
      <c r="K238" s="4">
        <f>POWER(I238,-0.5)</f>
        <v>0.08687444855261391</v>
      </c>
      <c r="L238" s="4">
        <f>POWER(H238,0.5)</f>
        <v>6.67083203206317</v>
      </c>
      <c r="M238" s="4">
        <f>POWER(I238,0.5)</f>
        <v>11.5108644332213</v>
      </c>
      <c r="N238" s="4">
        <f>POWER((F238+L238),-1)</f>
        <v>0.122386556971909</v>
      </c>
      <c r="O238" s="4">
        <f>POWER((G238+M238),-1)</f>
        <v>0.047594424454943</v>
      </c>
      <c r="P238" s="4">
        <f>N238*J238</f>
        <v>0.0183465205515086</v>
      </c>
      <c r="Q238" s="4">
        <f>O238*K238</f>
        <v>0.00413473937870221</v>
      </c>
      <c r="R238" s="4">
        <f>P238-Q238</f>
        <v>0.0142117811728064</v>
      </c>
      <c r="S238" s="4">
        <f>R238*C238</f>
        <v>0.0923765776232416</v>
      </c>
      <c r="T238" s="4">
        <f>S238*$T$3</f>
        <v>3.81586811586477</v>
      </c>
      <c r="U238" s="4">
        <f>K238-J238</f>
        <v>-0.0630318892465581</v>
      </c>
      <c r="V238" s="4">
        <f>U238*$T$3</f>
        <v>-2.6037052102063</v>
      </c>
      <c r="W238" s="4">
        <f>T238*$W$4</f>
        <v>1.57696590502575</v>
      </c>
      <c r="X238" s="4">
        <f>V238*$X$4</f>
        <v>-1.07602103074852</v>
      </c>
      <c r="Y238" s="2"/>
      <c r="Z238" s="2"/>
      <c r="AA238" s="2"/>
    </row>
    <row r="239" ht="13.65" customHeight="1">
      <c r="A239" s="16">
        <f>A238</f>
        <v>7</v>
      </c>
      <c r="B239" s="4">
        <f>B238</f>
        <v>15</v>
      </c>
      <c r="C239" s="4">
        <f>C238+0.5</f>
        <v>7</v>
      </c>
      <c r="D239" s="4">
        <v>0</v>
      </c>
      <c r="E239" s="4">
        <f>E238</f>
        <v>5.5</v>
      </c>
      <c r="F239" s="4">
        <f>A239-E239</f>
        <v>1.5</v>
      </c>
      <c r="G239" s="4">
        <f>B239-E239</f>
        <v>9.5</v>
      </c>
      <c r="H239" s="4">
        <f>POWER(F239,2)+POWER(C239,2)</f>
        <v>51.25</v>
      </c>
      <c r="I239" s="4">
        <f>POWER(G239,2)+POWER(C239,2)</f>
        <v>139.25</v>
      </c>
      <c r="J239" s="4">
        <f>POWER(H239,-0.5)</f>
        <v>0.139686059153916</v>
      </c>
      <c r="K239" s="4">
        <f>POWER(I239,-0.5)</f>
        <v>0.08474271972140721</v>
      </c>
      <c r="L239" s="4">
        <f>POWER(H239,0.5)</f>
        <v>7.15891053163818</v>
      </c>
      <c r="M239" s="4">
        <f>POWER(I239,0.5)</f>
        <v>11.8004237212059</v>
      </c>
      <c r="N239" s="4">
        <f>POWER((F239+L239),-1)</f>
        <v>0.115487970033432</v>
      </c>
      <c r="O239" s="4">
        <f>POWER((G239+M239),-1)</f>
        <v>0.0469474228817541</v>
      </c>
      <c r="P239" s="4">
        <f>N239*J239</f>
        <v>0.0161320594136557</v>
      </c>
      <c r="Q239" s="4">
        <f>O239*K239</f>
        <v>0.00397845229891087</v>
      </c>
      <c r="R239" s="4">
        <f>P239-Q239</f>
        <v>0.0121536071147448</v>
      </c>
      <c r="S239" s="4">
        <f>R239*C239</f>
        <v>0.0850752498032136</v>
      </c>
      <c r="T239" s="4">
        <f>S239*$T$3</f>
        <v>3.51426672784245</v>
      </c>
      <c r="U239" s="4">
        <f>K239-J239</f>
        <v>-0.0549433394325088</v>
      </c>
      <c r="V239" s="4">
        <f>U239*$T$3</f>
        <v>-2.26958545676731</v>
      </c>
      <c r="W239" s="4">
        <f>T239*$W$4</f>
        <v>1.45232451507775</v>
      </c>
      <c r="X239" s="4">
        <f>V239*$X$4</f>
        <v>-0.937940928562001</v>
      </c>
      <c r="Y239" s="2"/>
      <c r="Z239" s="2"/>
      <c r="AA239" s="2"/>
    </row>
    <row r="240" ht="13.65" customHeight="1">
      <c r="A240" s="16">
        <f>A239</f>
        <v>7</v>
      </c>
      <c r="B240" s="4">
        <f>B239</f>
        <v>15</v>
      </c>
      <c r="C240" s="4">
        <f>C239+0.5</f>
        <v>7.5</v>
      </c>
      <c r="D240" s="4">
        <v>0</v>
      </c>
      <c r="E240" s="4">
        <f>E239</f>
        <v>5.5</v>
      </c>
      <c r="F240" s="4">
        <f>A240-E240</f>
        <v>1.5</v>
      </c>
      <c r="G240" s="4">
        <f>B240-E240</f>
        <v>9.5</v>
      </c>
      <c r="H240" s="4">
        <f>POWER(F240,2)+POWER(C240,2)</f>
        <v>58.5</v>
      </c>
      <c r="I240" s="4">
        <f>POWER(G240,2)+POWER(C240,2)</f>
        <v>146.5</v>
      </c>
      <c r="J240" s="4">
        <f>POWER(H240,-0.5)</f>
        <v>0.130744090092123</v>
      </c>
      <c r="K240" s="4">
        <f>POWER(I240,-0.5)</f>
        <v>0.0826192384772028</v>
      </c>
      <c r="L240" s="4">
        <f>POWER(H240,0.5)</f>
        <v>7.64852927038918</v>
      </c>
      <c r="M240" s="4">
        <f>POWER(I240,0.5)</f>
        <v>12.1037184369102</v>
      </c>
      <c r="N240" s="4">
        <f>POWER((F240+L240),-1)</f>
        <v>0.109307187029141</v>
      </c>
      <c r="O240" s="4">
        <f>POWER((G240+M240),-1)</f>
        <v>0.0462883277672925</v>
      </c>
      <c r="P240" s="4">
        <f>N240*J240</f>
        <v>0.0142912687086545</v>
      </c>
      <c r="Q240" s="4">
        <f>O240*K240</f>
        <v>0.00382430639051687</v>
      </c>
      <c r="R240" s="4">
        <f>P240-Q240</f>
        <v>0.0104669623181376</v>
      </c>
      <c r="S240" s="4">
        <f>R240*C240</f>
        <v>0.078502217386032</v>
      </c>
      <c r="T240" s="4">
        <f>S240*$T$3</f>
        <v>3.24274958063263</v>
      </c>
      <c r="U240" s="4">
        <f>K240-J240</f>
        <v>-0.0481248516149202</v>
      </c>
      <c r="V240" s="4">
        <f>U240*$T$3</f>
        <v>-1.98792910045949</v>
      </c>
      <c r="W240" s="4">
        <f>T240*$W$4</f>
        <v>1.34011589811859</v>
      </c>
      <c r="X240" s="4">
        <f>V240*$X$4</f>
        <v>-0.8215421282511161</v>
      </c>
      <c r="Y240" s="2"/>
      <c r="Z240" s="2"/>
      <c r="AA240" s="2"/>
    </row>
    <row r="241" ht="13.65" customHeight="1">
      <c r="A241" s="16">
        <f>A240</f>
        <v>7</v>
      </c>
      <c r="B241" s="4">
        <f>B240</f>
        <v>15</v>
      </c>
      <c r="C241" s="4">
        <f>C240+0.5</f>
        <v>8</v>
      </c>
      <c r="D241" s="4">
        <v>0</v>
      </c>
      <c r="E241" s="4">
        <f>E240</f>
        <v>5.5</v>
      </c>
      <c r="F241" s="4">
        <f>A241-E241</f>
        <v>1.5</v>
      </c>
      <c r="G241" s="4">
        <f>B241-E241</f>
        <v>9.5</v>
      </c>
      <c r="H241" s="4">
        <f>POWER(F241,2)+POWER(C241,2)</f>
        <v>66.25</v>
      </c>
      <c r="I241" s="4">
        <f>POWER(G241,2)+POWER(C241,2)</f>
        <v>154.25</v>
      </c>
      <c r="J241" s="4">
        <f>POWER(H241,-0.5)</f>
        <v>0.12285902336679</v>
      </c>
      <c r="K241" s="4">
        <f>POWER(I241,-0.5)</f>
        <v>0.0805169682228475</v>
      </c>
      <c r="L241" s="4">
        <f>POWER(H241,0.5)</f>
        <v>8.13941029804985</v>
      </c>
      <c r="M241" s="4">
        <f>POWER(I241,0.5)</f>
        <v>12.4197423483742</v>
      </c>
      <c r="N241" s="4">
        <f>POWER((F241+L241),-1)</f>
        <v>0.103740785907029</v>
      </c>
      <c r="O241" s="4">
        <f>POWER((G241+M241),-1)</f>
        <v>0.0456209741933472</v>
      </c>
      <c r="P241" s="4">
        <f>N241*J241</f>
        <v>0.0127454916398408</v>
      </c>
      <c r="Q241" s="4">
        <f>O241*K241</f>
        <v>0.00367326252942108</v>
      </c>
      <c r="R241" s="4">
        <f>P241-Q241</f>
        <v>0.00907222911041972</v>
      </c>
      <c r="S241" s="4">
        <f>R241*C241</f>
        <v>0.0725778328833578</v>
      </c>
      <c r="T241" s="4">
        <f>S241*$T$3</f>
        <v>2.99802661609416</v>
      </c>
      <c r="U241" s="4">
        <f>K241-J241</f>
        <v>-0.0423420551439425</v>
      </c>
      <c r="V241" s="4">
        <f>U241*$T$3</f>
        <v>-1.74905481823465</v>
      </c>
      <c r="W241" s="4">
        <f>T241*$W$4</f>
        <v>1.2389803872634</v>
      </c>
      <c r="X241" s="4">
        <f>V241*$X$4</f>
        <v>-0.722823674882687</v>
      </c>
      <c r="Y241" s="2"/>
      <c r="Z241" s="2"/>
      <c r="AA241" s="2"/>
    </row>
    <row r="242" ht="13.65" customHeight="1">
      <c r="A242" s="16">
        <f>A241</f>
        <v>7</v>
      </c>
      <c r="B242" s="4">
        <f>B241</f>
        <v>15</v>
      </c>
      <c r="C242" s="4">
        <f>C241+0.5</f>
        <v>8.5</v>
      </c>
      <c r="D242" s="4">
        <v>0</v>
      </c>
      <c r="E242" s="4">
        <f>E241</f>
        <v>5.5</v>
      </c>
      <c r="F242" s="4">
        <f>A242-E242</f>
        <v>1.5</v>
      </c>
      <c r="G242" s="4">
        <f>B242-E242</f>
        <v>9.5</v>
      </c>
      <c r="H242" s="4">
        <f>POWER(F242,2)+POWER(C242,2)</f>
        <v>74.5</v>
      </c>
      <c r="I242" s="4">
        <f>POWER(G242,2)+POWER(C242,2)</f>
        <v>162.5</v>
      </c>
      <c r="J242" s="4">
        <f>POWER(H242,-0.5)</f>
        <v>0.115856889272698</v>
      </c>
      <c r="K242" s="4">
        <f>POWER(I242,-0.5)</f>
        <v>0.0784464540552736</v>
      </c>
      <c r="L242" s="4">
        <f>POWER(H242,0.5)</f>
        <v>8.631338250816031</v>
      </c>
      <c r="M242" s="4">
        <f>POWER(I242,0.5)</f>
        <v>12.747548783982</v>
      </c>
      <c r="N242" s="4">
        <f>POWER((F242+L242),-1)</f>
        <v>0.0987036436099105</v>
      </c>
      <c r="O242" s="4">
        <f>POWER((G242+M242),-1)</f>
        <v>0.0449487720966361</v>
      </c>
      <c r="P242" s="4">
        <f>N242*J242</f>
        <v>0.0114354971085252</v>
      </c>
      <c r="Q242" s="4">
        <f>O242*K242</f>
        <v>0.00352607178511973</v>
      </c>
      <c r="R242" s="4">
        <f>P242-Q242</f>
        <v>0.00790942532340547</v>
      </c>
      <c r="S242" s="4">
        <f>R242*C242</f>
        <v>0.0672301152489465</v>
      </c>
      <c r="T242" s="4">
        <f>S242*$T$3</f>
        <v>2.77712445952126</v>
      </c>
      <c r="U242" s="4">
        <f>K242-J242</f>
        <v>-0.0374104352174244</v>
      </c>
      <c r="V242" s="4">
        <f>U242*$T$3</f>
        <v>-1.54534071968994</v>
      </c>
      <c r="W242" s="4">
        <f>T242*$W$4</f>
        <v>1.14768918990419</v>
      </c>
      <c r="X242" s="4">
        <f>V242*$X$4</f>
        <v>-0.638635705586149</v>
      </c>
      <c r="Y242" s="2"/>
      <c r="Z242" s="2"/>
      <c r="AA242" s="2"/>
    </row>
    <row r="243" ht="13.65" customHeight="1">
      <c r="A243" s="16">
        <f>A242</f>
        <v>7</v>
      </c>
      <c r="B243" s="4">
        <f>B242</f>
        <v>15</v>
      </c>
      <c r="C243" s="4">
        <f>C242+0.5</f>
        <v>9</v>
      </c>
      <c r="D243" s="4">
        <v>0</v>
      </c>
      <c r="E243" s="4">
        <f>E242</f>
        <v>5.5</v>
      </c>
      <c r="F243" s="4">
        <f>A243-E243</f>
        <v>1.5</v>
      </c>
      <c r="G243" s="4">
        <f>B243-E243</f>
        <v>9.5</v>
      </c>
      <c r="H243" s="4">
        <f>POWER(F243,2)+POWER(C243,2)</f>
        <v>83.25</v>
      </c>
      <c r="I243" s="4">
        <f>POWER(G243,2)+POWER(C243,2)</f>
        <v>171.25</v>
      </c>
      <c r="J243" s="4">
        <f>POWER(H243,-0.5)</f>
        <v>0.109599324870238</v>
      </c>
      <c r="K243" s="4">
        <f>POWER(I243,-0.5)</f>
        <v>0.076416071990087</v>
      </c>
      <c r="L243" s="4">
        <f>POWER(H243,0.5)</f>
        <v>9.124143795447329</v>
      </c>
      <c r="M243" s="4">
        <f>POWER(I243,0.5)</f>
        <v>13.0862523283024</v>
      </c>
      <c r="N243" s="4">
        <f>POWER((F243+L243),-1)</f>
        <v>0.0941252320425596</v>
      </c>
      <c r="O243" s="4">
        <f>POWER((G243+M243),-1)</f>
        <v>0.0442747201024988</v>
      </c>
      <c r="P243" s="4">
        <f>N243*J243</f>
        <v>0.010316061885119</v>
      </c>
      <c r="Q243" s="4">
        <f>O243*K243</f>
        <v>0.0033833001986935</v>
      </c>
      <c r="R243" s="4">
        <f>P243-Q243</f>
        <v>0.0069327616864255</v>
      </c>
      <c r="S243" s="4">
        <f>R243*C243</f>
        <v>0.0623948551778295</v>
      </c>
      <c r="T243" s="4">
        <f>S243*$T$3</f>
        <v>2.57739076931528</v>
      </c>
      <c r="U243" s="4">
        <f>K243-J243</f>
        <v>-0.033183252880151</v>
      </c>
      <c r="V243" s="4">
        <f>U243*$T$3</f>
        <v>-1.37072534947634</v>
      </c>
      <c r="W243" s="4">
        <f>T243*$W$4</f>
        <v>1.06514618527825</v>
      </c>
      <c r="X243" s="4">
        <f>V243*$X$4</f>
        <v>-0.566473231161141</v>
      </c>
      <c r="Y243" s="2"/>
      <c r="Z243" s="2"/>
      <c r="AA243" s="2"/>
    </row>
    <row r="244" ht="13.65" customHeight="1">
      <c r="A244" s="16">
        <f>A243</f>
        <v>7</v>
      </c>
      <c r="B244" s="4">
        <f>B243</f>
        <v>15</v>
      </c>
      <c r="C244" s="4">
        <f>C243+0.5</f>
        <v>9.5</v>
      </c>
      <c r="D244" s="4">
        <v>0</v>
      </c>
      <c r="E244" s="4">
        <f>E243</f>
        <v>5.5</v>
      </c>
      <c r="F244" s="4">
        <f>A244-E244</f>
        <v>1.5</v>
      </c>
      <c r="G244" s="4">
        <f>B244-E244</f>
        <v>9.5</v>
      </c>
      <c r="H244" s="4">
        <f>POWER(F244,2)+POWER(C244,2)</f>
        <v>92.5</v>
      </c>
      <c r="I244" s="4">
        <f>POWER(G244,2)+POWER(C244,2)</f>
        <v>180.5</v>
      </c>
      <c r="J244" s="4">
        <f>POWER(H244,-0.5)</f>
        <v>0.103975048982007</v>
      </c>
      <c r="K244" s="4">
        <f>POWER(I244,-0.5)</f>
        <v>0.0744322927564787</v>
      </c>
      <c r="L244" s="4">
        <f>POWER(H244,0.5)</f>
        <v>9.61769203083567</v>
      </c>
      <c r="M244" s="4">
        <f>POWER(I244,0.5)</f>
        <v>13.4350288425444</v>
      </c>
      <c r="N244" s="4">
        <f>POWER((F244+L244),-1)</f>
        <v>0.0899467261034424</v>
      </c>
      <c r="O244" s="4">
        <f>POWER((G244+M244),-1)</f>
        <v>0.0436014276182205</v>
      </c>
      <c r="P244" s="4">
        <f>N244*J244</f>
        <v>0.009352215252376591</v>
      </c>
      <c r="Q244" s="4">
        <f>O244*K244</f>
        <v>0.0032453542250798</v>
      </c>
      <c r="R244" s="4">
        <f>P244-Q244</f>
        <v>0.00610686102729679</v>
      </c>
      <c r="S244" s="4">
        <f>R244*C244</f>
        <v>0.0580151797593195</v>
      </c>
      <c r="T244" s="4">
        <f>S244*$T$3</f>
        <v>2.39647625378202</v>
      </c>
      <c r="U244" s="4">
        <f>K244-J244</f>
        <v>-0.0295427562255283</v>
      </c>
      <c r="V244" s="4">
        <f>U244*$T$3</f>
        <v>-1.22034464185861</v>
      </c>
      <c r="W244" s="4">
        <f>T244*$W$4</f>
        <v>0.990380492634406</v>
      </c>
      <c r="X244" s="4">
        <f>V244*$X$4</f>
        <v>-0.504326101992589</v>
      </c>
      <c r="Y244" s="2"/>
      <c r="Z244" s="2"/>
      <c r="AA244" s="2"/>
    </row>
    <row r="245" ht="13.65" customHeight="1">
      <c r="A245" s="16">
        <f>A244</f>
        <v>7</v>
      </c>
      <c r="B245" s="4">
        <f>B244</f>
        <v>15</v>
      </c>
      <c r="C245" s="4">
        <f>C244+0.5</f>
        <v>10</v>
      </c>
      <c r="D245" s="4">
        <v>0</v>
      </c>
      <c r="E245" s="4">
        <f>E244</f>
        <v>5.5</v>
      </c>
      <c r="F245" s="4">
        <f>A245-E245</f>
        <v>1.5</v>
      </c>
      <c r="G245" s="4">
        <f>B245-E245</f>
        <v>9.5</v>
      </c>
      <c r="H245" s="4">
        <f>POWER(F245,2)+POWER(C245,2)</f>
        <v>102.25</v>
      </c>
      <c r="I245" s="4">
        <f>POWER(G245,2)+POWER(C245,2)</f>
        <v>190.25</v>
      </c>
      <c r="J245" s="4">
        <f>POWER(H245,-0.5)</f>
        <v>0.09889363528682971</v>
      </c>
      <c r="K245" s="4">
        <f>POWER(I245,-0.5)</f>
        <v>0.0724999433594414</v>
      </c>
      <c r="L245" s="4">
        <f>POWER(H245,0.5)</f>
        <v>10.1118742080783</v>
      </c>
      <c r="M245" s="4">
        <f>POWER(I245,0.5)</f>
        <v>13.7931142241337</v>
      </c>
      <c r="N245" s="4">
        <f>POWER((F245+L245),-1)</f>
        <v>0.0861187420807837</v>
      </c>
      <c r="O245" s="4">
        <f>POWER((G245+M245),-1)</f>
        <v>0.0429311422413373</v>
      </c>
      <c r="P245" s="4">
        <f>N245*J245</f>
        <v>0.00851659547069758</v>
      </c>
      <c r="Q245" s="4">
        <f>O245*K245</f>
        <v>0.00311250538085308</v>
      </c>
      <c r="R245" s="4">
        <f>P245-Q245</f>
        <v>0.0054040900898445</v>
      </c>
      <c r="S245" s="4">
        <f>R245*C245</f>
        <v>0.054040900898445</v>
      </c>
      <c r="T245" s="4">
        <f>S245*$T$3</f>
        <v>2.23230775589051</v>
      </c>
      <c r="U245" s="4">
        <f>K245-J245</f>
        <v>-0.0263936919273883</v>
      </c>
      <c r="V245" s="4">
        <f>U245*$T$3</f>
        <v>-1.09026389672547</v>
      </c>
      <c r="W245" s="4">
        <f>T245*$W$4</f>
        <v>0.922535348097609</v>
      </c>
      <c r="X245" s="4">
        <f>V245*$X$4</f>
        <v>-0.450568243034505</v>
      </c>
      <c r="Y245" s="2"/>
      <c r="Z245" s="2"/>
      <c r="AA245" s="2"/>
    </row>
    <row r="246" ht="13.65" customHeight="1">
      <c r="A246" s="16">
        <f>A245</f>
        <v>7</v>
      </c>
      <c r="B246" s="4">
        <f>B245</f>
        <v>15</v>
      </c>
      <c r="C246" s="4">
        <v>0.5</v>
      </c>
      <c r="D246" s="4">
        <v>0</v>
      </c>
      <c r="E246" s="4">
        <v>6</v>
      </c>
      <c r="F246" s="4">
        <f>A246-E246</f>
        <v>1</v>
      </c>
      <c r="G246" s="4">
        <f>B246-E246</f>
        <v>9</v>
      </c>
      <c r="H246" s="4">
        <f>POWER(F246,2)+POWER(C246,2)</f>
        <v>1.25</v>
      </c>
      <c r="I246" s="4">
        <f>POWER(G246,2)+POWER(C246,2)</f>
        <v>81.25</v>
      </c>
      <c r="J246" s="4">
        <f>POWER(H246,-0.5)</f>
        <v>0.894427190999916</v>
      </c>
      <c r="K246" s="4">
        <f>POWER(I246,-0.5)</f>
        <v>0.110940039245046</v>
      </c>
      <c r="L246" s="4">
        <f>POWER(H246,0.5)</f>
        <v>1.11803398874989</v>
      </c>
      <c r="M246" s="4">
        <f>POWER(I246,0.5)</f>
        <v>9.013878188659969</v>
      </c>
      <c r="N246" s="4">
        <f>POWER((F246+L246),-1)</f>
        <v>0.47213595499958</v>
      </c>
      <c r="O246" s="4">
        <f>POWER((G246+M246),-1)</f>
        <v>0.0555127546398929</v>
      </c>
      <c r="P246" s="4">
        <f>N246*J246</f>
        <v>0.422291236000337</v>
      </c>
      <c r="Q246" s="4">
        <f>O246*K246</f>
        <v>0.00615858717835033</v>
      </c>
      <c r="R246" s="4">
        <f>P246-Q246</f>
        <v>0.416132648821987</v>
      </c>
      <c r="S246" s="4">
        <f>R246*C246</f>
        <v>0.208066324410994</v>
      </c>
      <c r="T246" s="4">
        <f>S246*$T$3</f>
        <v>8.59475067958495</v>
      </c>
      <c r="U246" s="4">
        <f>K246-J246</f>
        <v>-0.78348715175487</v>
      </c>
      <c r="V246" s="4">
        <f>U246*$T$3</f>
        <v>-32.364087504568</v>
      </c>
      <c r="W246" s="4">
        <f>T246*$W$4</f>
        <v>3.5519122706448</v>
      </c>
      <c r="X246" s="4">
        <f>V246*$X$4</f>
        <v>-13.374954529949</v>
      </c>
      <c r="Y246" s="2"/>
      <c r="Z246" s="2"/>
      <c r="AA246" s="2"/>
    </row>
    <row r="247" ht="13.65" customHeight="1">
      <c r="A247" s="16">
        <f>A246</f>
        <v>7</v>
      </c>
      <c r="B247" s="4">
        <f>B246</f>
        <v>15</v>
      </c>
      <c r="C247" s="4">
        <f>C246+0.5</f>
        <v>1</v>
      </c>
      <c r="D247" s="4">
        <v>0</v>
      </c>
      <c r="E247" s="4">
        <f>E246</f>
        <v>6</v>
      </c>
      <c r="F247" s="4">
        <f>A247-E247</f>
        <v>1</v>
      </c>
      <c r="G247" s="4">
        <f>B247-E247</f>
        <v>9</v>
      </c>
      <c r="H247" s="4">
        <f>POWER(F247,2)+POWER(C247,2)</f>
        <v>2</v>
      </c>
      <c r="I247" s="4">
        <f>POWER(G247,2)+POWER(C247,2)</f>
        <v>82</v>
      </c>
      <c r="J247" s="4">
        <f>POWER(H247,-0.5)</f>
        <v>0.707106781186548</v>
      </c>
      <c r="K247" s="4">
        <f>POWER(I247,-0.5)</f>
        <v>0.110431526074847</v>
      </c>
      <c r="L247" s="4">
        <f>POWER(H247,0.5)</f>
        <v>1.4142135623731</v>
      </c>
      <c r="M247" s="4">
        <f>POWER(I247,0.5)</f>
        <v>9.055385138137421</v>
      </c>
      <c r="N247" s="4">
        <f>POWER((F247+L247),-1)</f>
        <v>0.414213562373094</v>
      </c>
      <c r="O247" s="4">
        <f>POWER((G247+M247),-1)</f>
        <v>0.0553851381374166</v>
      </c>
      <c r="P247" s="4">
        <f>N247*J247</f>
        <v>0.292893218813452</v>
      </c>
      <c r="Q247" s="4">
        <f>O247*K247</f>
        <v>0.00611626532638112</v>
      </c>
      <c r="R247" s="4">
        <f>P247-Q247</f>
        <v>0.286776953487071</v>
      </c>
      <c r="S247" s="4">
        <f>R247*C247</f>
        <v>0.286776953487071</v>
      </c>
      <c r="T247" s="4">
        <f>S247*$T$3</f>
        <v>11.8461092771727</v>
      </c>
      <c r="U247" s="4">
        <f>K247-J247</f>
        <v>-0.5966752551117011</v>
      </c>
      <c r="V247" s="4">
        <f>U247*$T$3</f>
        <v>-24.6473093081268</v>
      </c>
      <c r="W247" s="4">
        <f>T247*$W$4</f>
        <v>4.89558597679076</v>
      </c>
      <c r="X247" s="4">
        <f>V247*$X$4</f>
        <v>-10.1858778263177</v>
      </c>
      <c r="Y247" s="2"/>
      <c r="Z247" s="2"/>
      <c r="AA247" s="2"/>
    </row>
    <row r="248" ht="13.65" customHeight="1">
      <c r="A248" s="16">
        <f>A247</f>
        <v>7</v>
      </c>
      <c r="B248" s="4">
        <f>B247</f>
        <v>15</v>
      </c>
      <c r="C248" s="4">
        <f>C247+0.5</f>
        <v>1.5</v>
      </c>
      <c r="D248" s="4">
        <v>0</v>
      </c>
      <c r="E248" s="4">
        <f>E247</f>
        <v>6</v>
      </c>
      <c r="F248" s="4">
        <f>A248-E248</f>
        <v>1</v>
      </c>
      <c r="G248" s="4">
        <f>B248-E248</f>
        <v>9</v>
      </c>
      <c r="H248" s="4">
        <f>POWER(F248,2)+POWER(C248,2)</f>
        <v>3.25</v>
      </c>
      <c r="I248" s="4">
        <f>POWER(G248,2)+POWER(C248,2)</f>
        <v>83.25</v>
      </c>
      <c r="J248" s="4">
        <f>POWER(H248,-0.5)</f>
        <v>0.554700196225229</v>
      </c>
      <c r="K248" s="4">
        <f>POWER(I248,-0.5)</f>
        <v>0.109599324870238</v>
      </c>
      <c r="L248" s="4">
        <f>POWER(H248,0.5)</f>
        <v>1.80277563773199</v>
      </c>
      <c r="M248" s="4">
        <f>POWER(I248,0.5)</f>
        <v>9.124143795447329</v>
      </c>
      <c r="N248" s="4">
        <f>POWER((F248+L248),-1)</f>
        <v>0.356789172325332</v>
      </c>
      <c r="O248" s="4">
        <f>POWER((G248+M248),-1)</f>
        <v>0.0551750201988131</v>
      </c>
      <c r="P248" s="4">
        <f>N248*J248</f>
        <v>0.197911023899899</v>
      </c>
      <c r="Q248" s="4">
        <f>O248*K248</f>
        <v>0.00604714496349166</v>
      </c>
      <c r="R248" s="4">
        <f>P248-Q248</f>
        <v>0.191863878936407</v>
      </c>
      <c r="S248" s="4">
        <f>R248*C248</f>
        <v>0.287795818404611</v>
      </c>
      <c r="T248" s="4">
        <f>S248*$T$3</f>
        <v>11.8881962894138</v>
      </c>
      <c r="U248" s="4">
        <f>K248-J248</f>
        <v>-0.445100871354991</v>
      </c>
      <c r="V248" s="4">
        <f>U248*$T$3</f>
        <v>-18.3861133097424</v>
      </c>
      <c r="W248" s="4">
        <f>T248*$W$4</f>
        <v>4.91297907878836</v>
      </c>
      <c r="X248" s="4">
        <f>V248*$X$4</f>
        <v>-7.59834274535273</v>
      </c>
      <c r="Y248" s="2"/>
      <c r="Z248" s="2"/>
      <c r="AA248" s="2"/>
    </row>
    <row r="249" ht="13.65" customHeight="1">
      <c r="A249" s="16">
        <f>A248</f>
        <v>7</v>
      </c>
      <c r="B249" s="4">
        <f>B248</f>
        <v>15</v>
      </c>
      <c r="C249" s="4">
        <f>C248+0.5</f>
        <v>2</v>
      </c>
      <c r="D249" s="4">
        <v>0</v>
      </c>
      <c r="E249" s="4">
        <f>E248</f>
        <v>6</v>
      </c>
      <c r="F249" s="4">
        <f>A249-E249</f>
        <v>1</v>
      </c>
      <c r="G249" s="4">
        <f>B249-E249</f>
        <v>9</v>
      </c>
      <c r="H249" s="4">
        <f>POWER(F249,2)+POWER(C249,2)</f>
        <v>5</v>
      </c>
      <c r="I249" s="4">
        <f>POWER(G249,2)+POWER(C249,2)</f>
        <v>85</v>
      </c>
      <c r="J249" s="4">
        <f>POWER(H249,-0.5)</f>
        <v>0.447213595499958</v>
      </c>
      <c r="K249" s="4">
        <f>POWER(I249,-0.5)</f>
        <v>0.108465228909328</v>
      </c>
      <c r="L249" s="4">
        <f>POWER(H249,0.5)</f>
        <v>2.23606797749979</v>
      </c>
      <c r="M249" s="4">
        <f>POWER(I249,0.5)</f>
        <v>9.219544457292891</v>
      </c>
      <c r="N249" s="4">
        <f>POWER((F249+L249),-1)</f>
        <v>0.309016994374947</v>
      </c>
      <c r="O249" s="4">
        <f>POWER((G249+M249),-1)</f>
        <v>0.0548861143232218</v>
      </c>
      <c r="P249" s="4">
        <f>N249*J249</f>
        <v>0.13819660112501</v>
      </c>
      <c r="Q249" s="4">
        <f>O249*K249</f>
        <v>0.0059532349540118</v>
      </c>
      <c r="R249" s="4">
        <f>P249-Q249</f>
        <v>0.132243366170998</v>
      </c>
      <c r="S249" s="4">
        <f>R249*C249</f>
        <v>0.264486732341996</v>
      </c>
      <c r="T249" s="4">
        <f>S249*$T$3</f>
        <v>10.9253505052904</v>
      </c>
      <c r="U249" s="4">
        <f>K249-J249</f>
        <v>-0.33874836659063</v>
      </c>
      <c r="V249" s="4">
        <f>U249*$T$3</f>
        <v>-13.9929311588746</v>
      </c>
      <c r="W249" s="4">
        <f>T249*$W$4</f>
        <v>4.51506832106389</v>
      </c>
      <c r="X249" s="4">
        <f>V249*$X$4</f>
        <v>-5.78279297892267</v>
      </c>
      <c r="Y249" s="2"/>
      <c r="Z249" s="2"/>
      <c r="AA249" s="2"/>
    </row>
    <row r="250" ht="13.65" customHeight="1">
      <c r="A250" s="16">
        <f>A249</f>
        <v>7</v>
      </c>
      <c r="B250" s="4">
        <f>B249</f>
        <v>15</v>
      </c>
      <c r="C250" s="4">
        <f>C249+0.5</f>
        <v>2.5</v>
      </c>
      <c r="D250" s="4">
        <v>0</v>
      </c>
      <c r="E250" s="4">
        <f>E249</f>
        <v>6</v>
      </c>
      <c r="F250" s="4">
        <f>A250-E250</f>
        <v>1</v>
      </c>
      <c r="G250" s="4">
        <f>B250-E250</f>
        <v>9</v>
      </c>
      <c r="H250" s="4">
        <f>POWER(F250,2)+POWER(C250,2)</f>
        <v>7.25</v>
      </c>
      <c r="I250" s="4">
        <f>POWER(G250,2)+POWER(C250,2)</f>
        <v>87.25</v>
      </c>
      <c r="J250" s="4">
        <f>POWER(H250,-0.5)</f>
        <v>0.371390676354104</v>
      </c>
      <c r="K250" s="4">
        <f>POWER(I250,-0.5)</f>
        <v>0.107057545514438</v>
      </c>
      <c r="L250" s="4">
        <f>POWER(H250,0.5)</f>
        <v>2.69258240356725</v>
      </c>
      <c r="M250" s="4">
        <f>POWER(I250,0.5)</f>
        <v>9.340770846134699</v>
      </c>
      <c r="N250" s="4">
        <f>POWER((F250+L250),-1)</f>
        <v>0.27081318457076</v>
      </c>
      <c r="O250" s="4">
        <f>POWER((G250+M250),-1)</f>
        <v>0.0545233353815524</v>
      </c>
      <c r="P250" s="4">
        <f>N250*J250</f>
        <v>0.100577491783343</v>
      </c>
      <c r="Q250" s="4">
        <f>O250*K250</f>
        <v>0.00583713445920951</v>
      </c>
      <c r="R250" s="4">
        <f>P250-Q250</f>
        <v>0.0947403573241335</v>
      </c>
      <c r="S250" s="4">
        <f>R250*C250</f>
        <v>0.236850893310334</v>
      </c>
      <c r="T250" s="4">
        <f>S250*$T$3</f>
        <v>9.78377631268298</v>
      </c>
      <c r="U250" s="4">
        <f>K250-J250</f>
        <v>-0.264333130839666</v>
      </c>
      <c r="V250" s="4">
        <f>U250*$T$3</f>
        <v>-10.9190055735948</v>
      </c>
      <c r="W250" s="4">
        <f>T250*$W$4</f>
        <v>4.0432953128945</v>
      </c>
      <c r="X250" s="4">
        <f>V250*$X$4</f>
        <v>-4.51244618092438</v>
      </c>
      <c r="Y250" s="2"/>
      <c r="Z250" s="2"/>
      <c r="AA250" s="2"/>
    </row>
    <row r="251" ht="13.65" customHeight="1">
      <c r="A251" s="16">
        <f>A250</f>
        <v>7</v>
      </c>
      <c r="B251" s="4">
        <f>B250</f>
        <v>15</v>
      </c>
      <c r="C251" s="4">
        <f>C250+0.5</f>
        <v>3</v>
      </c>
      <c r="D251" s="4">
        <v>0</v>
      </c>
      <c r="E251" s="4">
        <f>E250</f>
        <v>6</v>
      </c>
      <c r="F251" s="4">
        <f>A251-E251</f>
        <v>1</v>
      </c>
      <c r="G251" s="4">
        <f>B251-E251</f>
        <v>9</v>
      </c>
      <c r="H251" s="4">
        <f>POWER(F251,2)+POWER(C251,2)</f>
        <v>10</v>
      </c>
      <c r="I251" s="4">
        <f>POWER(G251,2)+POWER(C251,2)</f>
        <v>90</v>
      </c>
      <c r="J251" s="4">
        <f>POWER(H251,-0.5)</f>
        <v>0.316227766016838</v>
      </c>
      <c r="K251" s="4">
        <f>POWER(I251,-0.5)</f>
        <v>0.105409255338946</v>
      </c>
      <c r="L251" s="4">
        <f>POWER(H251,0.5)</f>
        <v>3.16227766016838</v>
      </c>
      <c r="M251" s="4">
        <f>POWER(I251,0.5)</f>
        <v>9.48683298050514</v>
      </c>
      <c r="N251" s="4">
        <f>POWER((F251+L251),-1)</f>
        <v>0.240253073352042</v>
      </c>
      <c r="O251" s="4">
        <f>POWER((G251+M251),-1)</f>
        <v>0.0540925533894598</v>
      </c>
      <c r="P251" s="4">
        <f>N251*J251</f>
        <v>0.0759746926647958</v>
      </c>
      <c r="Q251" s="4">
        <f>O251*K251</f>
        <v>0.00570185577216514</v>
      </c>
      <c r="R251" s="4">
        <f>P251-Q251</f>
        <v>0.0702728368926307</v>
      </c>
      <c r="S251" s="4">
        <f>R251*C251</f>
        <v>0.210818510677892</v>
      </c>
      <c r="T251" s="4">
        <f>S251*$T$3</f>
        <v>8.7084372881927</v>
      </c>
      <c r="U251" s="4">
        <f>K251-J251</f>
        <v>-0.210818510677892</v>
      </c>
      <c r="V251" s="4">
        <f>U251*$T$3</f>
        <v>-8.7084372881927</v>
      </c>
      <c r="W251" s="4">
        <f>T251*$W$4</f>
        <v>3.59889500175311</v>
      </c>
      <c r="X251" s="4">
        <f>V251*$X$4</f>
        <v>-3.59889500175311</v>
      </c>
      <c r="Y251" s="2"/>
      <c r="Z251" s="2"/>
      <c r="AA251" s="2"/>
    </row>
    <row r="252" ht="13.65" customHeight="1">
      <c r="A252" s="16">
        <f>A251</f>
        <v>7</v>
      </c>
      <c r="B252" s="4">
        <f>B251</f>
        <v>15</v>
      </c>
      <c r="C252" s="4">
        <f>C251+0.5</f>
        <v>3.5</v>
      </c>
      <c r="D252" s="4">
        <v>0</v>
      </c>
      <c r="E252" s="4">
        <f>E251</f>
        <v>6</v>
      </c>
      <c r="F252" s="4">
        <f>A252-E252</f>
        <v>1</v>
      </c>
      <c r="G252" s="4">
        <f>B252-E252</f>
        <v>9</v>
      </c>
      <c r="H252" s="4">
        <f>POWER(F252,2)+POWER(C252,2)</f>
        <v>13.25</v>
      </c>
      <c r="I252" s="4">
        <f>POWER(G252,2)+POWER(C252,2)</f>
        <v>93.25</v>
      </c>
      <c r="J252" s="4">
        <f>POWER(H252,-0.5)</f>
        <v>0.274721127897378</v>
      </c>
      <c r="K252" s="4">
        <f>POWER(I252,-0.5)</f>
        <v>0.1035560746157</v>
      </c>
      <c r="L252" s="4">
        <f>POWER(H252,0.5)</f>
        <v>3.64005494464026</v>
      </c>
      <c r="M252" s="4">
        <f>POWER(I252,0.5)</f>
        <v>9.65660395791398</v>
      </c>
      <c r="N252" s="4">
        <f>POWER((F252+L252),-1)</f>
        <v>0.215514689358388</v>
      </c>
      <c r="O252" s="4">
        <f>POWER((G252+M252),-1)</f>
        <v>0.053600323095019</v>
      </c>
      <c r="P252" s="4">
        <f>N252*J252</f>
        <v>0.0592064385389894</v>
      </c>
      <c r="Q252" s="4">
        <f>O252*K252</f>
        <v>0.00555063905785342</v>
      </c>
      <c r="R252" s="4">
        <f>P252-Q252</f>
        <v>0.053655799481136</v>
      </c>
      <c r="S252" s="4">
        <f>R252*C252</f>
        <v>0.187795298183976</v>
      </c>
      <c r="T252" s="4">
        <f>S252*$T$3</f>
        <v>7.75740029655804</v>
      </c>
      <c r="U252" s="4">
        <f>K252-J252</f>
        <v>-0.171165053281678</v>
      </c>
      <c r="V252" s="4">
        <f>U252*$T$3</f>
        <v>-7.07044238022865</v>
      </c>
      <c r="W252" s="4">
        <f>T252*$W$4</f>
        <v>3.20586440827144</v>
      </c>
      <c r="X252" s="4">
        <f>V252*$X$4</f>
        <v>-2.92196853468633</v>
      </c>
      <c r="Y252" s="2"/>
      <c r="Z252" s="2"/>
      <c r="AA252" s="2"/>
    </row>
    <row r="253" ht="13.65" customHeight="1">
      <c r="A253" s="16">
        <f>A252</f>
        <v>7</v>
      </c>
      <c r="B253" s="4">
        <f>B252</f>
        <v>15</v>
      </c>
      <c r="C253" s="4">
        <f>C252+0.5</f>
        <v>4</v>
      </c>
      <c r="D253" s="4">
        <v>0</v>
      </c>
      <c r="E253" s="4">
        <f>E252</f>
        <v>6</v>
      </c>
      <c r="F253" s="4">
        <f>A253-E253</f>
        <v>1</v>
      </c>
      <c r="G253" s="4">
        <f>B253-E253</f>
        <v>9</v>
      </c>
      <c r="H253" s="4">
        <f>POWER(F253,2)+POWER(C253,2)</f>
        <v>17</v>
      </c>
      <c r="I253" s="4">
        <f>POWER(G253,2)+POWER(C253,2)</f>
        <v>97</v>
      </c>
      <c r="J253" s="4">
        <f>POWER(H253,-0.5)</f>
        <v>0.242535625036333</v>
      </c>
      <c r="K253" s="4">
        <f>POWER(I253,-0.5)</f>
        <v>0.101534616513362</v>
      </c>
      <c r="L253" s="4">
        <f>POWER(H253,0.5)</f>
        <v>4.12310562561766</v>
      </c>
      <c r="M253" s="4">
        <f>POWER(I253,0.5)</f>
        <v>9.8488578017961</v>
      </c>
      <c r="N253" s="4">
        <f>POWER((F253+L253),-1)</f>
        <v>0.195194101601104</v>
      </c>
      <c r="O253" s="4">
        <f>POWER((G253+M253),-1)</f>
        <v>0.0530536126122566</v>
      </c>
      <c r="P253" s="4">
        <f>N253*J253</f>
        <v>0.0473415234352292</v>
      </c>
      <c r="Q253" s="4">
        <f>O253*K253</f>
        <v>0.00538677821123394</v>
      </c>
      <c r="R253" s="4">
        <f>P253-Q253</f>
        <v>0.0419547452239953</v>
      </c>
      <c r="S253" s="4">
        <f>R253*C253</f>
        <v>0.167818980895981</v>
      </c>
      <c r="T253" s="4">
        <f>S253*$T$3</f>
        <v>6.93222367524446</v>
      </c>
      <c r="U253" s="4">
        <f>K253-J253</f>
        <v>-0.141001008522971</v>
      </c>
      <c r="V253" s="4">
        <f>U253*$T$3</f>
        <v>-5.824433710047</v>
      </c>
      <c r="W253" s="4">
        <f>T253*$W$4</f>
        <v>2.86484753925919</v>
      </c>
      <c r="X253" s="4">
        <f>V253*$X$4</f>
        <v>-2.40703638017248</v>
      </c>
      <c r="Y253" s="2"/>
      <c r="Z253" s="2"/>
      <c r="AA253" s="2"/>
    </row>
    <row r="254" ht="13.65" customHeight="1">
      <c r="A254" s="16">
        <f>A253</f>
        <v>7</v>
      </c>
      <c r="B254" s="4">
        <f>B253</f>
        <v>15</v>
      </c>
      <c r="C254" s="4">
        <f>C253+0.5</f>
        <v>4.5</v>
      </c>
      <c r="D254" s="4">
        <v>0</v>
      </c>
      <c r="E254" s="4">
        <f>E253</f>
        <v>6</v>
      </c>
      <c r="F254" s="4">
        <f>A254-E254</f>
        <v>1</v>
      </c>
      <c r="G254" s="4">
        <f>B254-E254</f>
        <v>9</v>
      </c>
      <c r="H254" s="4">
        <f>POWER(F254,2)+POWER(C254,2)</f>
        <v>21.25</v>
      </c>
      <c r="I254" s="4">
        <f>POWER(G254,2)+POWER(C254,2)</f>
        <v>101.25</v>
      </c>
      <c r="J254" s="4">
        <f>POWER(H254,-0.5)</f>
        <v>0.216930457818656</v>
      </c>
      <c r="K254" s="4">
        <f>POWER(I254,-0.5)</f>
        <v>0.09938079899999069</v>
      </c>
      <c r="L254" s="4">
        <f>POWER(H254,0.5)</f>
        <v>4.60977222864644</v>
      </c>
      <c r="M254" s="4">
        <f>POWER(I254,0.5)</f>
        <v>10.0623058987491</v>
      </c>
      <c r="N254" s="4">
        <f>POWER((F254+L254),-1)</f>
        <v>0.178260356970195</v>
      </c>
      <c r="O254" s="4">
        <f>POWER((G254+M254),-1)</f>
        <v>0.0524595505555087</v>
      </c>
      <c r="P254" s="4">
        <f>N254*J254</f>
        <v>0.0386701008484614</v>
      </c>
      <c r="Q254" s="4">
        <f>O254*K254</f>
        <v>0.00521347204938686</v>
      </c>
      <c r="R254" s="4">
        <f>P254-Q254</f>
        <v>0.0334566287990745</v>
      </c>
      <c r="S254" s="4">
        <f>R254*C254</f>
        <v>0.150554829595835</v>
      </c>
      <c r="T254" s="4">
        <f>S254*$T$3</f>
        <v>6.21908051505535</v>
      </c>
      <c r="U254" s="4">
        <f>K254-J254</f>
        <v>-0.117549658818665</v>
      </c>
      <c r="V254" s="4">
        <f>U254*$T$3</f>
        <v>-4.85571133568463</v>
      </c>
      <c r="W254" s="4">
        <f>T254*$W$4</f>
        <v>2.57013021285451</v>
      </c>
      <c r="X254" s="4">
        <f>V254*$X$4</f>
        <v>-2.00669703158395</v>
      </c>
      <c r="Y254" s="2"/>
      <c r="Z254" s="2"/>
      <c r="AA254" s="2"/>
    </row>
    <row r="255" ht="13.65" customHeight="1">
      <c r="A255" s="16">
        <f>A254</f>
        <v>7</v>
      </c>
      <c r="B255" s="4">
        <f>B254</f>
        <v>15</v>
      </c>
      <c r="C255" s="4">
        <f>C254+0.5</f>
        <v>5</v>
      </c>
      <c r="D255" s="4">
        <v>0</v>
      </c>
      <c r="E255" s="4">
        <f>E254</f>
        <v>6</v>
      </c>
      <c r="F255" s="4">
        <f>A255-E255</f>
        <v>1</v>
      </c>
      <c r="G255" s="4">
        <f>B255-E255</f>
        <v>9</v>
      </c>
      <c r="H255" s="4">
        <f>POWER(F255,2)+POWER(C255,2)</f>
        <v>26</v>
      </c>
      <c r="I255" s="4">
        <f>POWER(G255,2)+POWER(C255,2)</f>
        <v>106</v>
      </c>
      <c r="J255" s="4">
        <f>POWER(H255,-0.5)</f>
        <v>0.196116135138184</v>
      </c>
      <c r="K255" s="4">
        <f>POWER(I255,-0.5)</f>
        <v>0.0971285862357264</v>
      </c>
      <c r="L255" s="4">
        <f>POWER(H255,0.5)</f>
        <v>5.09901951359278</v>
      </c>
      <c r="M255" s="4">
        <f>POWER(I255,0.5)</f>
        <v>10.295630140987</v>
      </c>
      <c r="N255" s="4">
        <f>POWER((F255+L255),-1)</f>
        <v>0.163960780543712</v>
      </c>
      <c r="O255" s="4">
        <f>POWER((G255+M255),-1)</f>
        <v>0.05182520563948</v>
      </c>
      <c r="P255" s="4">
        <f>N255*J255</f>
        <v>0.0321553545944728</v>
      </c>
      <c r="Q255" s="4">
        <f>O255*K255</f>
        <v>0.00503370895513849</v>
      </c>
      <c r="R255" s="4">
        <f>P255-Q255</f>
        <v>0.0271216456393343</v>
      </c>
      <c r="S255" s="4">
        <f>R255*C255</f>
        <v>0.135608228196672</v>
      </c>
      <c r="T255" s="4">
        <f>S255*$T$3</f>
        <v>5.60167011528691</v>
      </c>
      <c r="U255" s="4">
        <f>K255-J255</f>
        <v>-0.0989875489024576</v>
      </c>
      <c r="V255" s="4">
        <f>U255*$T$3</f>
        <v>-4.0889524319145</v>
      </c>
      <c r="W255" s="4">
        <f>T255*$W$4</f>
        <v>2.31497591499102</v>
      </c>
      <c r="X255" s="4">
        <f>V255*$X$4</f>
        <v>-1.68982217849528</v>
      </c>
      <c r="Y255" s="2"/>
      <c r="Z255" s="2"/>
      <c r="AA255" s="2"/>
    </row>
    <row r="256" ht="13.65" customHeight="1">
      <c r="A256" s="16">
        <f>A255</f>
        <v>7</v>
      </c>
      <c r="B256" s="4">
        <f>B255</f>
        <v>15</v>
      </c>
      <c r="C256" s="4">
        <f>C255+0.5</f>
        <v>5.5</v>
      </c>
      <c r="D256" s="4">
        <v>0</v>
      </c>
      <c r="E256" s="4">
        <f>E255</f>
        <v>6</v>
      </c>
      <c r="F256" s="4">
        <f>A256-E256</f>
        <v>1</v>
      </c>
      <c r="G256" s="4">
        <f>B256-E256</f>
        <v>9</v>
      </c>
      <c r="H256" s="4">
        <f>POWER(F256,2)+POWER(C256,2)</f>
        <v>31.25</v>
      </c>
      <c r="I256" s="4">
        <f>POWER(G256,2)+POWER(C256,2)</f>
        <v>111.25</v>
      </c>
      <c r="J256" s="4">
        <f>POWER(H256,-0.5)</f>
        <v>0.178885438199983</v>
      </c>
      <c r="K256" s="4">
        <f>POWER(I256,-0.5)</f>
        <v>0.0948090926279954</v>
      </c>
      <c r="L256" s="4">
        <f>POWER(H256,0.5)</f>
        <v>5.59016994374947</v>
      </c>
      <c r="M256" s="4">
        <f>POWER(I256,0.5)</f>
        <v>10.5475115548645</v>
      </c>
      <c r="N256" s="4">
        <f>POWER((F256+L256),-1)</f>
        <v>0.151741155165272</v>
      </c>
      <c r="O256" s="4">
        <f>POWER((G256+M256),-1)</f>
        <v>0.0511574067723799</v>
      </c>
      <c r="P256" s="4">
        <f>N256*J256</f>
        <v>0.0271442830347113</v>
      </c>
      <c r="Q256" s="4">
        <f>O256*K256</f>
        <v>0.00485018731729061</v>
      </c>
      <c r="R256" s="4">
        <f>P256-Q256</f>
        <v>0.0222940957174207</v>
      </c>
      <c r="S256" s="4">
        <f>R256*C256</f>
        <v>0.122617526445814</v>
      </c>
      <c r="T256" s="4">
        <f>S256*$T$3</f>
        <v>5.0650535195089</v>
      </c>
      <c r="U256" s="4">
        <f>K256-J256</f>
        <v>-0.08407634557198761</v>
      </c>
      <c r="V256" s="4">
        <f>U256*$T$3</f>
        <v>-3.47300424654244</v>
      </c>
      <c r="W256" s="4">
        <f>T256*$W$4</f>
        <v>2.09321089326643</v>
      </c>
      <c r="X256" s="4">
        <f>V256*$X$4</f>
        <v>-1.43527216311193</v>
      </c>
      <c r="Y256" s="2"/>
      <c r="Z256" s="2"/>
      <c r="AA256" s="2"/>
    </row>
    <row r="257" ht="13.65" customHeight="1">
      <c r="A257" s="16">
        <f>A256</f>
        <v>7</v>
      </c>
      <c r="B257" s="4">
        <f>B256</f>
        <v>15</v>
      </c>
      <c r="C257" s="4">
        <f>C256+0.5</f>
        <v>6</v>
      </c>
      <c r="D257" s="4">
        <v>0</v>
      </c>
      <c r="E257" s="4">
        <f>E256</f>
        <v>6</v>
      </c>
      <c r="F257" s="4">
        <f>A257-E257</f>
        <v>1</v>
      </c>
      <c r="G257" s="4">
        <f>B257-E257</f>
        <v>9</v>
      </c>
      <c r="H257" s="4">
        <f>POWER(F257,2)+POWER(C257,2)</f>
        <v>37</v>
      </c>
      <c r="I257" s="4">
        <f>POWER(G257,2)+POWER(C257,2)</f>
        <v>117</v>
      </c>
      <c r="J257" s="4">
        <f>POWER(H257,-0.5)</f>
        <v>0.164398987305357</v>
      </c>
      <c r="K257" s="4">
        <f>POWER(I257,-0.5)</f>
        <v>0.09245003270420479</v>
      </c>
      <c r="L257" s="4">
        <f>POWER(H257,0.5)</f>
        <v>6.08276253029822</v>
      </c>
      <c r="M257" s="4">
        <f>POWER(I257,0.5)</f>
        <v>10.816653826392</v>
      </c>
      <c r="N257" s="4">
        <f>POWER((F257+L257),-1)</f>
        <v>0.141187848063839</v>
      </c>
      <c r="O257" s="4">
        <f>POWER((G257+M257),-1)</f>
        <v>0.0504626062886657</v>
      </c>
      <c r="P257" s="4">
        <f>N257*J257</f>
        <v>0.0232111392415177</v>
      </c>
      <c r="Q257" s="4">
        <f>O257*K257</f>
        <v>0.00466526960172655</v>
      </c>
      <c r="R257" s="4">
        <f>P257-Q257</f>
        <v>0.0185458696397912</v>
      </c>
      <c r="S257" s="4">
        <f>R257*C257</f>
        <v>0.111275217838747</v>
      </c>
      <c r="T257" s="4">
        <f>S257*$T$3</f>
        <v>4.59652832743557</v>
      </c>
      <c r="U257" s="4">
        <f>K257-J257</f>
        <v>-0.07194895460115221</v>
      </c>
      <c r="V257" s="4">
        <f>U257*$T$3</f>
        <v>-2.97204907235341</v>
      </c>
      <c r="W257" s="4">
        <f>T257*$W$4</f>
        <v>1.89958568633817</v>
      </c>
      <c r="X257" s="4">
        <f>V257*$X$4</f>
        <v>-1.22824476969707</v>
      </c>
      <c r="Y257" s="2"/>
      <c r="Z257" s="2"/>
      <c r="AA257" s="2"/>
    </row>
    <row r="258" ht="13.65" customHeight="1">
      <c r="A258" s="16">
        <f>A257</f>
        <v>7</v>
      </c>
      <c r="B258" s="4">
        <f>B257</f>
        <v>15</v>
      </c>
      <c r="C258" s="4">
        <f>C257+0.5</f>
        <v>6.5</v>
      </c>
      <c r="D258" s="4">
        <v>0</v>
      </c>
      <c r="E258" s="4">
        <f>E257</f>
        <v>6</v>
      </c>
      <c r="F258" s="4">
        <f>A258-E258</f>
        <v>1</v>
      </c>
      <c r="G258" s="4">
        <f>B258-E258</f>
        <v>9</v>
      </c>
      <c r="H258" s="4">
        <f>POWER(F258,2)+POWER(C258,2)</f>
        <v>43.25</v>
      </c>
      <c r="I258" s="4">
        <f>POWER(G258,2)+POWER(C258,2)</f>
        <v>123.25</v>
      </c>
      <c r="J258" s="4">
        <f>POWER(H258,-0.5)</f>
        <v>0.152057184253941</v>
      </c>
      <c r="K258" s="4">
        <f>POWER(I258,-0.5)</f>
        <v>0.090075469822209</v>
      </c>
      <c r="L258" s="4">
        <f>POWER(H258,0.5)</f>
        <v>6.57647321898295</v>
      </c>
      <c r="M258" s="4">
        <f>POWER(I258,0.5)</f>
        <v>11.1018016555873</v>
      </c>
      <c r="N258" s="4">
        <f>POWER((F258+L258),-1)</f>
        <v>0.131987531810247</v>
      </c>
      <c r="O258" s="4">
        <f>POWER((G258+M258),-1)</f>
        <v>0.0497467847476273</v>
      </c>
      <c r="P258" s="4">
        <f>N258*J258</f>
        <v>0.0200696524436936</v>
      </c>
      <c r="Q258" s="4">
        <f>O258*K258</f>
        <v>0.00448096500828683</v>
      </c>
      <c r="R258" s="4">
        <f>P258-Q258</f>
        <v>0.0155886874354068</v>
      </c>
      <c r="S258" s="4">
        <f>R258*C258</f>
        <v>0.101326468330144</v>
      </c>
      <c r="T258" s="4">
        <f>S258*$T$3</f>
        <v>4.18556791929579</v>
      </c>
      <c r="U258" s="4">
        <f>K258-J258</f>
        <v>-0.061981714431732</v>
      </c>
      <c r="V258" s="4">
        <f>U258*$T$3</f>
        <v>-2.56032485671103</v>
      </c>
      <c r="W258" s="4">
        <f>T258*$W$4</f>
        <v>1.72975000746408</v>
      </c>
      <c r="X258" s="4">
        <f>V258*$X$4</f>
        <v>-1.0580934356816</v>
      </c>
      <c r="Y258" s="2"/>
      <c r="Z258" s="2"/>
      <c r="AA258" s="2"/>
    </row>
    <row r="259" ht="13.65" customHeight="1">
      <c r="A259" s="16">
        <f>A258</f>
        <v>7</v>
      </c>
      <c r="B259" s="4">
        <f>B258</f>
        <v>15</v>
      </c>
      <c r="C259" s="4">
        <f>C258+0.5</f>
        <v>7</v>
      </c>
      <c r="D259" s="4">
        <v>0</v>
      </c>
      <c r="E259" s="4">
        <f>E258</f>
        <v>6</v>
      </c>
      <c r="F259" s="4">
        <f>A259-E259</f>
        <v>1</v>
      </c>
      <c r="G259" s="4">
        <f>B259-E259</f>
        <v>9</v>
      </c>
      <c r="H259" s="4">
        <f>POWER(F259,2)+POWER(C259,2)</f>
        <v>50</v>
      </c>
      <c r="I259" s="4">
        <f>POWER(G259,2)+POWER(C259,2)</f>
        <v>130</v>
      </c>
      <c r="J259" s="4">
        <f>POWER(H259,-0.5)</f>
        <v>0.14142135623731</v>
      </c>
      <c r="K259" s="4">
        <f>POWER(I259,-0.5)</f>
        <v>0.0877058019307029</v>
      </c>
      <c r="L259" s="4">
        <f>POWER(H259,0.5)</f>
        <v>7.07106781186548</v>
      </c>
      <c r="M259" s="4">
        <f>POWER(I259,0.5)</f>
        <v>11.4017542509914</v>
      </c>
      <c r="N259" s="4">
        <f>POWER((F259+L259),-1)</f>
        <v>0.123899343099295</v>
      </c>
      <c r="O259" s="4">
        <f>POWER((G259+M259),-1)</f>
        <v>0.0490153928773751</v>
      </c>
      <c r="P259" s="4">
        <f>N259*J259</f>
        <v>0.0175220131380141</v>
      </c>
      <c r="Q259" s="4">
        <f>O259*K259</f>
        <v>0.00429893433925865</v>
      </c>
      <c r="R259" s="4">
        <f>P259-Q259</f>
        <v>0.0132230787987555</v>
      </c>
      <c r="S259" s="4">
        <f>R259*C259</f>
        <v>0.0925615515912885</v>
      </c>
      <c r="T259" s="4">
        <f>S259*$T$3</f>
        <v>3.82350897337536</v>
      </c>
      <c r="U259" s="4">
        <f>K259-J259</f>
        <v>-0.0537155543066071</v>
      </c>
      <c r="V259" s="4">
        <f>U259*$T$3</f>
        <v>-2.21886842182617</v>
      </c>
      <c r="W259" s="4">
        <f>T259*$W$4</f>
        <v>1.5801236063439</v>
      </c>
      <c r="X259" s="4">
        <f>V259*$X$4</f>
        <v>-0.916981337591427</v>
      </c>
      <c r="Y259" s="2"/>
      <c r="Z259" s="2"/>
      <c r="AA259" s="2"/>
    </row>
    <row r="260" ht="13.65" customHeight="1">
      <c r="A260" s="16">
        <f>A259</f>
        <v>7</v>
      </c>
      <c r="B260" s="4">
        <f>B259</f>
        <v>15</v>
      </c>
      <c r="C260" s="4">
        <f>C259+0.5</f>
        <v>7.5</v>
      </c>
      <c r="D260" s="4">
        <v>0</v>
      </c>
      <c r="E260" s="4">
        <f>E259</f>
        <v>6</v>
      </c>
      <c r="F260" s="4">
        <f>A260-E260</f>
        <v>1</v>
      </c>
      <c r="G260" s="4">
        <f>B260-E260</f>
        <v>9</v>
      </c>
      <c r="H260" s="4">
        <f>POWER(F260,2)+POWER(C260,2)</f>
        <v>57.25</v>
      </c>
      <c r="I260" s="4">
        <f>POWER(G260,2)+POWER(C260,2)</f>
        <v>137.25</v>
      </c>
      <c r="J260" s="4">
        <f>POWER(H260,-0.5)</f>
        <v>0.132163720091018</v>
      </c>
      <c r="K260" s="4">
        <f>POWER(I260,-0.5)</f>
        <v>0.085357919955264</v>
      </c>
      <c r="L260" s="4">
        <f>POWER(H260,0.5)</f>
        <v>7.56637297521078</v>
      </c>
      <c r="M260" s="4">
        <f>POWER(I260,0.5)</f>
        <v>11.715374513860</v>
      </c>
      <c r="N260" s="4">
        <f>POWER((F260+L260),-1)</f>
        <v>0.116735519559303</v>
      </c>
      <c r="O260" s="4">
        <f>POWER((G260+M260),-1)</f>
        <v>0.0482733246908441</v>
      </c>
      <c r="P260" s="4">
        <f>N260*J260</f>
        <v>0.0154282005317153</v>
      </c>
      <c r="Q260" s="4">
        <f>O260*K260</f>
        <v>0.00412051058493554</v>
      </c>
      <c r="R260" s="4">
        <f>P260-Q260</f>
        <v>0.0113076899467798</v>
      </c>
      <c r="S260" s="4">
        <f>R260*C260</f>
        <v>0.0848076746008485</v>
      </c>
      <c r="T260" s="4">
        <f>S260*$T$3</f>
        <v>3.50321379960489</v>
      </c>
      <c r="U260" s="4">
        <f>K260-J260</f>
        <v>-0.046805800135754</v>
      </c>
      <c r="V260" s="4">
        <f>U260*$T$3</f>
        <v>-1.93344205826723</v>
      </c>
      <c r="W260" s="4">
        <f>T260*$W$4</f>
        <v>1.4477567233061</v>
      </c>
      <c r="X260" s="4">
        <f>V260*$X$4</f>
        <v>-0.799024524079825</v>
      </c>
      <c r="Y260" s="2"/>
      <c r="Z260" s="2"/>
      <c r="AA260" s="2"/>
    </row>
    <row r="261" ht="13.65" customHeight="1">
      <c r="A261" s="16">
        <f>A260</f>
        <v>7</v>
      </c>
      <c r="B261" s="4">
        <f>B260</f>
        <v>15</v>
      </c>
      <c r="C261" s="4">
        <f>C260+0.5</f>
        <v>8</v>
      </c>
      <c r="D261" s="4">
        <v>0</v>
      </c>
      <c r="E261" s="4">
        <f>E260</f>
        <v>6</v>
      </c>
      <c r="F261" s="4">
        <f>A261-E261</f>
        <v>1</v>
      </c>
      <c r="G261" s="4">
        <f>B261-E261</f>
        <v>9</v>
      </c>
      <c r="H261" s="4">
        <f>POWER(F261,2)+POWER(C261,2)</f>
        <v>65</v>
      </c>
      <c r="I261" s="4">
        <f>POWER(G261,2)+POWER(C261,2)</f>
        <v>145</v>
      </c>
      <c r="J261" s="4">
        <f>POWER(H261,-0.5)</f>
        <v>0.124034734589208</v>
      </c>
      <c r="K261" s="4">
        <f>POWER(I261,-0.5)</f>
        <v>0.08304547985374</v>
      </c>
      <c r="L261" s="4">
        <f>POWER(H261,0.5)</f>
        <v>8.062257748298549</v>
      </c>
      <c r="M261" s="4">
        <f>POWER(I261,0.5)</f>
        <v>12.0415945787923</v>
      </c>
      <c r="N261" s="4">
        <f>POWER((F261+L261),-1)</f>
        <v>0.110347777317165</v>
      </c>
      <c r="O261" s="4">
        <f>POWER((G261+M261),-1)</f>
        <v>0.0475249152936296</v>
      </c>
      <c r="P261" s="4">
        <f>N261*J261</f>
        <v>0.0136869572720436</v>
      </c>
      <c r="Q261" s="4">
        <f>O261*K261</f>
        <v>0.00394672939556782</v>
      </c>
      <c r="R261" s="4">
        <f>P261-Q261</f>
        <v>0.00974022787647578</v>
      </c>
      <c r="S261" s="4">
        <f>R261*C261</f>
        <v>0.0779218230118062</v>
      </c>
      <c r="T261" s="4">
        <f>S261*$T$3</f>
        <v>3.21877479780112</v>
      </c>
      <c r="U261" s="4">
        <f>K261-J261</f>
        <v>-0.040989254735468</v>
      </c>
      <c r="V261" s="4">
        <f>U261*$T$3</f>
        <v>-1.69317368387524</v>
      </c>
      <c r="W261" s="4">
        <f>T261*$W$4</f>
        <v>1.3302079521525</v>
      </c>
      <c r="X261" s="4">
        <f>V261*$X$4</f>
        <v>-0.699729940785176</v>
      </c>
      <c r="Y261" s="2"/>
      <c r="Z261" s="2"/>
      <c r="AA261" s="2"/>
    </row>
    <row r="262" ht="13.65" customHeight="1">
      <c r="A262" s="16">
        <f>A261</f>
        <v>7</v>
      </c>
      <c r="B262" s="4">
        <f>B261</f>
        <v>15</v>
      </c>
      <c r="C262" s="4">
        <f>C261+0.5</f>
        <v>8.5</v>
      </c>
      <c r="D262" s="4">
        <v>0</v>
      </c>
      <c r="E262" s="4">
        <f>E261</f>
        <v>6</v>
      </c>
      <c r="F262" s="4">
        <f>A262-E262</f>
        <v>1</v>
      </c>
      <c r="G262" s="4">
        <f>B262-E262</f>
        <v>9</v>
      </c>
      <c r="H262" s="4">
        <f>POWER(F262,2)+POWER(C262,2)</f>
        <v>73.25</v>
      </c>
      <c r="I262" s="4">
        <f>POWER(G262,2)+POWER(C262,2)</f>
        <v>153.25</v>
      </c>
      <c r="J262" s="4">
        <f>POWER(H262,-0.5)</f>
        <v>0.116841247567397</v>
      </c>
      <c r="K262" s="4">
        <f>POWER(I262,-0.5)</f>
        <v>0.08077923917220189</v>
      </c>
      <c r="L262" s="4">
        <f>POWER(H262,0.5)</f>
        <v>8.55862138431185</v>
      </c>
      <c r="M262" s="4">
        <f>POWER(I262,0.5)</f>
        <v>12.3794184031399</v>
      </c>
      <c r="N262" s="4">
        <f>POWER((F262+L262),-1)</f>
        <v>0.104617597014697</v>
      </c>
      <c r="O262" s="4">
        <f>POWER((G262+M262),-1)</f>
        <v>0.0467739571368852</v>
      </c>
      <c r="P262" s="4">
        <f>N262*J262</f>
        <v>0.0122236505527004</v>
      </c>
      <c r="Q262" s="4">
        <f>O262*K262</f>
        <v>0.00377836467059077</v>
      </c>
      <c r="R262" s="4">
        <f>P262-Q262</f>
        <v>0.00844528588210963</v>
      </c>
      <c r="S262" s="4">
        <f>R262*C262</f>
        <v>0.0717849299979319</v>
      </c>
      <c r="T262" s="4">
        <f>S262*$T$3</f>
        <v>2.96527358586377</v>
      </c>
      <c r="U262" s="4">
        <f>K262-J262</f>
        <v>-0.0360620083951951</v>
      </c>
      <c r="V262" s="4">
        <f>U262*$T$3</f>
        <v>-1.48964024831605</v>
      </c>
      <c r="W262" s="4">
        <f>T262*$W$4</f>
        <v>1.2254446961988</v>
      </c>
      <c r="X262" s="4">
        <f>V262*$X$4</f>
        <v>-0.615616633232653</v>
      </c>
      <c r="Y262" s="2"/>
      <c r="Z262" s="2"/>
      <c r="AA262" s="2"/>
    </row>
    <row r="263" ht="13.65" customHeight="1">
      <c r="A263" s="16">
        <f>A262</f>
        <v>7</v>
      </c>
      <c r="B263" s="4">
        <f>B262</f>
        <v>15</v>
      </c>
      <c r="C263" s="4">
        <f>C262+0.5</f>
        <v>9</v>
      </c>
      <c r="D263" s="4">
        <v>0</v>
      </c>
      <c r="E263" s="4">
        <f>E262</f>
        <v>6</v>
      </c>
      <c r="F263" s="4">
        <f>A263-E263</f>
        <v>1</v>
      </c>
      <c r="G263" s="4">
        <f>B263-E263</f>
        <v>9</v>
      </c>
      <c r="H263" s="4">
        <f>POWER(F263,2)+POWER(C263,2)</f>
        <v>82</v>
      </c>
      <c r="I263" s="4">
        <f>POWER(G263,2)+POWER(C263,2)</f>
        <v>162</v>
      </c>
      <c r="J263" s="4">
        <f>POWER(H263,-0.5)</f>
        <v>0.110431526074847</v>
      </c>
      <c r="K263" s="4">
        <f>POWER(I263,-0.5)</f>
        <v>0.07856742013183859</v>
      </c>
      <c r="L263" s="4">
        <f>POWER(H263,0.5)</f>
        <v>9.055385138137421</v>
      </c>
      <c r="M263" s="4">
        <f>POWER(I263,0.5)</f>
        <v>12.7279220613579</v>
      </c>
      <c r="N263" s="4">
        <f>POWER((F263+L263),-1)</f>
        <v>0.0994491992362644</v>
      </c>
      <c r="O263" s="4">
        <f>POWER((G263+M263),-1)</f>
        <v>0.046023729152566</v>
      </c>
      <c r="P263" s="4">
        <f>N263*J263</f>
        <v>0.0109823268385822</v>
      </c>
      <c r="Q263" s="4">
        <f>O263*K263</f>
        <v>0.0036159656643636</v>
      </c>
      <c r="R263" s="4">
        <f>P263-Q263</f>
        <v>0.0073663611742186</v>
      </c>
      <c r="S263" s="4">
        <f>R263*C263</f>
        <v>0.0662972505679674</v>
      </c>
      <c r="T263" s="4">
        <f>S263*$T$3</f>
        <v>2.73858992312522</v>
      </c>
      <c r="U263" s="4">
        <f>K263-J263</f>
        <v>-0.0318641059430084</v>
      </c>
      <c r="V263" s="4">
        <f>U263*$T$3</f>
        <v>-1.31623436413032</v>
      </c>
      <c r="W263" s="4">
        <f>T263*$W$4</f>
        <v>1.1317642029242</v>
      </c>
      <c r="X263" s="4">
        <f>V263*$X$4</f>
        <v>-0.543953997421204</v>
      </c>
      <c r="Y263" s="2"/>
      <c r="Z263" s="2"/>
      <c r="AA263" s="2"/>
    </row>
    <row r="264" ht="13.65" customHeight="1">
      <c r="A264" s="16">
        <f>A263</f>
        <v>7</v>
      </c>
      <c r="B264" s="4">
        <f>B263</f>
        <v>15</v>
      </c>
      <c r="C264" s="4">
        <f>C263+0.5</f>
        <v>9.5</v>
      </c>
      <c r="D264" s="4">
        <v>0</v>
      </c>
      <c r="E264" s="4">
        <f>E263</f>
        <v>6</v>
      </c>
      <c r="F264" s="4">
        <f>A264-E264</f>
        <v>1</v>
      </c>
      <c r="G264" s="4">
        <f>B264-E264</f>
        <v>9</v>
      </c>
      <c r="H264" s="4">
        <f>POWER(F264,2)+POWER(C264,2)</f>
        <v>91.25</v>
      </c>
      <c r="I264" s="4">
        <f>POWER(G264,2)+POWER(C264,2)</f>
        <v>171.25</v>
      </c>
      <c r="J264" s="4">
        <f>POWER(H264,-0.5)</f>
        <v>0.104684784518043</v>
      </c>
      <c r="K264" s="4">
        <f>POWER(I264,-0.5)</f>
        <v>0.076416071990087</v>
      </c>
      <c r="L264" s="4">
        <f>POWER(H264,0.5)</f>
        <v>9.5524865872714</v>
      </c>
      <c r="M264" s="4">
        <f>POWER(I264,0.5)</f>
        <v>13.0862523283024</v>
      </c>
      <c r="N264" s="4">
        <f>POWER((F264+L264),-1)</f>
        <v>0.0947643943187967</v>
      </c>
      <c r="O264" s="4">
        <f>POWER((G264+M264),-1)</f>
        <v>0.0452770341086139</v>
      </c>
      <c r="P264" s="4">
        <f>N264*J264</f>
        <v>0.00992039019924609</v>
      </c>
      <c r="Q264" s="4">
        <f>O264*K264</f>
        <v>0.00345989309794146</v>
      </c>
      <c r="R264" s="4">
        <f>P264-Q264</f>
        <v>0.00646049710130463</v>
      </c>
      <c r="S264" s="4">
        <f>R264*C264</f>
        <v>0.061374722462394</v>
      </c>
      <c r="T264" s="4">
        <f>S264*$T$3</f>
        <v>2.53525138720202</v>
      </c>
      <c r="U264" s="4">
        <f>K264-J264</f>
        <v>-0.028268712527956</v>
      </c>
      <c r="V264" s="4">
        <f>U264*$T$3</f>
        <v>-1.16771676963311</v>
      </c>
      <c r="W264" s="4">
        <f>T264*$W$4</f>
        <v>1.04773144062941</v>
      </c>
      <c r="X264" s="4">
        <f>V264*$X$4</f>
        <v>-0.482576828266744</v>
      </c>
      <c r="Y264" s="2"/>
      <c r="Z264" s="2"/>
      <c r="AA264" s="2"/>
    </row>
    <row r="265" ht="13.65" customHeight="1">
      <c r="A265" s="16">
        <f>A264</f>
        <v>7</v>
      </c>
      <c r="B265" s="4">
        <f>B264</f>
        <v>15</v>
      </c>
      <c r="C265" s="4">
        <f>C264+0.5</f>
        <v>10</v>
      </c>
      <c r="D265" s="4">
        <v>0</v>
      </c>
      <c r="E265" s="4">
        <f>E264</f>
        <v>6</v>
      </c>
      <c r="F265" s="4">
        <f>A265-E265</f>
        <v>1</v>
      </c>
      <c r="G265" s="4">
        <f>B265-E265</f>
        <v>9</v>
      </c>
      <c r="H265" s="4">
        <f>POWER(F265,2)+POWER(C265,2)</f>
        <v>101</v>
      </c>
      <c r="I265" s="4">
        <f>POWER(G265,2)+POWER(C265,2)</f>
        <v>181</v>
      </c>
      <c r="J265" s="4">
        <f>POWER(H265,-0.5)</f>
        <v>0.0995037190209989</v>
      </c>
      <c r="K265" s="4">
        <f>POWER(I265,-0.5)</f>
        <v>0.07432941462471659</v>
      </c>
      <c r="L265" s="4">
        <f>POWER(H265,0.5)</f>
        <v>10.0498756211209</v>
      </c>
      <c r="M265" s="4">
        <f>POWER(I265,0.5)</f>
        <v>13.4536240470737</v>
      </c>
      <c r="N265" s="4">
        <f>POWER((F265+L265),-1)</f>
        <v>0.0904987562112088</v>
      </c>
      <c r="O265" s="4">
        <f>POWER((G265+M265),-1)</f>
        <v>0.0445362404707371</v>
      </c>
      <c r="P265" s="4">
        <f>N265*J265</f>
        <v>0.009004962809790001</v>
      </c>
      <c r="Q265" s="4">
        <f>O265*K265</f>
        <v>0.0033103526837755</v>
      </c>
      <c r="R265" s="4">
        <f>P265-Q265</f>
        <v>0.0056946101260145</v>
      </c>
      <c r="S265" s="4">
        <f>R265*C265</f>
        <v>0.056946101260145</v>
      </c>
      <c r="T265" s="4">
        <f>S265*$T$3</f>
        <v>2.35231503171343</v>
      </c>
      <c r="U265" s="4">
        <f>K265-J265</f>
        <v>-0.0251743043962823</v>
      </c>
      <c r="V265" s="4">
        <f>U265*$T$3</f>
        <v>-1.03989374748907</v>
      </c>
      <c r="W265" s="4">
        <f>T265*$W$4</f>
        <v>0.972130191677489</v>
      </c>
      <c r="X265" s="4">
        <f>V265*$X$4</f>
        <v>-0.429752007890891</v>
      </c>
      <c r="Y265" s="2"/>
      <c r="Z265" s="2"/>
      <c r="AA265" s="2"/>
    </row>
    <row r="266" ht="13.65" customHeight="1">
      <c r="A266" s="16">
        <f>A265</f>
        <v>7</v>
      </c>
      <c r="B266" s="4">
        <f>B265</f>
        <v>15</v>
      </c>
      <c r="C266" s="4">
        <v>0.5</v>
      </c>
      <c r="D266" s="4">
        <v>0</v>
      </c>
      <c r="E266" s="4">
        <v>6.5</v>
      </c>
      <c r="F266" s="4">
        <f>A266-E266</f>
        <v>0.5</v>
      </c>
      <c r="G266" s="4">
        <f>B266-E266</f>
        <v>8.5</v>
      </c>
      <c r="H266" s="4">
        <f>POWER(F266,2)+POWER(C266,2)</f>
        <v>0.5</v>
      </c>
      <c r="I266" s="4">
        <f>POWER(G266,2)+POWER(C266,2)</f>
        <v>72.5</v>
      </c>
      <c r="J266" s="4">
        <f>POWER(H266,-0.5)</f>
        <v>1.4142135623731</v>
      </c>
      <c r="K266" s="4">
        <f>POWER(I266,-0.5)</f>
        <v>0.117444043902941</v>
      </c>
      <c r="L266" s="4">
        <f>POWER(H266,0.5)</f>
        <v>0.707106781186548</v>
      </c>
      <c r="M266" s="4">
        <f>POWER(I266,0.5)</f>
        <v>8.5146931829632</v>
      </c>
      <c r="N266" s="4">
        <f>POWER((F266+L266),-1)</f>
        <v>0.82842712474619</v>
      </c>
      <c r="O266" s="4">
        <f>POWER((G266+M266),-1)</f>
        <v>0.0587727318528023</v>
      </c>
      <c r="P266" s="4">
        <f>N266*J266</f>
        <v>1.17157287525381</v>
      </c>
      <c r="Q266" s="4">
        <f>O266*K266</f>
        <v>0.00690250730001629</v>
      </c>
      <c r="R266" s="4">
        <f>P266-Q266</f>
        <v>1.16467036795379</v>
      </c>
      <c r="S266" s="4">
        <f>R266*C266</f>
        <v>0.582335183976895</v>
      </c>
      <c r="T266" s="4">
        <f>S266*$T$3</f>
        <v>24.0549533058757</v>
      </c>
      <c r="U266" s="4">
        <f>K266-J266</f>
        <v>-1.29676951847016</v>
      </c>
      <c r="V266" s="4">
        <f>U266*$T$3</f>
        <v>-53.5666246409048</v>
      </c>
      <c r="W266" s="4">
        <f>T266*$W$4</f>
        <v>9.941077641713941</v>
      </c>
      <c r="X266" s="4">
        <f>V266*$X$4</f>
        <v>-22.1372275301698</v>
      </c>
      <c r="Y266" s="2"/>
      <c r="Z266" s="2"/>
      <c r="AA266" s="2"/>
    </row>
    <row r="267" ht="13.65" customHeight="1">
      <c r="A267" s="16">
        <f>A266</f>
        <v>7</v>
      </c>
      <c r="B267" s="4">
        <f>B266</f>
        <v>15</v>
      </c>
      <c r="C267" s="4">
        <f>C266+0.5</f>
        <v>1</v>
      </c>
      <c r="D267" s="4">
        <v>0</v>
      </c>
      <c r="E267" s="4">
        <f>E266</f>
        <v>6.5</v>
      </c>
      <c r="F267" s="4">
        <f>A267-E267</f>
        <v>0.5</v>
      </c>
      <c r="G267" s="4">
        <f>B267-E267</f>
        <v>8.5</v>
      </c>
      <c r="H267" s="4">
        <f>POWER(F267,2)+POWER(C267,2)</f>
        <v>1.25</v>
      </c>
      <c r="I267" s="4">
        <f>POWER(G267,2)+POWER(C267,2)</f>
        <v>73.25</v>
      </c>
      <c r="J267" s="4">
        <f>POWER(H267,-0.5)</f>
        <v>0.894427190999916</v>
      </c>
      <c r="K267" s="4">
        <f>POWER(I267,-0.5)</f>
        <v>0.116841247567397</v>
      </c>
      <c r="L267" s="4">
        <f>POWER(H267,0.5)</f>
        <v>1.11803398874989</v>
      </c>
      <c r="M267" s="4">
        <f>POWER(I267,0.5)</f>
        <v>8.55862138431185</v>
      </c>
      <c r="N267" s="4">
        <f>POWER((F267+L267),-1)</f>
        <v>0.618033988749897</v>
      </c>
      <c r="O267" s="4">
        <f>POWER((G267+M267),-1)</f>
        <v>0.0586213843118449</v>
      </c>
      <c r="P267" s="4">
        <f>N267*J267</f>
        <v>0.552786404500044</v>
      </c>
      <c r="Q267" s="4">
        <f>O267*K267</f>
        <v>0.00684939567712379</v>
      </c>
      <c r="R267" s="4">
        <f>P267-Q267</f>
        <v>0.54593700882292</v>
      </c>
      <c r="S267" s="4">
        <f>R267*C267</f>
        <v>0.54593700882292</v>
      </c>
      <c r="T267" s="4">
        <f>S267*$T$3</f>
        <v>22.551426766798</v>
      </c>
      <c r="U267" s="4">
        <f>K267-J267</f>
        <v>-0.777585943432519</v>
      </c>
      <c r="V267" s="4">
        <f>U267*$T$3</f>
        <v>-32.1203218957773</v>
      </c>
      <c r="W267" s="4">
        <f>T267*$W$4</f>
        <v>9.31972228627877</v>
      </c>
      <c r="X267" s="4">
        <f>V267*$X$4</f>
        <v>-13.274214661010</v>
      </c>
      <c r="Y267" s="2"/>
      <c r="Z267" s="2"/>
      <c r="AA267" s="2"/>
    </row>
    <row r="268" ht="13.65" customHeight="1">
      <c r="A268" s="16">
        <f>A267</f>
        <v>7</v>
      </c>
      <c r="B268" s="4">
        <f>B267</f>
        <v>15</v>
      </c>
      <c r="C268" s="4">
        <f>C267+0.5</f>
        <v>1.5</v>
      </c>
      <c r="D268" s="4">
        <v>0</v>
      </c>
      <c r="E268" s="4">
        <f>E267</f>
        <v>6.5</v>
      </c>
      <c r="F268" s="4">
        <f>A268-E268</f>
        <v>0.5</v>
      </c>
      <c r="G268" s="4">
        <f>B268-E268</f>
        <v>8.5</v>
      </c>
      <c r="H268" s="4">
        <f>POWER(F268,2)+POWER(C268,2)</f>
        <v>2.5</v>
      </c>
      <c r="I268" s="4">
        <f>POWER(G268,2)+POWER(C268,2)</f>
        <v>74.5</v>
      </c>
      <c r="J268" s="4">
        <f>POWER(H268,-0.5)</f>
        <v>0.632455532033676</v>
      </c>
      <c r="K268" s="4">
        <f>POWER(I268,-0.5)</f>
        <v>0.115856889272698</v>
      </c>
      <c r="L268" s="4">
        <f>POWER(H268,0.5)</f>
        <v>1.58113883008419</v>
      </c>
      <c r="M268" s="4">
        <f>POWER(I268,0.5)</f>
        <v>8.631338250816031</v>
      </c>
      <c r="N268" s="4">
        <f>POWER((F268+L268),-1)</f>
        <v>0.480506146704084</v>
      </c>
      <c r="O268" s="4">
        <f>POWER((G268+M268),-1)</f>
        <v>0.0583725559182375</v>
      </c>
      <c r="P268" s="4">
        <f>N268*J268</f>
        <v>0.303898770659183</v>
      </c>
      <c r="Q268" s="4">
        <f>O268*K268</f>
        <v>0.00676286274758361</v>
      </c>
      <c r="R268" s="4">
        <f>P268-Q268</f>
        <v>0.297135907911599</v>
      </c>
      <c r="S268" s="4">
        <f>R268*C268</f>
        <v>0.445703861867399</v>
      </c>
      <c r="T268" s="4">
        <f>S268*$T$3</f>
        <v>18.4110214880888</v>
      </c>
      <c r="U268" s="4">
        <f>K268-J268</f>
        <v>-0.516598642760978</v>
      </c>
      <c r="V268" s="4">
        <f>U268*$T$3</f>
        <v>-21.3395250217049</v>
      </c>
      <c r="W268" s="4">
        <f>T268*$W$4</f>
        <v>7.608636431302</v>
      </c>
      <c r="X268" s="4">
        <f>V268*$X$4</f>
        <v>-8.81888534060254</v>
      </c>
      <c r="Y268" s="2"/>
      <c r="Z268" s="2"/>
      <c r="AA268" s="2"/>
    </row>
    <row r="269" ht="13.65" customHeight="1">
      <c r="A269" s="16">
        <f>A268</f>
        <v>7</v>
      </c>
      <c r="B269" s="4">
        <f>B268</f>
        <v>15</v>
      </c>
      <c r="C269" s="4">
        <f>C268+0.5</f>
        <v>2</v>
      </c>
      <c r="D269" s="4">
        <v>0</v>
      </c>
      <c r="E269" s="4">
        <f>E268</f>
        <v>6.5</v>
      </c>
      <c r="F269" s="4">
        <f>A269-E269</f>
        <v>0.5</v>
      </c>
      <c r="G269" s="4">
        <f>B269-E269</f>
        <v>8.5</v>
      </c>
      <c r="H269" s="4">
        <f>POWER(F269,2)+POWER(C269,2)</f>
        <v>4.25</v>
      </c>
      <c r="I269" s="4">
        <f>POWER(G269,2)+POWER(C269,2)</f>
        <v>76.25</v>
      </c>
      <c r="J269" s="4">
        <f>POWER(H269,-0.5)</f>
        <v>0.485071250072666</v>
      </c>
      <c r="K269" s="4">
        <f>POWER(I269,-0.5)</f>
        <v>0.114519666862774</v>
      </c>
      <c r="L269" s="4">
        <f>POWER(H269,0.5)</f>
        <v>2.06155281280883</v>
      </c>
      <c r="M269" s="4">
        <f>POWER(I269,0.5)</f>
        <v>8.732124598286489</v>
      </c>
      <c r="N269" s="4">
        <f>POWER((F269+L269),-1)</f>
        <v>0.390388203202208</v>
      </c>
      <c r="O269" s="4">
        <f>POWER((G269+M269),-1)</f>
        <v>0.0580311495716226</v>
      </c>
      <c r="P269" s="4">
        <f>N269*J269</f>
        <v>0.189366093740917</v>
      </c>
      <c r="Q269" s="4">
        <f>O269*K269</f>
        <v>0.00664570791660603</v>
      </c>
      <c r="R269" s="4">
        <f>P269-Q269</f>
        <v>0.182720385824311</v>
      </c>
      <c r="S269" s="4">
        <f>R269*C269</f>
        <v>0.365440771648622</v>
      </c>
      <c r="T269" s="4">
        <f>S269*$T$3</f>
        <v>15.0955342214383</v>
      </c>
      <c r="U269" s="4">
        <f>K269-J269</f>
        <v>-0.370551583209892</v>
      </c>
      <c r="V269" s="4">
        <f>U269*$T$3</f>
        <v>-15.3066503223441</v>
      </c>
      <c r="W269" s="4">
        <f>T269*$W$4</f>
        <v>6.2384605711046</v>
      </c>
      <c r="X269" s="4">
        <f>V269*$X$4</f>
        <v>-6.32570753117282</v>
      </c>
      <c r="Y269" s="2"/>
      <c r="Z269" s="2"/>
      <c r="AA269" s="2"/>
    </row>
    <row r="270" ht="13.65" customHeight="1">
      <c r="A270" s="16">
        <f>A269</f>
        <v>7</v>
      </c>
      <c r="B270" s="4">
        <f>B269</f>
        <v>15</v>
      </c>
      <c r="C270" s="4">
        <f>C269+0.5</f>
        <v>2.5</v>
      </c>
      <c r="D270" s="4">
        <v>0</v>
      </c>
      <c r="E270" s="4">
        <f>E269</f>
        <v>6.5</v>
      </c>
      <c r="F270" s="4">
        <f>A270-E270</f>
        <v>0.5</v>
      </c>
      <c r="G270" s="4">
        <f>B270-E270</f>
        <v>8.5</v>
      </c>
      <c r="H270" s="4">
        <f>POWER(F270,2)+POWER(C270,2)</f>
        <v>6.5</v>
      </c>
      <c r="I270" s="4">
        <f>POWER(G270,2)+POWER(C270,2)</f>
        <v>78.5</v>
      </c>
      <c r="J270" s="4">
        <f>POWER(H270,-0.5)</f>
        <v>0.392232270276368</v>
      </c>
      <c r="K270" s="4">
        <f>POWER(I270,-0.5)</f>
        <v>0.11286652959662</v>
      </c>
      <c r="L270" s="4">
        <f>POWER(H270,0.5)</f>
        <v>2.54950975679639</v>
      </c>
      <c r="M270" s="4">
        <f>POWER(I270,0.5)</f>
        <v>8.860022573334669</v>
      </c>
      <c r="N270" s="4">
        <f>POWER((F270+L270),-1)</f>
        <v>0.327921561087423</v>
      </c>
      <c r="O270" s="4">
        <f>POWER((G270+M270),-1)</f>
        <v>0.057603611733548</v>
      </c>
      <c r="P270" s="4">
        <f>N270*J270</f>
        <v>0.128621418377891</v>
      </c>
      <c r="Q270" s="4">
        <f>O270*K270</f>
        <v>0.0065015197485967</v>
      </c>
      <c r="R270" s="4">
        <f>P270-Q270</f>
        <v>0.122119898629294</v>
      </c>
      <c r="S270" s="4">
        <f>R270*C270</f>
        <v>0.305299746573235</v>
      </c>
      <c r="T270" s="4">
        <f>S270*$T$3</f>
        <v>12.6112440913517</v>
      </c>
      <c r="U270" s="4">
        <f>K270-J270</f>
        <v>-0.279365740679748</v>
      </c>
      <c r="V270" s="4">
        <f>U270*$T$3</f>
        <v>-11.5399687881118</v>
      </c>
      <c r="W270" s="4">
        <f>T270*$W$4</f>
        <v>5.21178964999739</v>
      </c>
      <c r="X270" s="4">
        <f>V270*$X$4</f>
        <v>-4.76906873386253</v>
      </c>
      <c r="Y270" s="2"/>
      <c r="Z270" s="2"/>
      <c r="AA270" s="2"/>
    </row>
    <row r="271" ht="13.65" customHeight="1">
      <c r="A271" s="16">
        <f>A270</f>
        <v>7</v>
      </c>
      <c r="B271" s="4">
        <f>B270</f>
        <v>15</v>
      </c>
      <c r="C271" s="4">
        <f>C270+0.5</f>
        <v>3</v>
      </c>
      <c r="D271" s="4">
        <v>0</v>
      </c>
      <c r="E271" s="4">
        <f>E270</f>
        <v>6.5</v>
      </c>
      <c r="F271" s="4">
        <f>A271-E271</f>
        <v>0.5</v>
      </c>
      <c r="G271" s="4">
        <f>B271-E271</f>
        <v>8.5</v>
      </c>
      <c r="H271" s="4">
        <f>POWER(F271,2)+POWER(C271,2)</f>
        <v>9.25</v>
      </c>
      <c r="I271" s="4">
        <f>POWER(G271,2)+POWER(C271,2)</f>
        <v>81.25</v>
      </c>
      <c r="J271" s="4">
        <f>POWER(H271,-0.5)</f>
        <v>0.328797974610715</v>
      </c>
      <c r="K271" s="4">
        <f>POWER(I271,-0.5)</f>
        <v>0.110940039245046</v>
      </c>
      <c r="L271" s="4">
        <f>POWER(H271,0.5)</f>
        <v>3.04138126514911</v>
      </c>
      <c r="M271" s="4">
        <f>POWER(I271,0.5)</f>
        <v>9.013878188659969</v>
      </c>
      <c r="N271" s="4">
        <f>POWER((F271+L271),-1)</f>
        <v>0.282375696127679</v>
      </c>
      <c r="O271" s="4">
        <f>POWER((G271+M271),-1)</f>
        <v>0.0570975765177748</v>
      </c>
      <c r="P271" s="4">
        <f>N271*J271</f>
        <v>0.09284455696607161</v>
      </c>
      <c r="Q271" s="4">
        <f>O271*K271</f>
        <v>0.00633440737967895</v>
      </c>
      <c r="R271" s="4">
        <f>P271-Q271</f>
        <v>0.08651014958639271</v>
      </c>
      <c r="S271" s="4">
        <f>R271*C271</f>
        <v>0.259530448759178</v>
      </c>
      <c r="T271" s="4">
        <f>S271*$T$3</f>
        <v>10.7206176067196</v>
      </c>
      <c r="U271" s="4">
        <f>K271-J271</f>
        <v>-0.217857935365669</v>
      </c>
      <c r="V271" s="4">
        <f>U271*$T$3</f>
        <v>-8.99922004840356</v>
      </c>
      <c r="W271" s="4">
        <f>T271*$W$4</f>
        <v>4.43045931706269</v>
      </c>
      <c r="X271" s="4">
        <f>V271*$X$4</f>
        <v>-3.71906542816678</v>
      </c>
      <c r="Y271" s="2"/>
      <c r="Z271" s="2"/>
      <c r="AA271" s="2"/>
    </row>
    <row r="272" ht="13.65" customHeight="1">
      <c r="A272" s="16">
        <f>A271</f>
        <v>7</v>
      </c>
      <c r="B272" s="4">
        <f>B271</f>
        <v>15</v>
      </c>
      <c r="C272" s="4">
        <f>C271+0.5</f>
        <v>3.5</v>
      </c>
      <c r="D272" s="4">
        <v>0</v>
      </c>
      <c r="E272" s="4">
        <f>E271</f>
        <v>6.5</v>
      </c>
      <c r="F272" s="4">
        <f>A272-E272</f>
        <v>0.5</v>
      </c>
      <c r="G272" s="4">
        <f>B272-E272</f>
        <v>8.5</v>
      </c>
      <c r="H272" s="4">
        <f>POWER(F272,2)+POWER(C272,2)</f>
        <v>12.5</v>
      </c>
      <c r="I272" s="4">
        <f>POWER(G272,2)+POWER(C272,2)</f>
        <v>84.5</v>
      </c>
      <c r="J272" s="4">
        <f>POWER(H272,-0.5)</f>
        <v>0.282842712474619</v>
      </c>
      <c r="K272" s="4">
        <f>POWER(I272,-0.5)</f>
        <v>0.108785658644084</v>
      </c>
      <c r="L272" s="4">
        <f>POWER(H272,0.5)</f>
        <v>3.53553390593274</v>
      </c>
      <c r="M272" s="4">
        <f>POWER(I272,0.5)</f>
        <v>9.192388155425119</v>
      </c>
      <c r="N272" s="4">
        <f>POWER((F272+L272),-1)</f>
        <v>0.247798686198591</v>
      </c>
      <c r="O272" s="4">
        <f>POWER((G272+M272),-1)</f>
        <v>0.0565214820755198</v>
      </c>
      <c r="P272" s="4">
        <f>N272*J272</f>
        <v>0.0700880525520564</v>
      </c>
      <c r="Q272" s="4">
        <f>O272*K272</f>
        <v>0.00614872665512521</v>
      </c>
      <c r="R272" s="4">
        <f>P272-Q272</f>
        <v>0.0639393258969312</v>
      </c>
      <c r="S272" s="4">
        <f>R272*C272</f>
        <v>0.223787640639259</v>
      </c>
      <c r="T272" s="4">
        <f>S272*$T$3</f>
        <v>9.244162801990431</v>
      </c>
      <c r="U272" s="4">
        <f>K272-J272</f>
        <v>-0.174057053830535</v>
      </c>
      <c r="V272" s="4">
        <f>U272*$T$3</f>
        <v>-7.18990440154812</v>
      </c>
      <c r="W272" s="4">
        <f>T272*$W$4</f>
        <v>3.82029177021033</v>
      </c>
      <c r="X272" s="4">
        <f>V272*$X$4</f>
        <v>-2.97133804349693</v>
      </c>
      <c r="Y272" s="2"/>
      <c r="Z272" s="2"/>
      <c r="AA272" s="2"/>
    </row>
    <row r="273" ht="13.65" customHeight="1">
      <c r="A273" s="16">
        <f>A272</f>
        <v>7</v>
      </c>
      <c r="B273" s="4">
        <f>B272</f>
        <v>15</v>
      </c>
      <c r="C273" s="4">
        <f>C272+0.5</f>
        <v>4</v>
      </c>
      <c r="D273" s="4">
        <v>0</v>
      </c>
      <c r="E273" s="4">
        <f>E272</f>
        <v>6.5</v>
      </c>
      <c r="F273" s="4">
        <f>A273-E273</f>
        <v>0.5</v>
      </c>
      <c r="G273" s="4">
        <f>B273-E273</f>
        <v>8.5</v>
      </c>
      <c r="H273" s="4">
        <f>POWER(F273,2)+POWER(C273,2)</f>
        <v>16.25</v>
      </c>
      <c r="I273" s="4">
        <f>POWER(G273,2)+POWER(C273,2)</f>
        <v>88.25</v>
      </c>
      <c r="J273" s="4">
        <f>POWER(H273,-0.5)</f>
        <v>0.248069469178417</v>
      </c>
      <c r="K273" s="4">
        <f>POWER(I273,-0.5)</f>
        <v>0.10644925908247</v>
      </c>
      <c r="L273" s="4">
        <f>POWER(H273,0.5)</f>
        <v>4.03112887414927</v>
      </c>
      <c r="M273" s="4">
        <f>POWER(I273,0.5)</f>
        <v>9.39414711402797</v>
      </c>
      <c r="N273" s="4">
        <f>POWER((F273+L273),-1)</f>
        <v>0.22069555463433</v>
      </c>
      <c r="O273" s="4">
        <f>POWER((G273+M273),-1)</f>
        <v>0.055884194626748</v>
      </c>
      <c r="P273" s="4">
        <f>N273*J273</f>
        <v>0.0547478290881746</v>
      </c>
      <c r="Q273" s="4">
        <f>O273*K273</f>
        <v>0.00594883111243788</v>
      </c>
      <c r="R273" s="4">
        <f>P273-Q273</f>
        <v>0.0487989979757367</v>
      </c>
      <c r="S273" s="4">
        <f>R273*C273</f>
        <v>0.195195991902947</v>
      </c>
      <c r="T273" s="4">
        <f>S273*$T$3</f>
        <v>8.063106265799281</v>
      </c>
      <c r="U273" s="4">
        <f>K273-J273</f>
        <v>-0.141620210095947</v>
      </c>
      <c r="V273" s="4">
        <f>U273*$T$3</f>
        <v>-5.85001153075009</v>
      </c>
      <c r="W273" s="4">
        <f>T273*$W$4</f>
        <v>3.33220207923338</v>
      </c>
      <c r="X273" s="4">
        <f>V273*$X$4</f>
        <v>-2.41760680607529</v>
      </c>
      <c r="Y273" s="2"/>
      <c r="Z273" s="2"/>
      <c r="AA273" s="2"/>
    </row>
    <row r="274" ht="13.65" customHeight="1">
      <c r="A274" s="16">
        <f>A273</f>
        <v>7</v>
      </c>
      <c r="B274" s="4">
        <f>B273</f>
        <v>15</v>
      </c>
      <c r="C274" s="4">
        <f>C273+0.5</f>
        <v>4.5</v>
      </c>
      <c r="D274" s="4">
        <v>0</v>
      </c>
      <c r="E274" s="4">
        <f>E273</f>
        <v>6.5</v>
      </c>
      <c r="F274" s="4">
        <f>A274-E274</f>
        <v>0.5</v>
      </c>
      <c r="G274" s="4">
        <f>B274-E274</f>
        <v>8.5</v>
      </c>
      <c r="H274" s="4">
        <f>POWER(F274,2)+POWER(C274,2)</f>
        <v>20.5</v>
      </c>
      <c r="I274" s="4">
        <f>POWER(G274,2)+POWER(C274,2)</f>
        <v>92.5</v>
      </c>
      <c r="J274" s="4">
        <f>POWER(H274,-0.5)</f>
        <v>0.220863052149693</v>
      </c>
      <c r="K274" s="4">
        <f>POWER(I274,-0.5)</f>
        <v>0.103975048982007</v>
      </c>
      <c r="L274" s="4">
        <f>POWER(H274,0.5)</f>
        <v>4.52769256906871</v>
      </c>
      <c r="M274" s="4">
        <f>POWER(I274,0.5)</f>
        <v>9.61769203083567</v>
      </c>
      <c r="N274" s="4">
        <f>POWER((F274+L274),-1)</f>
        <v>0.198898398472529</v>
      </c>
      <c r="O274" s="4">
        <f>POWER((G274+M274),-1)</f>
        <v>0.0551946681894159</v>
      </c>
      <c r="P274" s="4">
        <f>N274*J274</f>
        <v>0.0439293073543286</v>
      </c>
      <c r="Q274" s="4">
        <f>O274*K274</f>
        <v>0.00573886832854014</v>
      </c>
      <c r="R274" s="4">
        <f>P274-Q274</f>
        <v>0.0381904390257885</v>
      </c>
      <c r="S274" s="4">
        <f>R274*C274</f>
        <v>0.171856975616048</v>
      </c>
      <c r="T274" s="4">
        <f>S274*$T$3</f>
        <v>7.09902413160232</v>
      </c>
      <c r="U274" s="4">
        <f>K274-J274</f>
        <v>-0.116888003167686</v>
      </c>
      <c r="V274" s="4">
        <f>U274*$T$3</f>
        <v>-4.82837983275161</v>
      </c>
      <c r="W274" s="4">
        <f>T274*$W$4</f>
        <v>2.93378038091729</v>
      </c>
      <c r="X274" s="4">
        <f>V274*$X$4</f>
        <v>-1.99540186965755</v>
      </c>
      <c r="Y274" s="2"/>
      <c r="Z274" s="2"/>
      <c r="AA274" s="2"/>
    </row>
    <row r="275" ht="13.65" customHeight="1">
      <c r="A275" s="16">
        <f>A274</f>
        <v>7</v>
      </c>
      <c r="B275" s="4">
        <f>B274</f>
        <v>15</v>
      </c>
      <c r="C275" s="4">
        <f>C274+0.5</f>
        <v>5</v>
      </c>
      <c r="D275" s="4">
        <v>0</v>
      </c>
      <c r="E275" s="4">
        <f>E274</f>
        <v>6.5</v>
      </c>
      <c r="F275" s="4">
        <f>A275-E275</f>
        <v>0.5</v>
      </c>
      <c r="G275" s="4">
        <f>B275-E275</f>
        <v>8.5</v>
      </c>
      <c r="H275" s="4">
        <f>POWER(F275,2)+POWER(C275,2)</f>
        <v>25.25</v>
      </c>
      <c r="I275" s="4">
        <f>POWER(G275,2)+POWER(C275,2)</f>
        <v>97.25</v>
      </c>
      <c r="J275" s="4">
        <f>POWER(H275,-0.5)</f>
        <v>0.199007438041998</v>
      </c>
      <c r="K275" s="4">
        <f>POWER(I275,-0.5)</f>
        <v>0.101404025312679</v>
      </c>
      <c r="L275" s="4">
        <f>POWER(H275,0.5)</f>
        <v>5.02493781056044</v>
      </c>
      <c r="M275" s="4">
        <f>POWER(I275,0.5)</f>
        <v>9.86154146165801</v>
      </c>
      <c r="N275" s="4">
        <f>POWER((F275+L275),-1)</f>
        <v>0.180997512422418</v>
      </c>
      <c r="O275" s="4">
        <f>POWER((G275+M275),-1)</f>
        <v>0.0544616584663204</v>
      </c>
      <c r="P275" s="4">
        <f>N275*J275</f>
        <v>0.0360198512391601</v>
      </c>
      <c r="Q275" s="4">
        <f>O275*K275</f>
        <v>0.00552263139368923</v>
      </c>
      <c r="R275" s="4">
        <f>P275-Q275</f>
        <v>0.0304972198454709</v>
      </c>
      <c r="S275" s="4">
        <f>R275*C275</f>
        <v>0.152486099227355</v>
      </c>
      <c r="T275" s="4">
        <f>S275*$T$3</f>
        <v>6.29885690859216</v>
      </c>
      <c r="U275" s="4">
        <f>K275-J275</f>
        <v>-0.09760341272931899</v>
      </c>
      <c r="V275" s="4">
        <f>U275*$T$3</f>
        <v>-4.03177688777781</v>
      </c>
      <c r="W275" s="4">
        <f>T275*$W$4</f>
        <v>2.60309902855084</v>
      </c>
      <c r="X275" s="4">
        <f>V275*$X$4</f>
        <v>-1.66619350974491</v>
      </c>
      <c r="Y275" s="2"/>
      <c r="Z275" s="2"/>
      <c r="AA275" s="2"/>
    </row>
    <row r="276" ht="13.65" customHeight="1">
      <c r="A276" s="16">
        <f>A275</f>
        <v>7</v>
      </c>
      <c r="B276" s="4">
        <f>B275</f>
        <v>15</v>
      </c>
      <c r="C276" s="4">
        <f>C275+0.5</f>
        <v>5.5</v>
      </c>
      <c r="D276" s="4">
        <v>0</v>
      </c>
      <c r="E276" s="4">
        <f>E275</f>
        <v>6.5</v>
      </c>
      <c r="F276" s="4">
        <f>A276-E276</f>
        <v>0.5</v>
      </c>
      <c r="G276" s="4">
        <f>B276-E276</f>
        <v>8.5</v>
      </c>
      <c r="H276" s="4">
        <f>POWER(F276,2)+POWER(C276,2)</f>
        <v>30.5</v>
      </c>
      <c r="I276" s="4">
        <f>POWER(G276,2)+POWER(C276,2)</f>
        <v>102.5</v>
      </c>
      <c r="J276" s="4">
        <f>POWER(H276,-0.5)</f>
        <v>0.181071492085037</v>
      </c>
      <c r="K276" s="4">
        <f>POWER(I276,-0.5)</f>
        <v>0.098772959664959</v>
      </c>
      <c r="L276" s="4">
        <f>POWER(H276,0.5)</f>
        <v>5.52268050859363</v>
      </c>
      <c r="M276" s="4">
        <f>POWER(I276,0.5)</f>
        <v>10.1242283656583</v>
      </c>
      <c r="N276" s="4">
        <f>POWER((F276+L276),-1)</f>
        <v>0.166039025077475</v>
      </c>
      <c r="O276" s="4">
        <f>POWER((G276+M276),-1)</f>
        <v>0.0536934996911832</v>
      </c>
      <c r="P276" s="4">
        <f>N276*J276</f>
        <v>0.0300649340151233</v>
      </c>
      <c r="Q276" s="4">
        <f>O276*K276</f>
        <v>0.00530346587926773</v>
      </c>
      <c r="R276" s="4">
        <f>P276-Q276</f>
        <v>0.0247614681358556</v>
      </c>
      <c r="S276" s="4">
        <f>R276*C276</f>
        <v>0.136188074747206</v>
      </c>
      <c r="T276" s="4">
        <f>S276*$T$3</f>
        <v>5.62562226875704</v>
      </c>
      <c r="U276" s="4">
        <f>K276-J276</f>
        <v>-0.08229853242007799</v>
      </c>
      <c r="V276" s="4">
        <f>U276*$T$3</f>
        <v>-3.39956679413968</v>
      </c>
      <c r="W276" s="4">
        <f>T276*$W$4</f>
        <v>2.32487450902714</v>
      </c>
      <c r="X276" s="4">
        <f>V276*$X$4</f>
        <v>-1.40492301186385</v>
      </c>
      <c r="Y276" s="2"/>
      <c r="Z276" s="2"/>
      <c r="AA276" s="2"/>
    </row>
    <row r="277" ht="13.65" customHeight="1">
      <c r="A277" s="16">
        <f>A276</f>
        <v>7</v>
      </c>
      <c r="B277" s="4">
        <f>B276</f>
        <v>15</v>
      </c>
      <c r="C277" s="4">
        <f>C276+0.5</f>
        <v>6</v>
      </c>
      <c r="D277" s="4">
        <v>0</v>
      </c>
      <c r="E277" s="4">
        <f>E276</f>
        <v>6.5</v>
      </c>
      <c r="F277" s="4">
        <f>A277-E277</f>
        <v>0.5</v>
      </c>
      <c r="G277" s="4">
        <f>B277-E277</f>
        <v>8.5</v>
      </c>
      <c r="H277" s="4">
        <f>POWER(F277,2)+POWER(C277,2)</f>
        <v>36.25</v>
      </c>
      <c r="I277" s="4">
        <f>POWER(G277,2)+POWER(C277,2)</f>
        <v>108.25</v>
      </c>
      <c r="J277" s="4">
        <f>POWER(H277,-0.5)</f>
        <v>0.16609095970748</v>
      </c>
      <c r="K277" s="4">
        <f>POWER(I277,-0.5)</f>
        <v>0.0961138662664426</v>
      </c>
      <c r="L277" s="4">
        <f>POWER(H277,0.5)</f>
        <v>6.02079728939615</v>
      </c>
      <c r="M277" s="4">
        <f>POWER(I277,0.5)</f>
        <v>10.4043260233424</v>
      </c>
      <c r="N277" s="4">
        <f>POWER((F277+L277),-1)</f>
        <v>0.153355480261004</v>
      </c>
      <c r="O277" s="4">
        <f>POWER((G277+M277),-1)</f>
        <v>0.0528979450928446</v>
      </c>
      <c r="P277" s="4">
        <f>N277*J277</f>
        <v>0.0254709588929517</v>
      </c>
      <c r="Q277" s="4">
        <f>O277*K277</f>
        <v>0.00508422602042329</v>
      </c>
      <c r="R277" s="4">
        <f>P277-Q277</f>
        <v>0.0203867328725284</v>
      </c>
      <c r="S277" s="4">
        <f>R277*C277</f>
        <v>0.12232039723517</v>
      </c>
      <c r="T277" s="4">
        <f>S277*$T$3</f>
        <v>5.05277978183253</v>
      </c>
      <c r="U277" s="4">
        <f>K277-J277</f>
        <v>-0.06997709344103741</v>
      </c>
      <c r="V277" s="4">
        <f>U277*$T$3</f>
        <v>-2.89059593430275</v>
      </c>
      <c r="W277" s="4">
        <f>T277*$W$4</f>
        <v>2.08813858330834</v>
      </c>
      <c r="X277" s="4">
        <f>V277*$X$4</f>
        <v>-1.19458301366593</v>
      </c>
      <c r="Y277" s="2"/>
      <c r="Z277" s="2"/>
      <c r="AA277" s="2"/>
    </row>
    <row r="278" ht="13.65" customHeight="1">
      <c r="A278" s="16">
        <f>A277</f>
        <v>7</v>
      </c>
      <c r="B278" s="4">
        <f>B277</f>
        <v>15</v>
      </c>
      <c r="C278" s="4">
        <f>C277+0.5</f>
        <v>6.5</v>
      </c>
      <c r="D278" s="4">
        <v>0</v>
      </c>
      <c r="E278" s="4">
        <f>E277</f>
        <v>6.5</v>
      </c>
      <c r="F278" s="4">
        <f>A278-E278</f>
        <v>0.5</v>
      </c>
      <c r="G278" s="4">
        <f>B278-E278</f>
        <v>8.5</v>
      </c>
      <c r="H278" s="4">
        <f>POWER(F278,2)+POWER(C278,2)</f>
        <v>42.5</v>
      </c>
      <c r="I278" s="4">
        <f>POWER(G278,2)+POWER(C278,2)</f>
        <v>114.5</v>
      </c>
      <c r="J278" s="4">
        <f>POWER(H278,-0.5)</f>
        <v>0.153392997769474</v>
      </c>
      <c r="K278" s="4">
        <f>POWER(I278,-0.5)</f>
        <v>0.09345386270319959</v>
      </c>
      <c r="L278" s="4">
        <f>POWER(H278,0.5)</f>
        <v>6.51920240520265</v>
      </c>
      <c r="M278" s="4">
        <f>POWER(I278,0.5)</f>
        <v>10.7004672795163</v>
      </c>
      <c r="N278" s="4">
        <f>POWER((F278+L278),-1)</f>
        <v>0.142466329117222</v>
      </c>
      <c r="O278" s="4">
        <f>POWER((G278+M278),-1)</f>
        <v>0.0520820657873693</v>
      </c>
      <c r="P278" s="4">
        <f>N278*J278</f>
        <v>0.0218533373045032</v>
      </c>
      <c r="Q278" s="4">
        <f>O278*K278</f>
        <v>0.00486727022539182</v>
      </c>
      <c r="R278" s="4">
        <f>P278-Q278</f>
        <v>0.0169860670791114</v>
      </c>
      <c r="S278" s="4">
        <f>R278*C278</f>
        <v>0.110409436014224</v>
      </c>
      <c r="T278" s="4">
        <f>S278*$T$3</f>
        <v>4.56076483257039</v>
      </c>
      <c r="U278" s="4">
        <f>K278-J278</f>
        <v>-0.0599391350662744</v>
      </c>
      <c r="V278" s="4">
        <f>U278*$T$3</f>
        <v>-2.47595050906458</v>
      </c>
      <c r="W278" s="4">
        <f>T278*$W$4</f>
        <v>1.8848058746847</v>
      </c>
      <c r="X278" s="4">
        <f>V278*$X$4</f>
        <v>-1.02322444507261</v>
      </c>
      <c r="Y278" s="2"/>
      <c r="Z278" s="2"/>
      <c r="AA278" s="2"/>
    </row>
    <row r="279" ht="13.65" customHeight="1">
      <c r="A279" s="16">
        <f>A278</f>
        <v>7</v>
      </c>
      <c r="B279" s="4">
        <f>B278</f>
        <v>15</v>
      </c>
      <c r="C279" s="4">
        <f>C278+0.5</f>
        <v>7</v>
      </c>
      <c r="D279" s="4">
        <v>0</v>
      </c>
      <c r="E279" s="4">
        <f>E278</f>
        <v>6.5</v>
      </c>
      <c r="F279" s="4">
        <f>A279-E279</f>
        <v>0.5</v>
      </c>
      <c r="G279" s="4">
        <f>B279-E279</f>
        <v>8.5</v>
      </c>
      <c r="H279" s="4">
        <f>POWER(F279,2)+POWER(C279,2)</f>
        <v>49.25</v>
      </c>
      <c r="I279" s="4">
        <f>POWER(G279,2)+POWER(C279,2)</f>
        <v>121.25</v>
      </c>
      <c r="J279" s="4">
        <f>POWER(H279,-0.5)</f>
        <v>0.142494099975819</v>
      </c>
      <c r="K279" s="4">
        <f>POWER(I279,-0.5)</f>
        <v>0.0908153218373</v>
      </c>
      <c r="L279" s="4">
        <f>POWER(H279,0.5)</f>
        <v>7.0178344238091</v>
      </c>
      <c r="M279" s="4">
        <f>POWER(I279,0.5)</f>
        <v>11.0113577727726</v>
      </c>
      <c r="N279" s="4">
        <f>POWER((F279+L279),-1)</f>
        <v>0.133017029057329</v>
      </c>
      <c r="O279" s="4">
        <f>POWER((G279+M279),-1)</f>
        <v>0.0512521994443392</v>
      </c>
      <c r="P279" s="4">
        <f>N279*J279</f>
        <v>0.0189541418369815</v>
      </c>
      <c r="Q279" s="4">
        <f>O279*K279</f>
        <v>0.00465448498740715</v>
      </c>
      <c r="R279" s="4">
        <f>P279-Q279</f>
        <v>0.0142996568495744</v>
      </c>
      <c r="S279" s="4">
        <f>R279*C279</f>
        <v>0.100097597947021</v>
      </c>
      <c r="T279" s="4">
        <f>S279*$T$3</f>
        <v>4.13480605482605</v>
      </c>
      <c r="U279" s="4">
        <f>K279-J279</f>
        <v>-0.051678778138519</v>
      </c>
      <c r="V279" s="4">
        <f>U279*$T$3</f>
        <v>-2.13473379117705</v>
      </c>
      <c r="W279" s="4">
        <f>T279*$W$4</f>
        <v>1.70877189000464</v>
      </c>
      <c r="X279" s="4">
        <f>V279*$X$4</f>
        <v>-0.88221141370072</v>
      </c>
      <c r="Y279" s="2"/>
      <c r="Z279" s="2"/>
      <c r="AA279" s="2"/>
    </row>
    <row r="280" ht="13.65" customHeight="1">
      <c r="A280" s="16">
        <f>A279</f>
        <v>7</v>
      </c>
      <c r="B280" s="4">
        <f>B279</f>
        <v>15</v>
      </c>
      <c r="C280" s="4">
        <f>C279+0.5</f>
        <v>7.5</v>
      </c>
      <c r="D280" s="4">
        <v>0</v>
      </c>
      <c r="E280" s="4">
        <f>E279</f>
        <v>6.5</v>
      </c>
      <c r="F280" s="4">
        <f>A280-E280</f>
        <v>0.5</v>
      </c>
      <c r="G280" s="4">
        <f>B280-E280</f>
        <v>8.5</v>
      </c>
      <c r="H280" s="4">
        <f>POWER(F280,2)+POWER(C280,2)</f>
        <v>56.5</v>
      </c>
      <c r="I280" s="4">
        <f>POWER(G280,2)+POWER(C280,2)</f>
        <v>128.5</v>
      </c>
      <c r="J280" s="4">
        <f>POWER(H280,-0.5)</f>
        <v>0.133038021047548</v>
      </c>
      <c r="K280" s="4">
        <f>POWER(I280,-0.5)</f>
        <v>0.0882162182782462</v>
      </c>
      <c r="L280" s="4">
        <f>POWER(H280,0.5)</f>
        <v>7.51664818918645</v>
      </c>
      <c r="M280" s="4">
        <f>POWER(I280,0.5)</f>
        <v>11.3357840487546</v>
      </c>
      <c r="N280" s="4">
        <f>POWER((F280+L280),-1)</f>
        <v>0.124740412252204</v>
      </c>
      <c r="O280" s="4">
        <f>POWER((G280+M280),-1)</f>
        <v>0.0504139386445269</v>
      </c>
      <c r="P280" s="4">
        <f>N280*J280</f>
        <v>0.0165952175906885</v>
      </c>
      <c r="Q280" s="4">
        <f>O280*K280</f>
        <v>0.0044473270157317</v>
      </c>
      <c r="R280" s="4">
        <f>P280-Q280</f>
        <v>0.0121478905749568</v>
      </c>
      <c r="S280" s="4">
        <f>R280*C280</f>
        <v>0.09110917931217601</v>
      </c>
      <c r="T280" s="4">
        <f>S280*$T$3</f>
        <v>3.76351474957076</v>
      </c>
      <c r="U280" s="4">
        <f>K280-J280</f>
        <v>-0.0448218027693018</v>
      </c>
      <c r="V280" s="4">
        <f>U280*$T$3</f>
        <v>-1.85148760089946</v>
      </c>
      <c r="W280" s="4">
        <f>T280*$W$4</f>
        <v>1.55533007507771</v>
      </c>
      <c r="X280" s="4">
        <f>V280*$X$4</f>
        <v>-0.765155590167634</v>
      </c>
      <c r="Y280" s="2"/>
      <c r="Z280" s="2"/>
      <c r="AA280" s="2"/>
    </row>
    <row r="281" ht="13.65" customHeight="1">
      <c r="A281" s="16">
        <f>A280</f>
        <v>7</v>
      </c>
      <c r="B281" s="4">
        <f>B280</f>
        <v>15</v>
      </c>
      <c r="C281" s="4">
        <f>C280+0.5</f>
        <v>8</v>
      </c>
      <c r="D281" s="4">
        <v>0</v>
      </c>
      <c r="E281" s="4">
        <f>E280</f>
        <v>6.5</v>
      </c>
      <c r="F281" s="4">
        <f>A281-E281</f>
        <v>0.5</v>
      </c>
      <c r="G281" s="4">
        <f>B281-E281</f>
        <v>8.5</v>
      </c>
      <c r="H281" s="4">
        <f>POWER(F281,2)+POWER(C281,2)</f>
        <v>64.25</v>
      </c>
      <c r="I281" s="4">
        <f>POWER(G281,2)+POWER(C281,2)</f>
        <v>136.25</v>
      </c>
      <c r="J281" s="4">
        <f>POWER(H281,-0.5)</f>
        <v>0.124756572310361</v>
      </c>
      <c r="K281" s="4">
        <f>POWER(I281,-0.5)</f>
        <v>0.0856705873756239</v>
      </c>
      <c r="L281" s="4">
        <f>POWER(H281,0.5)</f>
        <v>8.015609770940699</v>
      </c>
      <c r="M281" s="4">
        <f>POWER(I281,0.5)</f>
        <v>11.6726175299288</v>
      </c>
      <c r="N281" s="4">
        <f>POWER((F281+L281),-1)</f>
        <v>0.117431402670948</v>
      </c>
      <c r="O281" s="4">
        <f>POWER((G281+M281),-1)</f>
        <v>0.0495721489051366</v>
      </c>
      <c r="P281" s="4">
        <f>N281*J281</f>
        <v>0.0146503392788252</v>
      </c>
      <c r="Q281" s="4">
        <f>O281*K281</f>
        <v>0.00424687511417494</v>
      </c>
      <c r="R281" s="4">
        <f>P281-Q281</f>
        <v>0.0104034641646503</v>
      </c>
      <c r="S281" s="4">
        <f>R281*C281</f>
        <v>0.0832277133172024</v>
      </c>
      <c r="T281" s="4">
        <f>S281*$T$3</f>
        <v>3.43794916173148</v>
      </c>
      <c r="U281" s="4">
        <f>K281-J281</f>
        <v>-0.0390859849347371</v>
      </c>
      <c r="V281" s="4">
        <f>U281*$T$3</f>
        <v>-1.61455390020976</v>
      </c>
      <c r="W281" s="4">
        <f>T281*$W$4</f>
        <v>1.42078511275638</v>
      </c>
      <c r="X281" s="4">
        <f>V281*$X$4</f>
        <v>-0.66723911182138</v>
      </c>
      <c r="Y281" s="2"/>
      <c r="Z281" s="2"/>
      <c r="AA281" s="2"/>
    </row>
    <row r="282" ht="13.65" customHeight="1">
      <c r="A282" s="16">
        <f>A281</f>
        <v>7</v>
      </c>
      <c r="B282" s="4">
        <f>B281</f>
        <v>15</v>
      </c>
      <c r="C282" s="4">
        <f>C281+0.5</f>
        <v>8.5</v>
      </c>
      <c r="D282" s="4">
        <v>0</v>
      </c>
      <c r="E282" s="4">
        <f>E281</f>
        <v>6.5</v>
      </c>
      <c r="F282" s="4">
        <f>A282-E282</f>
        <v>0.5</v>
      </c>
      <c r="G282" s="4">
        <f>B282-E282</f>
        <v>8.5</v>
      </c>
      <c r="H282" s="4">
        <f>POWER(F282,2)+POWER(C282,2)</f>
        <v>72.5</v>
      </c>
      <c r="I282" s="4">
        <f>POWER(G282,2)+POWER(C282,2)</f>
        <v>144.5</v>
      </c>
      <c r="J282" s="4">
        <f>POWER(H282,-0.5)</f>
        <v>0.117444043902941</v>
      </c>
      <c r="K282" s="4">
        <f>POWER(I282,-0.5)</f>
        <v>0.0831890330807703</v>
      </c>
      <c r="L282" s="4">
        <f>POWER(H282,0.5)</f>
        <v>8.5146931829632</v>
      </c>
      <c r="M282" s="4">
        <f>POWER(I282,0.5)</f>
        <v>12.0208152801713</v>
      </c>
      <c r="N282" s="4">
        <f>POWER((F282+L282),-1)</f>
        <v>0.110930009452778</v>
      </c>
      <c r="O282" s="4">
        <f>POWER((G282+M282),-1)</f>
        <v>0.0487310073380112</v>
      </c>
      <c r="P282" s="4">
        <f>N282*J282</f>
        <v>0.0130280689003257</v>
      </c>
      <c r="Q282" s="4">
        <f>O282*K282</f>
        <v>0.00405388538150107</v>
      </c>
      <c r="R282" s="4">
        <f>P282-Q282</f>
        <v>0.008974183518824629</v>
      </c>
      <c r="S282" s="4">
        <f>R282*C282</f>
        <v>0.0762805599100094</v>
      </c>
      <c r="T282" s="4">
        <f>S282*$T$3</f>
        <v>3.15097792005323</v>
      </c>
      <c r="U282" s="4">
        <f>K282-J282</f>
        <v>-0.0342550108221707</v>
      </c>
      <c r="V282" s="4">
        <f>U282*$T$3</f>
        <v>-1.41499725328682</v>
      </c>
      <c r="W282" s="4">
        <f>T282*$W$4</f>
        <v>1.30218985471588</v>
      </c>
      <c r="X282" s="4">
        <f>V282*$X$4</f>
        <v>-0.584769273042002</v>
      </c>
      <c r="Y282" s="2"/>
      <c r="Z282" s="2"/>
      <c r="AA282" s="2"/>
    </row>
    <row r="283" ht="13.65" customHeight="1">
      <c r="A283" s="16">
        <f>A282</f>
        <v>7</v>
      </c>
      <c r="B283" s="4">
        <f>B282</f>
        <v>15</v>
      </c>
      <c r="C283" s="4">
        <f>C282+0.5</f>
        <v>9</v>
      </c>
      <c r="D283" s="4">
        <v>0</v>
      </c>
      <c r="E283" s="4">
        <f>E282</f>
        <v>6.5</v>
      </c>
      <c r="F283" s="4">
        <f>A283-E283</f>
        <v>0.5</v>
      </c>
      <c r="G283" s="4">
        <f>B283-E283</f>
        <v>8.5</v>
      </c>
      <c r="H283" s="4">
        <f>POWER(F283,2)+POWER(C283,2)</f>
        <v>81.25</v>
      </c>
      <c r="I283" s="4">
        <f>POWER(G283,2)+POWER(C283,2)</f>
        <v>153.25</v>
      </c>
      <c r="J283" s="4">
        <f>POWER(H283,-0.5)</f>
        <v>0.110940039245046</v>
      </c>
      <c r="K283" s="4">
        <f>POWER(I283,-0.5)</f>
        <v>0.08077923917220189</v>
      </c>
      <c r="L283" s="4">
        <f>POWER(H283,0.5)</f>
        <v>9.013878188659969</v>
      </c>
      <c r="M283" s="4">
        <f>POWER(I283,0.5)</f>
        <v>12.3794184031399</v>
      </c>
      <c r="N283" s="4">
        <f>POWER((F283+L283),-1)</f>
        <v>0.105109607267407</v>
      </c>
      <c r="O283" s="4">
        <f>POWER((G283+M283),-1)</f>
        <v>0.0478940543597525</v>
      </c>
      <c r="P283" s="4">
        <f>N283*J283</f>
        <v>0.0116608639552775</v>
      </c>
      <c r="Q283" s="4">
        <f>O283*K283</f>
        <v>0.00386884527205289</v>
      </c>
      <c r="R283" s="4">
        <f>P283-Q283</f>
        <v>0.00779201868322461</v>
      </c>
      <c r="S283" s="4">
        <f>R283*C283</f>
        <v>0.07012816814902149</v>
      </c>
      <c r="T283" s="4">
        <f>S283*$T$3</f>
        <v>2.89683648982171</v>
      </c>
      <c r="U283" s="4">
        <f>K283-J283</f>
        <v>-0.0301608000728441</v>
      </c>
      <c r="V283" s="4">
        <f>U283*$T$3</f>
        <v>-1.24587463952531</v>
      </c>
      <c r="W283" s="4">
        <f>T283*$W$4</f>
        <v>1.19716201875285</v>
      </c>
      <c r="X283" s="4">
        <f>V283*$X$4</f>
        <v>-0.5148767642936229</v>
      </c>
      <c r="Y283" s="2"/>
      <c r="Z283" s="2"/>
      <c r="AA283" s="2"/>
    </row>
    <row r="284" ht="13.65" customHeight="1">
      <c r="A284" s="16">
        <f>A283</f>
        <v>7</v>
      </c>
      <c r="B284" s="4">
        <f>B283</f>
        <v>15</v>
      </c>
      <c r="C284" s="4">
        <f>C283+0.5</f>
        <v>9.5</v>
      </c>
      <c r="D284" s="4">
        <v>0</v>
      </c>
      <c r="E284" s="4">
        <f>E283</f>
        <v>6.5</v>
      </c>
      <c r="F284" s="4">
        <f>A284-E284</f>
        <v>0.5</v>
      </c>
      <c r="G284" s="4">
        <f>B284-E284</f>
        <v>8.5</v>
      </c>
      <c r="H284" s="4">
        <f>POWER(F284,2)+POWER(C284,2)</f>
        <v>90.5</v>
      </c>
      <c r="I284" s="4">
        <f>POWER(G284,2)+POWER(C284,2)</f>
        <v>162.5</v>
      </c>
      <c r="J284" s="4">
        <f>POWER(H284,-0.5)</f>
        <v>0.105117666245527</v>
      </c>
      <c r="K284" s="4">
        <f>POWER(I284,-0.5)</f>
        <v>0.0784464540552736</v>
      </c>
      <c r="L284" s="4">
        <f>POWER(H284,0.5)</f>
        <v>9.51314879522022</v>
      </c>
      <c r="M284" s="4">
        <f>POWER(I284,0.5)</f>
        <v>12.747548783982</v>
      </c>
      <c r="N284" s="4">
        <f>POWER((F284+L284),-1)</f>
        <v>0.0998686847115815</v>
      </c>
      <c r="O284" s="4">
        <f>POWER((G284+M284),-1)</f>
        <v>0.0470642524540937</v>
      </c>
      <c r="P284" s="4">
        <f>N284*J284</f>
        <v>0.0104979630678918</v>
      </c>
      <c r="Q284" s="4">
        <f>O284*K284</f>
        <v>0.00369202371778586</v>
      </c>
      <c r="R284" s="4">
        <f>P284-Q284</f>
        <v>0.00680593935010594</v>
      </c>
      <c r="S284" s="4">
        <f>R284*C284</f>
        <v>0.06465642382600641</v>
      </c>
      <c r="T284" s="4">
        <f>S284*$T$3</f>
        <v>2.67081107041817</v>
      </c>
      <c r="U284" s="4">
        <f>K284-J284</f>
        <v>-0.0266712121902534</v>
      </c>
      <c r="V284" s="4">
        <f>U284*$T$3</f>
        <v>-1.10172763298654</v>
      </c>
      <c r="W284" s="4">
        <f>T284*$W$4</f>
        <v>1.10375355461159</v>
      </c>
      <c r="X284" s="4">
        <f>V284*$X$4</f>
        <v>-0.455305807509744</v>
      </c>
      <c r="Y284" s="2"/>
      <c r="Z284" s="2"/>
      <c r="AA284" s="2"/>
    </row>
    <row r="285" ht="13.65" customHeight="1">
      <c r="A285" s="16">
        <f>A284</f>
        <v>7</v>
      </c>
      <c r="B285" s="4">
        <f>B284</f>
        <v>15</v>
      </c>
      <c r="C285" s="4">
        <f>C284+0.5</f>
        <v>10</v>
      </c>
      <c r="D285" s="4">
        <v>0</v>
      </c>
      <c r="E285" s="4">
        <f>E284</f>
        <v>6.5</v>
      </c>
      <c r="F285" s="4">
        <f>A285-E285</f>
        <v>0.5</v>
      </c>
      <c r="G285" s="4">
        <f>B285-E285</f>
        <v>8.5</v>
      </c>
      <c r="H285" s="4">
        <f>POWER(F285,2)+POWER(C285,2)</f>
        <v>100.25</v>
      </c>
      <c r="I285" s="4">
        <f>POWER(G285,2)+POWER(C285,2)</f>
        <v>172.25</v>
      </c>
      <c r="J285" s="4">
        <f>POWER(H285,-0.5)</f>
        <v>0.09987523388778451</v>
      </c>
      <c r="K285" s="4">
        <f>POWER(I285,-0.5)</f>
        <v>0.0761939317759459</v>
      </c>
      <c r="L285" s="4">
        <f>POWER(H285,0.5)</f>
        <v>10.0124921972504</v>
      </c>
      <c r="M285" s="4">
        <f>POWER(I285,0.5)</f>
        <v>13.1244047484067</v>
      </c>
      <c r="N285" s="4">
        <f>POWER((F285+L285),-1)</f>
        <v>0.0951249219725039</v>
      </c>
      <c r="O285" s="4">
        <f>POWER((G285+M285),-1)</f>
        <v>0.0462440474840668</v>
      </c>
      <c r="P285" s="4">
        <f>N285*J285</f>
        <v>0.00950062383056108</v>
      </c>
      <c r="Q285" s="4">
        <f>O285*K285</f>
        <v>0.00352351579904459</v>
      </c>
      <c r="R285" s="4">
        <f>P285-Q285</f>
        <v>0.00597710803151649</v>
      </c>
      <c r="S285" s="4">
        <f>R285*C285</f>
        <v>0.0597710803151649</v>
      </c>
      <c r="T285" s="4">
        <f>S285*$T$3</f>
        <v>2.46900854625346</v>
      </c>
      <c r="U285" s="4">
        <f>K285-J285</f>
        <v>-0.0236813021118386</v>
      </c>
      <c r="V285" s="4">
        <f>U285*$T$3</f>
        <v>-0.978221189783399</v>
      </c>
      <c r="W285" s="4">
        <f>T285*$W$4</f>
        <v>1.02035557268638</v>
      </c>
      <c r="X285" s="4">
        <f>V285*$X$4</f>
        <v>-0.404264879451303</v>
      </c>
      <c r="Y285" s="2"/>
      <c r="Z285" s="2"/>
      <c r="AA285" s="2"/>
    </row>
    <row r="286" ht="13.65" customHeight="1">
      <c r="A286" s="16">
        <f>A285</f>
        <v>7</v>
      </c>
      <c r="B286" s="4">
        <f>B285</f>
        <v>15</v>
      </c>
      <c r="C286" s="4">
        <v>0.5</v>
      </c>
      <c r="D286" s="4">
        <v>0</v>
      </c>
      <c r="E286" s="4">
        <v>7</v>
      </c>
      <c r="F286" s="4">
        <f>A286-E286</f>
        <v>0</v>
      </c>
      <c r="G286" s="4">
        <f>B286-E286</f>
        <v>8</v>
      </c>
      <c r="H286" s="4">
        <f>POWER(F286,2)+POWER(C286,2)</f>
        <v>0.25</v>
      </c>
      <c r="I286" s="4">
        <f>POWER(G286,2)+POWER(C286,2)</f>
        <v>64.25</v>
      </c>
      <c r="J286" s="4">
        <f>POWER(H286,-0.5)</f>
        <v>2</v>
      </c>
      <c r="K286" s="4">
        <f>POWER(I286,-0.5)</f>
        <v>0.124756572310361</v>
      </c>
      <c r="L286" s="4">
        <f>POWER(H286,0.5)</f>
        <v>0.5</v>
      </c>
      <c r="M286" s="4">
        <f>POWER(I286,0.5)</f>
        <v>8.015609770940699</v>
      </c>
      <c r="N286" s="4">
        <f>POWER((F286+L286),-1)</f>
        <v>2</v>
      </c>
      <c r="O286" s="4">
        <f>POWER((G286+M286),-1)</f>
        <v>0.0624390837627947</v>
      </c>
      <c r="P286" s="4">
        <f>N286*J286</f>
        <v>4</v>
      </c>
      <c r="Q286" s="4">
        <f>O286*K286</f>
        <v>0.00778968606844578</v>
      </c>
      <c r="R286" s="4">
        <f>P286-Q286</f>
        <v>3.99221031393155</v>
      </c>
      <c r="S286" s="4">
        <f>R286*C286</f>
        <v>1.99610515696578</v>
      </c>
      <c r="T286" s="4">
        <f>S286*$T$3</f>
        <v>82.4546028912699</v>
      </c>
      <c r="U286" s="4">
        <f>K286-J286</f>
        <v>-1.87524342768964</v>
      </c>
      <c r="V286" s="4">
        <f>U286*$T$3</f>
        <v>-77.4620773935829</v>
      </c>
      <c r="W286" s="4">
        <f>T286*$W$4</f>
        <v>34.0756267050656</v>
      </c>
      <c r="X286" s="4">
        <f>V286*$X$4</f>
        <v>-32.0123891269399</v>
      </c>
      <c r="Y286" s="2"/>
      <c r="Z286" s="2"/>
      <c r="AA286" s="2"/>
    </row>
    <row r="287" ht="13.65" customHeight="1">
      <c r="A287" s="16">
        <f>A286</f>
        <v>7</v>
      </c>
      <c r="B287" s="4">
        <f>B286</f>
        <v>15</v>
      </c>
      <c r="C287" s="4">
        <f>C286+0.5</f>
        <v>1</v>
      </c>
      <c r="D287" s="4">
        <v>0</v>
      </c>
      <c r="E287" s="4">
        <f>E286</f>
        <v>7</v>
      </c>
      <c r="F287" s="4">
        <f>A287-E287</f>
        <v>0</v>
      </c>
      <c r="G287" s="4">
        <f>B287-E287</f>
        <v>8</v>
      </c>
      <c r="H287" s="4">
        <f>POWER(F287,2)+POWER(C287,2)</f>
        <v>1</v>
      </c>
      <c r="I287" s="4">
        <f>POWER(G287,2)+POWER(C287,2)</f>
        <v>65</v>
      </c>
      <c r="J287" s="4">
        <f>POWER(H287,-0.5)</f>
        <v>1</v>
      </c>
      <c r="K287" s="4">
        <f>POWER(I287,-0.5)</f>
        <v>0.124034734589208</v>
      </c>
      <c r="L287" s="4">
        <f>POWER(H287,0.5)</f>
        <v>1</v>
      </c>
      <c r="M287" s="4">
        <f>POWER(I287,0.5)</f>
        <v>8.062257748298549</v>
      </c>
      <c r="N287" s="4">
        <f>POWER((F287+L287),-1)</f>
        <v>1</v>
      </c>
      <c r="O287" s="4">
        <f>POWER((G287+M287),-1)</f>
        <v>0.0622577482985497</v>
      </c>
      <c r="P287" s="4">
        <f>N287*J287</f>
        <v>1</v>
      </c>
      <c r="Q287" s="4">
        <f>O287*K287</f>
        <v>0.00772212328633233</v>
      </c>
      <c r="R287" s="4">
        <f>P287-Q287</f>
        <v>0.992277876713668</v>
      </c>
      <c r="S287" s="4">
        <f>R287*C287</f>
        <v>0.992277876713668</v>
      </c>
      <c r="T287" s="4">
        <f>S287*$T$3</f>
        <v>40.9887615372864</v>
      </c>
      <c r="U287" s="4">
        <f>K287-J287</f>
        <v>-0.875965265410792</v>
      </c>
      <c r="V287" s="4">
        <f>U287*$T$3</f>
        <v>-36.1841498449828</v>
      </c>
      <c r="W287" s="4">
        <f>T287*$W$4</f>
        <v>16.9392330842867</v>
      </c>
      <c r="X287" s="4">
        <f>V287*$X$4</f>
        <v>-14.9536537624674</v>
      </c>
      <c r="Y287" s="2"/>
      <c r="Z287" s="2"/>
      <c r="AA287" s="2"/>
    </row>
    <row r="288" ht="13.65" customHeight="1">
      <c r="A288" s="16">
        <f>A287</f>
        <v>7</v>
      </c>
      <c r="B288" s="4">
        <f>B287</f>
        <v>15</v>
      </c>
      <c r="C288" s="4">
        <f>C287+0.5</f>
        <v>1.5</v>
      </c>
      <c r="D288" s="4">
        <v>0</v>
      </c>
      <c r="E288" s="4">
        <f>E287</f>
        <v>7</v>
      </c>
      <c r="F288" s="4">
        <f>A288-E288</f>
        <v>0</v>
      </c>
      <c r="G288" s="4">
        <f>B288-E288</f>
        <v>8</v>
      </c>
      <c r="H288" s="4">
        <f>POWER(F288,2)+POWER(C288,2)</f>
        <v>2.25</v>
      </c>
      <c r="I288" s="4">
        <f>POWER(G288,2)+POWER(C288,2)</f>
        <v>66.25</v>
      </c>
      <c r="J288" s="4">
        <f>POWER(H288,-0.5)</f>
        <v>0.666666666666667</v>
      </c>
      <c r="K288" s="4">
        <f>POWER(I288,-0.5)</f>
        <v>0.12285902336679</v>
      </c>
      <c r="L288" s="4">
        <f>POWER(H288,0.5)</f>
        <v>1.5</v>
      </c>
      <c r="M288" s="4">
        <f>POWER(I288,0.5)</f>
        <v>8.13941029804985</v>
      </c>
      <c r="N288" s="4">
        <f>POWER((F288+L288),-1)</f>
        <v>0.666666666666667</v>
      </c>
      <c r="O288" s="4">
        <f>POWER((G288+M288),-1)</f>
        <v>0.0619601324666014</v>
      </c>
      <c r="P288" s="4">
        <f>N288*J288</f>
        <v>0.444444444444445</v>
      </c>
      <c r="Q288" s="4">
        <f>O288*K288</f>
        <v>0.00761236136252359</v>
      </c>
      <c r="R288" s="4">
        <f>P288-Q288</f>
        <v>0.436832083081921</v>
      </c>
      <c r="S288" s="4">
        <f>R288*C288</f>
        <v>0.655248124622882</v>
      </c>
      <c r="T288" s="4">
        <f>S288*$T$3</f>
        <v>27.0668224679885</v>
      </c>
      <c r="U288" s="4">
        <f>K288-J288</f>
        <v>-0.543807643299877</v>
      </c>
      <c r="V288" s="4">
        <f>U288*$T$3</f>
        <v>-22.4634674786813</v>
      </c>
      <c r="W288" s="4">
        <f>T288*$W$4</f>
        <v>11.1857786729952</v>
      </c>
      <c r="X288" s="4">
        <f>V288*$X$4</f>
        <v>-9.28337176414891</v>
      </c>
      <c r="Y288" s="2"/>
      <c r="Z288" s="2"/>
      <c r="AA288" s="2"/>
    </row>
    <row r="289" ht="13.65" customHeight="1">
      <c r="A289" s="16">
        <f>A288</f>
        <v>7</v>
      </c>
      <c r="B289" s="4">
        <f>B288</f>
        <v>15</v>
      </c>
      <c r="C289" s="4">
        <f>C288+0.5</f>
        <v>2</v>
      </c>
      <c r="D289" s="4">
        <v>0</v>
      </c>
      <c r="E289" s="4">
        <f>E288</f>
        <v>7</v>
      </c>
      <c r="F289" s="4">
        <f>A289-E289</f>
        <v>0</v>
      </c>
      <c r="G289" s="4">
        <f>B289-E289</f>
        <v>8</v>
      </c>
      <c r="H289" s="4">
        <f>POWER(F289,2)+POWER(C289,2)</f>
        <v>4</v>
      </c>
      <c r="I289" s="4">
        <f>POWER(G289,2)+POWER(C289,2)</f>
        <v>68</v>
      </c>
      <c r="J289" s="4">
        <f>POWER(H289,-0.5)</f>
        <v>0.5</v>
      </c>
      <c r="K289" s="4">
        <f>POWER(I289,-0.5)</f>
        <v>0.121267812518166</v>
      </c>
      <c r="L289" s="4">
        <f>POWER(H289,0.5)</f>
        <v>2</v>
      </c>
      <c r="M289" s="4">
        <f>POWER(I289,0.5)</f>
        <v>8.246211251235319</v>
      </c>
      <c r="N289" s="4">
        <f>POWER((F289+L289),-1)</f>
        <v>0.5</v>
      </c>
      <c r="O289" s="4">
        <f>POWER((G289+M289),-1)</f>
        <v>0.0615528128088303</v>
      </c>
      <c r="P289" s="4">
        <f>N289*J289</f>
        <v>0.25</v>
      </c>
      <c r="Q289" s="4">
        <f>O289*K289</f>
        <v>0.007464374963667</v>
      </c>
      <c r="R289" s="4">
        <f>P289-Q289</f>
        <v>0.242535625036333</v>
      </c>
      <c r="S289" s="4">
        <f>R289*C289</f>
        <v>0.485071250072666</v>
      </c>
      <c r="T289" s="4">
        <f>S289*$T$3</f>
        <v>20.0371995228502</v>
      </c>
      <c r="U289" s="4">
        <f>K289-J289</f>
        <v>-0.378732187481834</v>
      </c>
      <c r="V289" s="4">
        <f>U289*$T$3</f>
        <v>-15.6445726378593</v>
      </c>
      <c r="W289" s="4">
        <f>T289*$W$4</f>
        <v>8.280679394647279</v>
      </c>
      <c r="X289" s="4">
        <f>V289*$X$4</f>
        <v>-6.46535910033981</v>
      </c>
      <c r="Y289" s="2"/>
      <c r="Z289" s="2"/>
      <c r="AA289" s="2"/>
    </row>
    <row r="290" ht="13.65" customHeight="1">
      <c r="A290" s="16">
        <f>A289</f>
        <v>7</v>
      </c>
      <c r="B290" s="4">
        <f>B289</f>
        <v>15</v>
      </c>
      <c r="C290" s="4">
        <f>C289+0.5</f>
        <v>2.5</v>
      </c>
      <c r="D290" s="4">
        <v>0</v>
      </c>
      <c r="E290" s="4">
        <f>E289</f>
        <v>7</v>
      </c>
      <c r="F290" s="4">
        <f>A290-E290</f>
        <v>0</v>
      </c>
      <c r="G290" s="4">
        <f>B290-E290</f>
        <v>8</v>
      </c>
      <c r="H290" s="4">
        <f>POWER(F290,2)+POWER(C290,2)</f>
        <v>6.25</v>
      </c>
      <c r="I290" s="4">
        <f>POWER(G290,2)+POWER(C290,2)</f>
        <v>70.25</v>
      </c>
      <c r="J290" s="4">
        <f>POWER(H290,-0.5)</f>
        <v>0.4</v>
      </c>
      <c r="K290" s="4">
        <f>POWER(I290,-0.5)</f>
        <v>0.119309997254379</v>
      </c>
      <c r="L290" s="4">
        <f>POWER(H290,0.5)</f>
        <v>2.5</v>
      </c>
      <c r="M290" s="4">
        <f>POWER(I290,0.5)</f>
        <v>8.381527307120111</v>
      </c>
      <c r="N290" s="4">
        <f>POWER((F290+L290),-1)</f>
        <v>0.4</v>
      </c>
      <c r="O290" s="4">
        <f>POWER((G290+M290),-1)</f>
        <v>0.0610443691392168</v>
      </c>
      <c r="P290" s="4">
        <f>N290*J290</f>
        <v>0.16</v>
      </c>
      <c r="Q290" s="4">
        <f>O290*K290</f>
        <v>0.00728320351439525</v>
      </c>
      <c r="R290" s="4">
        <f>P290-Q290</f>
        <v>0.152716796485605</v>
      </c>
      <c r="S290" s="4">
        <f>R290*C290</f>
        <v>0.381791991214013</v>
      </c>
      <c r="T290" s="4">
        <f>S290*$T$3</f>
        <v>15.7709662302918</v>
      </c>
      <c r="U290" s="4">
        <f>K290-J290</f>
        <v>-0.280690002745621</v>
      </c>
      <c r="V290" s="4">
        <f>U290*$T$3</f>
        <v>-11.5946710678912</v>
      </c>
      <c r="W290" s="4">
        <f>T290*$W$4</f>
        <v>6.51759318700835</v>
      </c>
      <c r="X290" s="4">
        <f>V290*$X$4</f>
        <v>-4.79167528826116</v>
      </c>
      <c r="Y290" s="2"/>
      <c r="Z290" s="2"/>
      <c r="AA290" s="2"/>
    </row>
    <row r="291" ht="13.65" customHeight="1">
      <c r="A291" s="16">
        <f>A290</f>
        <v>7</v>
      </c>
      <c r="B291" s="4">
        <f>B290</f>
        <v>15</v>
      </c>
      <c r="C291" s="4">
        <f>C290+0.5</f>
        <v>3</v>
      </c>
      <c r="D291" s="4">
        <v>0</v>
      </c>
      <c r="E291" s="4">
        <f>E290</f>
        <v>7</v>
      </c>
      <c r="F291" s="4">
        <f>A291-E291</f>
        <v>0</v>
      </c>
      <c r="G291" s="4">
        <f>B291-E291</f>
        <v>8</v>
      </c>
      <c r="H291" s="4">
        <f>POWER(F291,2)+POWER(C291,2)</f>
        <v>9</v>
      </c>
      <c r="I291" s="4">
        <f>POWER(G291,2)+POWER(C291,2)</f>
        <v>73</v>
      </c>
      <c r="J291" s="4">
        <f>POWER(H291,-0.5)</f>
        <v>0.333333333333333</v>
      </c>
      <c r="K291" s="4">
        <f>POWER(I291,-0.5)</f>
        <v>0.117041147196131</v>
      </c>
      <c r="L291" s="4">
        <f>POWER(H291,0.5)</f>
        <v>3</v>
      </c>
      <c r="M291" s="4">
        <f>POWER(I291,0.5)</f>
        <v>8.54400374531753</v>
      </c>
      <c r="N291" s="4">
        <f>POWER((F291+L291),-1)</f>
        <v>0.333333333333333</v>
      </c>
      <c r="O291" s="4">
        <f>POWER((G291+M291),-1)</f>
        <v>0.0604448605908368</v>
      </c>
      <c r="P291" s="4">
        <f>N291*J291</f>
        <v>0.111111111111111</v>
      </c>
      <c r="Q291" s="4">
        <f>O291*K291</f>
        <v>0.00707453582566175</v>
      </c>
      <c r="R291" s="4">
        <f>P291-Q291</f>
        <v>0.104036575285449</v>
      </c>
      <c r="S291" s="4">
        <f>R291*C291</f>
        <v>0.312109725856347</v>
      </c>
      <c r="T291" s="4">
        <f>S291*$T$3</f>
        <v>12.8925489792868</v>
      </c>
      <c r="U291" s="4">
        <f>K291-J291</f>
        <v>-0.216292186137202</v>
      </c>
      <c r="V291" s="4">
        <f>U291*$T$3</f>
        <v>-8.93454247848195</v>
      </c>
      <c r="W291" s="4">
        <f>T291*$W$4</f>
        <v>5.32804320062363</v>
      </c>
      <c r="X291" s="4">
        <f>V291*$X$4</f>
        <v>-3.69233643243387</v>
      </c>
      <c r="Y291" s="2"/>
      <c r="Z291" s="2"/>
      <c r="AA291" s="2"/>
    </row>
    <row r="292" ht="13.65" customHeight="1">
      <c r="A292" s="16">
        <f>A291</f>
        <v>7</v>
      </c>
      <c r="B292" s="4">
        <f>B291</f>
        <v>15</v>
      </c>
      <c r="C292" s="4">
        <f>C291+0.5</f>
        <v>3.5</v>
      </c>
      <c r="D292" s="4">
        <v>0</v>
      </c>
      <c r="E292" s="4">
        <f>E291</f>
        <v>7</v>
      </c>
      <c r="F292" s="4">
        <f>A292-E292</f>
        <v>0</v>
      </c>
      <c r="G292" s="4">
        <f>B292-E292</f>
        <v>8</v>
      </c>
      <c r="H292" s="4">
        <f>POWER(F292,2)+POWER(C292,2)</f>
        <v>12.25</v>
      </c>
      <c r="I292" s="4">
        <f>POWER(G292,2)+POWER(C292,2)</f>
        <v>76.25</v>
      </c>
      <c r="J292" s="4">
        <f>POWER(H292,-0.5)</f>
        <v>0.285714285714286</v>
      </c>
      <c r="K292" s="4">
        <f>POWER(I292,-0.5)</f>
        <v>0.114519666862774</v>
      </c>
      <c r="L292" s="4">
        <f>POWER(H292,0.5)</f>
        <v>3.5</v>
      </c>
      <c r="M292" s="4">
        <f>POWER(I292,0.5)</f>
        <v>8.732124598286489</v>
      </c>
      <c r="N292" s="4">
        <f>POWER((F292+L292),-1)</f>
        <v>0.285714285714286</v>
      </c>
      <c r="O292" s="4">
        <f>POWER((G292+M292),-1)</f>
        <v>0.0597652733295094</v>
      </c>
      <c r="P292" s="4">
        <f>N292*J292</f>
        <v>0.08163265306122471</v>
      </c>
      <c r="Q292" s="4">
        <f>O292*K292</f>
        <v>0.00684429919165805</v>
      </c>
      <c r="R292" s="4">
        <f>P292-Q292</f>
        <v>0.0747883538695667</v>
      </c>
      <c r="S292" s="4">
        <f>R292*C292</f>
        <v>0.261759238543483</v>
      </c>
      <c r="T292" s="4">
        <f>S292*$T$3</f>
        <v>10.812683886871</v>
      </c>
      <c r="U292" s="4">
        <f>K292-J292</f>
        <v>-0.171194618851512</v>
      </c>
      <c r="V292" s="4">
        <f>U292*$T$3</f>
        <v>-7.07166366724924</v>
      </c>
      <c r="W292" s="4">
        <f>T292*$W$4</f>
        <v>4.46850711651302</v>
      </c>
      <c r="X292" s="4">
        <f>V292*$X$4</f>
        <v>-2.92247325024076</v>
      </c>
      <c r="Y292" s="2"/>
      <c r="Z292" s="2"/>
      <c r="AA292" s="2"/>
    </row>
    <row r="293" ht="13.65" customHeight="1">
      <c r="A293" s="16">
        <f>A292</f>
        <v>7</v>
      </c>
      <c r="B293" s="4">
        <f>B292</f>
        <v>15</v>
      </c>
      <c r="C293" s="4">
        <f>C292+0.5</f>
        <v>4</v>
      </c>
      <c r="D293" s="4">
        <v>0</v>
      </c>
      <c r="E293" s="4">
        <f>E292</f>
        <v>7</v>
      </c>
      <c r="F293" s="4">
        <f>A293-E293</f>
        <v>0</v>
      </c>
      <c r="G293" s="4">
        <f>B293-E293</f>
        <v>8</v>
      </c>
      <c r="H293" s="4">
        <f>POWER(F293,2)+POWER(C293,2)</f>
        <v>16</v>
      </c>
      <c r="I293" s="4">
        <f>POWER(G293,2)+POWER(C293,2)</f>
        <v>80</v>
      </c>
      <c r="J293" s="4">
        <f>POWER(H293,-0.5)</f>
        <v>0.25</v>
      </c>
      <c r="K293" s="4">
        <f>POWER(I293,-0.5)</f>
        <v>0.111803398874989</v>
      </c>
      <c r="L293" s="4">
        <f>POWER(H293,0.5)</f>
        <v>4</v>
      </c>
      <c r="M293" s="4">
        <f>POWER(I293,0.5)</f>
        <v>8.944271909999159</v>
      </c>
      <c r="N293" s="4">
        <f>POWER((F293+L293),-1)</f>
        <v>0.25</v>
      </c>
      <c r="O293" s="4">
        <f>POWER((G293+M293),-1)</f>
        <v>0.0590169943749474</v>
      </c>
      <c r="P293" s="4">
        <f>N293*J293</f>
        <v>0.0625</v>
      </c>
      <c r="Q293" s="4">
        <f>O293*K293</f>
        <v>0.00659830056250523</v>
      </c>
      <c r="R293" s="4">
        <f>P293-Q293</f>
        <v>0.0559016994374948</v>
      </c>
      <c r="S293" s="4">
        <f>R293*C293</f>
        <v>0.223606797749979</v>
      </c>
      <c r="T293" s="4">
        <f>S293*$T$3</f>
        <v>9.236692590028269</v>
      </c>
      <c r="U293" s="4">
        <f>K293-J293</f>
        <v>-0.138196601125011</v>
      </c>
      <c r="V293" s="4">
        <f>U293*$T$3</f>
        <v>-5.70858996427179</v>
      </c>
      <c r="W293" s="4">
        <f>T293*$W$4</f>
        <v>3.81720459077699</v>
      </c>
      <c r="X293" s="4">
        <f>V293*$X$4</f>
        <v>-2.35916217911232</v>
      </c>
      <c r="Y293" s="2"/>
      <c r="Z293" s="2"/>
      <c r="AA293" s="2"/>
    </row>
    <row r="294" ht="13.65" customHeight="1">
      <c r="A294" s="16">
        <f>A293</f>
        <v>7</v>
      </c>
      <c r="B294" s="4">
        <f>B293</f>
        <v>15</v>
      </c>
      <c r="C294" s="4">
        <f>C293+0.5</f>
        <v>4.5</v>
      </c>
      <c r="D294" s="4">
        <v>0</v>
      </c>
      <c r="E294" s="4">
        <f>E293</f>
        <v>7</v>
      </c>
      <c r="F294" s="4">
        <f>A294-E294</f>
        <v>0</v>
      </c>
      <c r="G294" s="4">
        <f>B294-E294</f>
        <v>8</v>
      </c>
      <c r="H294" s="4">
        <f>POWER(F294,2)+POWER(C294,2)</f>
        <v>20.25</v>
      </c>
      <c r="I294" s="4">
        <f>POWER(G294,2)+POWER(C294,2)</f>
        <v>84.25</v>
      </c>
      <c r="J294" s="4">
        <f>POWER(H294,-0.5)</f>
        <v>0.222222222222222</v>
      </c>
      <c r="K294" s="4">
        <f>POWER(I294,-0.5)</f>
        <v>0.108946942140569</v>
      </c>
      <c r="L294" s="4">
        <f>POWER(H294,0.5)</f>
        <v>4.5</v>
      </c>
      <c r="M294" s="4">
        <f>POWER(I294,0.5)</f>
        <v>9.17877987534291</v>
      </c>
      <c r="N294" s="4">
        <f>POWER((F294+L294),-1)</f>
        <v>0.222222222222222</v>
      </c>
      <c r="O294" s="4">
        <f>POWER((G294+M294),-1)</f>
        <v>0.0582113518687857</v>
      </c>
      <c r="P294" s="4">
        <f>N294*J294</f>
        <v>0.0493827160493826</v>
      </c>
      <c r="Q294" s="4">
        <f>O294*K294</f>
        <v>0.0063419487839729</v>
      </c>
      <c r="R294" s="4">
        <f>P294-Q294</f>
        <v>0.0430407672654097</v>
      </c>
      <c r="S294" s="4">
        <f>R294*C294</f>
        <v>0.193683452694344</v>
      </c>
      <c r="T294" s="4">
        <f>S294*$T$3</f>
        <v>8.00062668181163</v>
      </c>
      <c r="U294" s="4">
        <f>K294-J294</f>
        <v>-0.113275280081653</v>
      </c>
      <c r="V294" s="4">
        <f>U294*$T$3</f>
        <v>-4.67914638862395</v>
      </c>
      <c r="W294" s="4">
        <f>T294*$W$4</f>
        <v>3.30638143483032</v>
      </c>
      <c r="X294" s="4">
        <f>V294*$X$4</f>
        <v>-1.93372886468643</v>
      </c>
      <c r="Y294" s="2"/>
      <c r="Z294" s="2"/>
      <c r="AA294" s="2"/>
    </row>
    <row r="295" ht="13.65" customHeight="1">
      <c r="A295" s="16">
        <f>A294</f>
        <v>7</v>
      </c>
      <c r="B295" s="4">
        <f>B294</f>
        <v>15</v>
      </c>
      <c r="C295" s="4">
        <f>C294+0.5</f>
        <v>5</v>
      </c>
      <c r="D295" s="4">
        <v>0</v>
      </c>
      <c r="E295" s="4">
        <f>E294</f>
        <v>7</v>
      </c>
      <c r="F295" s="4">
        <f>A295-E295</f>
        <v>0</v>
      </c>
      <c r="G295" s="4">
        <f>B295-E295</f>
        <v>8</v>
      </c>
      <c r="H295" s="4">
        <f>POWER(F295,2)+POWER(C295,2)</f>
        <v>25</v>
      </c>
      <c r="I295" s="4">
        <f>POWER(G295,2)+POWER(C295,2)</f>
        <v>89</v>
      </c>
      <c r="J295" s="4">
        <f>POWER(H295,-0.5)</f>
        <v>0.2</v>
      </c>
      <c r="K295" s="4">
        <f>POWER(I295,-0.5)</f>
        <v>0.105999788000636</v>
      </c>
      <c r="L295" s="4">
        <f>POWER(H295,0.5)</f>
        <v>5</v>
      </c>
      <c r="M295" s="4">
        <f>POWER(I295,0.5)</f>
        <v>9.4339811320566</v>
      </c>
      <c r="N295" s="4">
        <f>POWER((F295+L295),-1)</f>
        <v>0.2</v>
      </c>
      <c r="O295" s="4">
        <f>POWER((G295+M295),-1)</f>
        <v>0.0573592452822642</v>
      </c>
      <c r="P295" s="4">
        <f>N295*J295</f>
        <v>0.04</v>
      </c>
      <c r="Q295" s="4">
        <f>O295*K295</f>
        <v>0.00608006783979649</v>
      </c>
      <c r="R295" s="4">
        <f>P295-Q295</f>
        <v>0.0339199321602035</v>
      </c>
      <c r="S295" s="4">
        <f>R295*C295</f>
        <v>0.169599660801018</v>
      </c>
      <c r="T295" s="4">
        <f>S295*$T$3</f>
        <v>7.00577954675449</v>
      </c>
      <c r="U295" s="4">
        <f>K295-J295</f>
        <v>-0.09400021199936399</v>
      </c>
      <c r="V295" s="4">
        <f>U295*$T$3</f>
        <v>-3.88293679070717</v>
      </c>
      <c r="W295" s="4">
        <f>T295*$W$4</f>
        <v>2.89524562901589</v>
      </c>
      <c r="X295" s="4">
        <f>V295*$X$4</f>
        <v>-1.60468306146572</v>
      </c>
      <c r="Y295" s="2"/>
      <c r="Z295" s="2"/>
      <c r="AA295" s="2"/>
    </row>
    <row r="296" ht="13.65" customHeight="1">
      <c r="A296" s="16">
        <f>A295</f>
        <v>7</v>
      </c>
      <c r="B296" s="4">
        <f>B295</f>
        <v>15</v>
      </c>
      <c r="C296" s="4">
        <f>C295+0.5</f>
        <v>5.5</v>
      </c>
      <c r="D296" s="4">
        <v>0</v>
      </c>
      <c r="E296" s="4">
        <f>E295</f>
        <v>7</v>
      </c>
      <c r="F296" s="4">
        <f>A296-E296</f>
        <v>0</v>
      </c>
      <c r="G296" s="4">
        <f>B296-E296</f>
        <v>8</v>
      </c>
      <c r="H296" s="4">
        <f>POWER(F296,2)+POWER(C296,2)</f>
        <v>30.25</v>
      </c>
      <c r="I296" s="4">
        <f>POWER(G296,2)+POWER(C296,2)</f>
        <v>94.25</v>
      </c>
      <c r="J296" s="4">
        <f>POWER(H296,-0.5)</f>
        <v>0.181818181818182</v>
      </c>
      <c r="K296" s="4">
        <f>POWER(I296,-0.5)</f>
        <v>0.103005240524921</v>
      </c>
      <c r="L296" s="4">
        <f>POWER(H296,0.5)</f>
        <v>5.5</v>
      </c>
      <c r="M296" s="4">
        <f>POWER(I296,0.5)</f>
        <v>9.7082439194738</v>
      </c>
      <c r="N296" s="4">
        <f>POWER((F296+L296),-1)</f>
        <v>0.181818181818182</v>
      </c>
      <c r="O296" s="4">
        <f>POWER((G296+M296),-1)</f>
        <v>0.0564708733710347</v>
      </c>
      <c r="P296" s="4">
        <f>N296*J296</f>
        <v>0.0330578512396695</v>
      </c>
      <c r="Q296" s="4">
        <f>O296*K296</f>
        <v>0.00581679589423579</v>
      </c>
      <c r="R296" s="4">
        <f>P296-Q296</f>
        <v>0.0272410553454337</v>
      </c>
      <c r="S296" s="4">
        <f>R296*C296</f>
        <v>0.149825804399885</v>
      </c>
      <c r="T296" s="4">
        <f>S296*$T$3</f>
        <v>6.1889661281354</v>
      </c>
      <c r="U296" s="4">
        <f>K296-J296</f>
        <v>-0.078812941293261</v>
      </c>
      <c r="V296" s="4">
        <f>U296*$T$3</f>
        <v>-3.25558488456939</v>
      </c>
      <c r="W296" s="4">
        <f>T296*$W$4</f>
        <v>2.55768498152534</v>
      </c>
      <c r="X296" s="4">
        <f>V296*$X$4</f>
        <v>-1.34542028392919</v>
      </c>
      <c r="Y296" s="2"/>
      <c r="Z296" s="2"/>
      <c r="AA296" s="2"/>
    </row>
    <row r="297" ht="13.65" customHeight="1">
      <c r="A297" s="16">
        <f>A296</f>
        <v>7</v>
      </c>
      <c r="B297" s="4">
        <f>B296</f>
        <v>15</v>
      </c>
      <c r="C297" s="4">
        <f>C296+0.5</f>
        <v>6</v>
      </c>
      <c r="D297" s="4">
        <v>0</v>
      </c>
      <c r="E297" s="4">
        <f>E296</f>
        <v>7</v>
      </c>
      <c r="F297" s="4">
        <f>A297-E297</f>
        <v>0</v>
      </c>
      <c r="G297" s="4">
        <f>B297-E297</f>
        <v>8</v>
      </c>
      <c r="H297" s="4">
        <f>POWER(F297,2)+POWER(C297,2)</f>
        <v>36</v>
      </c>
      <c r="I297" s="4">
        <f>POWER(G297,2)+POWER(C297,2)</f>
        <v>100</v>
      </c>
      <c r="J297" s="4">
        <f>POWER(H297,-0.5)</f>
        <v>0.166666666666667</v>
      </c>
      <c r="K297" s="4">
        <f>POWER(I297,-0.5)</f>
        <v>0.1</v>
      </c>
      <c r="L297" s="4">
        <f>POWER(H297,0.5)</f>
        <v>6</v>
      </c>
      <c r="M297" s="4">
        <f>POWER(I297,0.5)</f>
        <v>10</v>
      </c>
      <c r="N297" s="4">
        <f>POWER((F297+L297),-1)</f>
        <v>0.166666666666667</v>
      </c>
      <c r="O297" s="4">
        <f>POWER((G297+M297),-1)</f>
        <v>0.0555555555555556</v>
      </c>
      <c r="P297" s="4">
        <f>N297*J297</f>
        <v>0.0277777777777779</v>
      </c>
      <c r="Q297" s="4">
        <f>O297*K297</f>
        <v>0.00555555555555556</v>
      </c>
      <c r="R297" s="4">
        <f>P297-Q297</f>
        <v>0.0222222222222223</v>
      </c>
      <c r="S297" s="4">
        <f>R297*C297</f>
        <v>0.133333333333334</v>
      </c>
      <c r="T297" s="4">
        <f>S297*$T$3</f>
        <v>5.50769933828584</v>
      </c>
      <c r="U297" s="4">
        <f>K297-J297</f>
        <v>-0.066666666666667</v>
      </c>
      <c r="V297" s="4">
        <f>U297*$T$3</f>
        <v>-2.75384966914292</v>
      </c>
      <c r="W297" s="4">
        <f>T297*$W$4</f>
        <v>2.27614105306711</v>
      </c>
      <c r="X297" s="4">
        <f>V297*$X$4</f>
        <v>-1.13807052653355</v>
      </c>
      <c r="Y297" s="2"/>
      <c r="Z297" s="2"/>
      <c r="AA297" s="2"/>
    </row>
    <row r="298" ht="13.65" customHeight="1">
      <c r="A298" s="16">
        <f>A297</f>
        <v>7</v>
      </c>
      <c r="B298" s="4">
        <f>B297</f>
        <v>15</v>
      </c>
      <c r="C298" s="4">
        <f>C297+0.5</f>
        <v>6.5</v>
      </c>
      <c r="D298" s="4">
        <v>0</v>
      </c>
      <c r="E298" s="4">
        <f>E297</f>
        <v>7</v>
      </c>
      <c r="F298" s="4">
        <f>A298-E298</f>
        <v>0</v>
      </c>
      <c r="G298" s="4">
        <f>B298-E298</f>
        <v>8</v>
      </c>
      <c r="H298" s="4">
        <f>POWER(F298,2)+POWER(C298,2)</f>
        <v>42.25</v>
      </c>
      <c r="I298" s="4">
        <f>POWER(G298,2)+POWER(C298,2)</f>
        <v>106.25</v>
      </c>
      <c r="J298" s="4">
        <f>POWER(H298,-0.5)</f>
        <v>0.153846153846154</v>
      </c>
      <c r="K298" s="4">
        <f>POWER(I298,-0.5)</f>
        <v>0.0970142500145332</v>
      </c>
      <c r="L298" s="4">
        <f>POWER(H298,0.5)</f>
        <v>6.5</v>
      </c>
      <c r="M298" s="4">
        <f>POWER(I298,0.5)</f>
        <v>10.3077640640442</v>
      </c>
      <c r="N298" s="4">
        <f>POWER((F298+L298),-1)</f>
        <v>0.153846153846154</v>
      </c>
      <c r="O298" s="4">
        <f>POWER((G298+M298),-1)</f>
        <v>0.0546216346519324</v>
      </c>
      <c r="P298" s="4">
        <f>N298*J298</f>
        <v>0.0236686390532545</v>
      </c>
      <c r="Q298" s="4">
        <f>O298*K298</f>
        <v>0.00529907692032506</v>
      </c>
      <c r="R298" s="4">
        <f>P298-Q298</f>
        <v>0.0183695621329294</v>
      </c>
      <c r="S298" s="4">
        <f>R298*C298</f>
        <v>0.119402153864041</v>
      </c>
      <c r="T298" s="4">
        <f>S298*$T$3</f>
        <v>4.9322337287016</v>
      </c>
      <c r="U298" s="4">
        <f>K298-J298</f>
        <v>-0.0568319038316208</v>
      </c>
      <c r="V298" s="4">
        <f>U298*$T$3</f>
        <v>-2.34759779345206</v>
      </c>
      <c r="W298" s="4">
        <f>T298*$W$4</f>
        <v>2.03832108175933</v>
      </c>
      <c r="X298" s="4">
        <f>V298*$X$4</f>
        <v>-0.970180720763351</v>
      </c>
      <c r="Y298" s="2"/>
      <c r="Z298" s="2"/>
      <c r="AA298" s="2"/>
    </row>
    <row r="299" ht="13.65" customHeight="1">
      <c r="A299" s="16">
        <f>A298</f>
        <v>7</v>
      </c>
      <c r="B299" s="4">
        <f>B298</f>
        <v>15</v>
      </c>
      <c r="C299" s="4">
        <f>C298+0.5</f>
        <v>7</v>
      </c>
      <c r="D299" s="4">
        <v>0</v>
      </c>
      <c r="E299" s="4">
        <f>E298</f>
        <v>7</v>
      </c>
      <c r="F299" s="4">
        <f>A299-E299</f>
        <v>0</v>
      </c>
      <c r="G299" s="4">
        <f>B299-E299</f>
        <v>8</v>
      </c>
      <c r="H299" s="4">
        <f>POWER(F299,2)+POWER(C299,2)</f>
        <v>49</v>
      </c>
      <c r="I299" s="4">
        <f>POWER(G299,2)+POWER(C299,2)</f>
        <v>113</v>
      </c>
      <c r="J299" s="4">
        <f>POWER(H299,-0.5)</f>
        <v>0.142857142857143</v>
      </c>
      <c r="K299" s="4">
        <f>POWER(I299,-0.5)</f>
        <v>0.0940720868383597</v>
      </c>
      <c r="L299" s="4">
        <f>POWER(H299,0.5)</f>
        <v>7</v>
      </c>
      <c r="M299" s="4">
        <f>POWER(I299,0.5)</f>
        <v>10.6301458127346</v>
      </c>
      <c r="N299" s="4">
        <f>POWER((F299+L299),-1)</f>
        <v>0.142857142857143</v>
      </c>
      <c r="O299" s="4">
        <f>POWER((G299+M299),-1)</f>
        <v>0.0536764451578501</v>
      </c>
      <c r="P299" s="4">
        <f>N299*J299</f>
        <v>0.0204081632653062</v>
      </c>
      <c r="Q299" s="4">
        <f>O299*K299</f>
        <v>0.00504945521006373</v>
      </c>
      <c r="R299" s="4">
        <f>P299-Q299</f>
        <v>0.0153587080552425</v>
      </c>
      <c r="S299" s="4">
        <f>R299*C299</f>
        <v>0.107510956386698</v>
      </c>
      <c r="T299" s="4">
        <f>S299*$T$3</f>
        <v>4.44103517512119</v>
      </c>
      <c r="U299" s="4">
        <f>K299-J299</f>
        <v>-0.0487850560187833</v>
      </c>
      <c r="V299" s="4">
        <f>U299*$T$3</f>
        <v>-2.01520065564667</v>
      </c>
      <c r="W299" s="4">
        <f>T299*$W$4</f>
        <v>1.83532576114702</v>
      </c>
      <c r="X299" s="4">
        <f>V299*$X$4</f>
        <v>-0.832812515853981</v>
      </c>
      <c r="Y299" s="2"/>
      <c r="Z299" s="2"/>
      <c r="AA299" s="2"/>
    </row>
    <row r="300" ht="13.65" customHeight="1">
      <c r="A300" s="16">
        <f>A299</f>
        <v>7</v>
      </c>
      <c r="B300" s="4">
        <f>B299</f>
        <v>15</v>
      </c>
      <c r="C300" s="4">
        <f>C299+0.5</f>
        <v>7.5</v>
      </c>
      <c r="D300" s="4">
        <v>0</v>
      </c>
      <c r="E300" s="4">
        <f>E299</f>
        <v>7</v>
      </c>
      <c r="F300" s="4">
        <f>A300-E300</f>
        <v>0</v>
      </c>
      <c r="G300" s="4">
        <f>B300-E300</f>
        <v>8</v>
      </c>
      <c r="H300" s="4">
        <f>POWER(F300,2)+POWER(C300,2)</f>
        <v>56.25</v>
      </c>
      <c r="I300" s="4">
        <f>POWER(G300,2)+POWER(C300,2)</f>
        <v>120.25</v>
      </c>
      <c r="J300" s="4">
        <f>POWER(H300,-0.5)</f>
        <v>0.133333333333333</v>
      </c>
      <c r="K300" s="4">
        <f>POWER(I300,-0.5)</f>
        <v>0.0911921505175106</v>
      </c>
      <c r="L300" s="4">
        <f>POWER(H300,0.5)</f>
        <v>7.5</v>
      </c>
      <c r="M300" s="4">
        <f>POWER(I300,0.5)</f>
        <v>10.9658560997307</v>
      </c>
      <c r="N300" s="4">
        <f>POWER((F300+L300),-1)</f>
        <v>0.133333333333333</v>
      </c>
      <c r="O300" s="4">
        <f>POWER((G300+M300),-1)</f>
        <v>0.0527263306618782</v>
      </c>
      <c r="P300" s="4">
        <f>N300*J300</f>
        <v>0.0177777777777777</v>
      </c>
      <c r="Q300" s="4">
        <f>O300*K300</f>
        <v>0.00480822748195403</v>
      </c>
      <c r="R300" s="4">
        <f>P300-Q300</f>
        <v>0.0129695502958237</v>
      </c>
      <c r="S300" s="4">
        <f>R300*C300</f>
        <v>0.0972716272186778</v>
      </c>
      <c r="T300" s="4">
        <f>S300*$T$3</f>
        <v>4.01807157649722</v>
      </c>
      <c r="U300" s="4">
        <f>K300-J300</f>
        <v>-0.0421411828158224</v>
      </c>
      <c r="V300" s="4">
        <f>U300*$T$3</f>
        <v>-1.74075723531965</v>
      </c>
      <c r="W300" s="4">
        <f>T300*$W$4</f>
        <v>1.66052958008303</v>
      </c>
      <c r="X300" s="4">
        <f>V300*$X$4</f>
        <v>-0.719394571739243</v>
      </c>
      <c r="Y300" s="2"/>
      <c r="Z300" s="2"/>
      <c r="AA300" s="2"/>
    </row>
    <row r="301" ht="13.65" customHeight="1">
      <c r="A301" s="16">
        <f>A300</f>
        <v>7</v>
      </c>
      <c r="B301" s="4">
        <f>B300</f>
        <v>15</v>
      </c>
      <c r="C301" s="4">
        <f>C300+0.5</f>
        <v>8</v>
      </c>
      <c r="D301" s="4">
        <v>0</v>
      </c>
      <c r="E301" s="4">
        <f>E300</f>
        <v>7</v>
      </c>
      <c r="F301" s="4">
        <f>A301-E301</f>
        <v>0</v>
      </c>
      <c r="G301" s="4">
        <f>B301-E301</f>
        <v>8</v>
      </c>
      <c r="H301" s="4">
        <f>POWER(F301,2)+POWER(C301,2)</f>
        <v>64</v>
      </c>
      <c r="I301" s="4">
        <f>POWER(G301,2)+POWER(C301,2)</f>
        <v>128</v>
      </c>
      <c r="J301" s="4">
        <f>POWER(H301,-0.5)</f>
        <v>0.125</v>
      </c>
      <c r="K301" s="4">
        <f>POWER(I301,-0.5)</f>
        <v>0.0883883476483184</v>
      </c>
      <c r="L301" s="4">
        <f>POWER(H301,0.5)</f>
        <v>8</v>
      </c>
      <c r="M301" s="4">
        <f>POWER(I301,0.5)</f>
        <v>11.3137084989848</v>
      </c>
      <c r="N301" s="4">
        <f>POWER((F301+L301),-1)</f>
        <v>0.125</v>
      </c>
      <c r="O301" s="4">
        <f>POWER((G301+M301),-1)</f>
        <v>0.0517766952966368</v>
      </c>
      <c r="P301" s="4">
        <f>N301*J301</f>
        <v>0.015625</v>
      </c>
      <c r="Q301" s="4">
        <f>O301*K301</f>
        <v>0.00457645654396019</v>
      </c>
      <c r="R301" s="4">
        <f>P301-Q301</f>
        <v>0.0110485434560398</v>
      </c>
      <c r="S301" s="4">
        <f>R301*C301</f>
        <v>0.0883883476483184</v>
      </c>
      <c r="T301" s="4">
        <f>S301*$T$3</f>
        <v>3.65112332891115</v>
      </c>
      <c r="U301" s="4">
        <f>K301-J301</f>
        <v>-0.0366116523516816</v>
      </c>
      <c r="V301" s="4">
        <f>U301*$T$3</f>
        <v>-1.5123448007318</v>
      </c>
      <c r="W301" s="4">
        <f>T301*$W$4</f>
        <v>1.50888260021328</v>
      </c>
      <c r="X301" s="4">
        <f>V301*$X$4</f>
        <v>-0.624999637037121</v>
      </c>
      <c r="Y301" s="2"/>
      <c r="Z301" s="2"/>
      <c r="AA301" s="2"/>
    </row>
    <row r="302" ht="13.65" customHeight="1">
      <c r="A302" s="16">
        <f>A301</f>
        <v>7</v>
      </c>
      <c r="B302" s="4">
        <f>B301</f>
        <v>15</v>
      </c>
      <c r="C302" s="4">
        <f>C301+0.5</f>
        <v>8.5</v>
      </c>
      <c r="D302" s="4">
        <v>0</v>
      </c>
      <c r="E302" s="4">
        <f>E301</f>
        <v>7</v>
      </c>
      <c r="F302" s="4">
        <f>A302-E302</f>
        <v>0</v>
      </c>
      <c r="G302" s="4">
        <f>B302-E302</f>
        <v>8</v>
      </c>
      <c r="H302" s="4">
        <f>POWER(F302,2)+POWER(C302,2)</f>
        <v>72.25</v>
      </c>
      <c r="I302" s="4">
        <f>POWER(G302,2)+POWER(C302,2)</f>
        <v>136.25</v>
      </c>
      <c r="J302" s="4">
        <f>POWER(H302,-0.5)</f>
        <v>0.117647058823529</v>
      </c>
      <c r="K302" s="4">
        <f>POWER(I302,-0.5)</f>
        <v>0.0856705873756239</v>
      </c>
      <c r="L302" s="4">
        <f>POWER(H302,0.5)</f>
        <v>8.5</v>
      </c>
      <c r="M302" s="4">
        <f>POWER(I302,0.5)</f>
        <v>11.6726175299288</v>
      </c>
      <c r="N302" s="4">
        <f>POWER((F302+L302),-1)</f>
        <v>0.117647058823529</v>
      </c>
      <c r="O302" s="4">
        <f>POWER((G302+M302),-1)</f>
        <v>0.0508320765388061</v>
      </c>
      <c r="P302" s="4">
        <f>N302*J302</f>
        <v>0.0138408304498269</v>
      </c>
      <c r="Q302" s="4">
        <f>O302*K302</f>
        <v>0.00435481385460219</v>
      </c>
      <c r="R302" s="4">
        <f>P302-Q302</f>
        <v>0.00948601659522471</v>
      </c>
      <c r="S302" s="4">
        <f>R302*C302</f>
        <v>0.08063114105940999</v>
      </c>
      <c r="T302" s="4">
        <f>S302*$T$3</f>
        <v>3.33069061693607</v>
      </c>
      <c r="U302" s="4">
        <f>K302-J302</f>
        <v>-0.0319764714479051</v>
      </c>
      <c r="V302" s="4">
        <f>U302*$T$3</f>
        <v>-1.32087592975757</v>
      </c>
      <c r="W302" s="4">
        <f>T302*$W$4</f>
        <v>1.37645887740725</v>
      </c>
      <c r="X302" s="4">
        <f>V302*$X$4</f>
        <v>-0.545872195461037</v>
      </c>
      <c r="Y302" s="2"/>
      <c r="Z302" s="2"/>
      <c r="AA302" s="2"/>
    </row>
    <row r="303" ht="13.65" customHeight="1">
      <c r="A303" s="16">
        <f>A302</f>
        <v>7</v>
      </c>
      <c r="B303" s="4">
        <f>B302</f>
        <v>15</v>
      </c>
      <c r="C303" s="4">
        <f>C302+0.5</f>
        <v>9</v>
      </c>
      <c r="D303" s="4">
        <v>0</v>
      </c>
      <c r="E303" s="4">
        <f>E302</f>
        <v>7</v>
      </c>
      <c r="F303" s="4">
        <f>A303-E303</f>
        <v>0</v>
      </c>
      <c r="G303" s="4">
        <f>B303-E303</f>
        <v>8</v>
      </c>
      <c r="H303" s="4">
        <f>POWER(F303,2)+POWER(C303,2)</f>
        <v>81</v>
      </c>
      <c r="I303" s="4">
        <f>POWER(G303,2)+POWER(C303,2)</f>
        <v>145</v>
      </c>
      <c r="J303" s="4">
        <f>POWER(H303,-0.5)</f>
        <v>0.111111111111111</v>
      </c>
      <c r="K303" s="4">
        <f>POWER(I303,-0.5)</f>
        <v>0.08304547985374</v>
      </c>
      <c r="L303" s="4">
        <f>POWER(H303,0.5)</f>
        <v>9</v>
      </c>
      <c r="M303" s="4">
        <f>POWER(I303,0.5)</f>
        <v>12.0415945787923</v>
      </c>
      <c r="N303" s="4">
        <f>POWER((F303+L303),-1)</f>
        <v>0.111111111111111</v>
      </c>
      <c r="O303" s="4">
        <f>POWER((G303+M303),-1)</f>
        <v>0.0498962293678061</v>
      </c>
      <c r="P303" s="4">
        <f>N303*J303</f>
        <v>0.0123456790123457</v>
      </c>
      <c r="Q303" s="4">
        <f>O303*K303</f>
        <v>0.00414365631074173</v>
      </c>
      <c r="R303" s="4">
        <f>P303-Q303</f>
        <v>0.008202022701603969</v>
      </c>
      <c r="S303" s="4">
        <f>R303*C303</f>
        <v>0.0738182043144357</v>
      </c>
      <c r="T303" s="4">
        <f>S303*$T$3</f>
        <v>3.04926356292048</v>
      </c>
      <c r="U303" s="4">
        <f>K303-J303</f>
        <v>-0.028065631257371</v>
      </c>
      <c r="V303" s="4">
        <f>U303*$T$3</f>
        <v>-1.15932794028597</v>
      </c>
      <c r="W303" s="4">
        <f>T303*$W$4</f>
        <v>1.26015483977836</v>
      </c>
      <c r="X303" s="4">
        <f>V303*$X$4</f>
        <v>-0.47911001613859</v>
      </c>
      <c r="Y303" s="2"/>
      <c r="Z303" s="2"/>
      <c r="AA303" s="2"/>
    </row>
    <row r="304" ht="13.65" customHeight="1">
      <c r="A304" s="16">
        <f>A303</f>
        <v>7</v>
      </c>
      <c r="B304" s="4">
        <f>B303</f>
        <v>15</v>
      </c>
      <c r="C304" s="4">
        <f>C303+0.5</f>
        <v>9.5</v>
      </c>
      <c r="D304" s="4">
        <v>0</v>
      </c>
      <c r="E304" s="4">
        <f>E303</f>
        <v>7</v>
      </c>
      <c r="F304" s="4">
        <f>A304-E304</f>
        <v>0</v>
      </c>
      <c r="G304" s="4">
        <f>B304-E304</f>
        <v>8</v>
      </c>
      <c r="H304" s="4">
        <f>POWER(F304,2)+POWER(C304,2)</f>
        <v>90.25</v>
      </c>
      <c r="I304" s="4">
        <f>POWER(G304,2)+POWER(C304,2)</f>
        <v>154.25</v>
      </c>
      <c r="J304" s="4">
        <f>POWER(H304,-0.5)</f>
        <v>0.105263157894737</v>
      </c>
      <c r="K304" s="4">
        <f>POWER(I304,-0.5)</f>
        <v>0.0805169682228475</v>
      </c>
      <c r="L304" s="4">
        <f>POWER(H304,0.5)</f>
        <v>9.5</v>
      </c>
      <c r="M304" s="4">
        <f>POWER(I304,0.5)</f>
        <v>12.4197423483742</v>
      </c>
      <c r="N304" s="4">
        <f>POWER((F304+L304),-1)</f>
        <v>0.105263157894737</v>
      </c>
      <c r="O304" s="4">
        <f>POWER((G304+M304),-1)</f>
        <v>0.048972214386418</v>
      </c>
      <c r="P304" s="4">
        <f>N304*J304</f>
        <v>0.0110803324099723</v>
      </c>
      <c r="Q304" s="4">
        <f>O304*K304</f>
        <v>0.00394309422955369</v>
      </c>
      <c r="R304" s="4">
        <f>P304-Q304</f>
        <v>0.00713723818041861</v>
      </c>
      <c r="S304" s="4">
        <f>R304*C304</f>
        <v>0.0678037627139768</v>
      </c>
      <c r="T304" s="4">
        <f>S304*$T$3</f>
        <v>2.80082054274794</v>
      </c>
      <c r="U304" s="4">
        <f>K304-J304</f>
        <v>-0.0247461896718895</v>
      </c>
      <c r="V304" s="4">
        <f>U304*$T$3</f>
        <v>-1.02220929360721</v>
      </c>
      <c r="W304" s="4">
        <f>T304*$W$4</f>
        <v>1.15748195899277</v>
      </c>
      <c r="X304" s="4">
        <f>V304*$X$4</f>
        <v>-0.422443636643796</v>
      </c>
      <c r="Y304" s="2"/>
      <c r="Z304" s="2"/>
      <c r="AA304" s="2"/>
    </row>
    <row r="305" ht="13.65" customHeight="1">
      <c r="A305" s="16">
        <f>A304</f>
        <v>7</v>
      </c>
      <c r="B305" s="4">
        <f>B304</f>
        <v>15</v>
      </c>
      <c r="C305" s="4">
        <f>C304+0.5</f>
        <v>10</v>
      </c>
      <c r="D305" s="4">
        <v>0</v>
      </c>
      <c r="E305" s="4">
        <f>E304</f>
        <v>7</v>
      </c>
      <c r="F305" s="4">
        <f>A305-E305</f>
        <v>0</v>
      </c>
      <c r="G305" s="4">
        <f>B305-E305</f>
        <v>8</v>
      </c>
      <c r="H305" s="4">
        <f>POWER(F305,2)+POWER(C305,2)</f>
        <v>100</v>
      </c>
      <c r="I305" s="4">
        <f>POWER(G305,2)+POWER(C305,2)</f>
        <v>164</v>
      </c>
      <c r="J305" s="4">
        <f>POWER(H305,-0.5)</f>
        <v>0.1</v>
      </c>
      <c r="K305" s="4">
        <f>POWER(I305,-0.5)</f>
        <v>0.07808688094430299</v>
      </c>
      <c r="L305" s="4">
        <f>POWER(H305,0.5)</f>
        <v>10</v>
      </c>
      <c r="M305" s="4">
        <f>POWER(I305,0.5)</f>
        <v>12.8062484748657</v>
      </c>
      <c r="N305" s="4">
        <f>POWER((F305+L305),-1)</f>
        <v>0.1</v>
      </c>
      <c r="O305" s="4">
        <f>POWER((G305+M305),-1)</f>
        <v>0.048062484748657</v>
      </c>
      <c r="P305" s="4">
        <f>N305*J305</f>
        <v>0.01</v>
      </c>
      <c r="Q305" s="4">
        <f>O305*K305</f>
        <v>0.00375304952445576</v>
      </c>
      <c r="R305" s="4">
        <f>P305-Q305</f>
        <v>0.00624695047554424</v>
      </c>
      <c r="S305" s="4">
        <f>R305*C305</f>
        <v>0.0624695047554424</v>
      </c>
      <c r="T305" s="4">
        <f>S305*$T$3</f>
        <v>2.58047437503444</v>
      </c>
      <c r="U305" s="4">
        <f>K305-J305</f>
        <v>-0.021913119055697</v>
      </c>
      <c r="V305" s="4">
        <f>U305*$T$3</f>
        <v>-0.905181534921305</v>
      </c>
      <c r="W305" s="4">
        <f>T305*$W$4</f>
        <v>1.06642053253974</v>
      </c>
      <c r="X305" s="4">
        <f>V305*$X$4</f>
        <v>-0.374080124125641</v>
      </c>
      <c r="Y305" s="2"/>
      <c r="Z305" s="2"/>
      <c r="AA305" s="2"/>
    </row>
    <row r="306" ht="13.65" customHeight="1">
      <c r="A306" s="16">
        <f>A305</f>
        <v>7</v>
      </c>
      <c r="B306" s="4">
        <f>B305</f>
        <v>15</v>
      </c>
      <c r="C306" s="4">
        <v>0.5</v>
      </c>
      <c r="D306" s="4">
        <v>0</v>
      </c>
      <c r="E306" s="4">
        <v>7.5</v>
      </c>
      <c r="F306" s="4">
        <f>A306-E306</f>
        <v>-0.5</v>
      </c>
      <c r="G306" s="4">
        <f>B306-E306</f>
        <v>7.5</v>
      </c>
      <c r="H306" s="4">
        <f>POWER(F306,2)+POWER(C306,2)</f>
        <v>0.5</v>
      </c>
      <c r="I306" s="4">
        <f>POWER(G306,2)+POWER(C306,2)</f>
        <v>56.5</v>
      </c>
      <c r="J306" s="4">
        <f>POWER(H306,-0.5)</f>
        <v>1.4142135623731</v>
      </c>
      <c r="K306" s="4">
        <f>POWER(I306,-0.5)</f>
        <v>0.133038021047548</v>
      </c>
      <c r="L306" s="4">
        <f>POWER(H306,0.5)</f>
        <v>0.707106781186548</v>
      </c>
      <c r="M306" s="4">
        <f>POWER(I306,0.5)</f>
        <v>7.51664818918645</v>
      </c>
      <c r="N306" s="4">
        <f>POWER((F306+L306),-1)</f>
        <v>4.82842712474618</v>
      </c>
      <c r="O306" s="4">
        <f>POWER((G306+M306),-1)</f>
        <v>0.06659275674581661</v>
      </c>
      <c r="P306" s="4">
        <f>N306*J306</f>
        <v>6.8284271247462</v>
      </c>
      <c r="Q306" s="4">
        <f>O306*K306</f>
        <v>0.00885936857356419</v>
      </c>
      <c r="R306" s="4">
        <f>P306-Q306</f>
        <v>6.81956775617264</v>
      </c>
      <c r="S306" s="4">
        <f>R306*C306</f>
        <v>3.40978387808632</v>
      </c>
      <c r="T306" s="4">
        <f>S306*$T$3</f>
        <v>140.850483067752</v>
      </c>
      <c r="U306" s="4">
        <f>K306-J306</f>
        <v>-1.28117554132555</v>
      </c>
      <c r="V306" s="4">
        <f>U306*$T$3</f>
        <v>-52.9224726089003</v>
      </c>
      <c r="W306" s="4">
        <f>T306*$W$4</f>
        <v>58.2086180024893</v>
      </c>
      <c r="X306" s="4">
        <f>V306*$X$4</f>
        <v>-21.8710218434741</v>
      </c>
      <c r="Y306" s="2"/>
      <c r="Z306" s="2"/>
      <c r="AA306" s="2"/>
    </row>
    <row r="307" ht="13.65" customHeight="1">
      <c r="A307" s="16">
        <f>A306</f>
        <v>7</v>
      </c>
      <c r="B307" s="4">
        <f>B306</f>
        <v>15</v>
      </c>
      <c r="C307" s="4">
        <f>C306+0.5</f>
        <v>1</v>
      </c>
      <c r="D307" s="4">
        <v>0</v>
      </c>
      <c r="E307" s="4">
        <f>E306</f>
        <v>7.5</v>
      </c>
      <c r="F307" s="4">
        <f>A307-E307</f>
        <v>-0.5</v>
      </c>
      <c r="G307" s="4">
        <f>B307-E307</f>
        <v>7.5</v>
      </c>
      <c r="H307" s="4">
        <f>POWER(F307,2)+POWER(C307,2)</f>
        <v>1.25</v>
      </c>
      <c r="I307" s="4">
        <f>POWER(G307,2)+POWER(C307,2)</f>
        <v>57.25</v>
      </c>
      <c r="J307" s="4">
        <f>POWER(H307,-0.5)</f>
        <v>0.894427190999916</v>
      </c>
      <c r="K307" s="4">
        <f>POWER(I307,-0.5)</f>
        <v>0.132163720091018</v>
      </c>
      <c r="L307" s="4">
        <f>POWER(H307,0.5)</f>
        <v>1.11803398874989</v>
      </c>
      <c r="M307" s="4">
        <f>POWER(I307,0.5)</f>
        <v>7.56637297521078</v>
      </c>
      <c r="N307" s="4">
        <f>POWER((F307+L307),-1)</f>
        <v>1.61803398874991</v>
      </c>
      <c r="O307" s="4">
        <f>POWER((G307+M307),-1)</f>
        <v>0.06637297521077801</v>
      </c>
      <c r="P307" s="4">
        <f>N307*J307</f>
        <v>1.44721359549997</v>
      </c>
      <c r="Q307" s="4">
        <f>O307*K307</f>
        <v>0.008772099317365341</v>
      </c>
      <c r="R307" s="4">
        <f>P307-Q307</f>
        <v>1.4384414961826</v>
      </c>
      <c r="S307" s="4">
        <f>R307*C307</f>
        <v>1.4384414961826</v>
      </c>
      <c r="T307" s="4">
        <f>S307*$T$3</f>
        <v>59.4187745751582</v>
      </c>
      <c r="U307" s="4">
        <f>K307-J307</f>
        <v>-0.762263470908898</v>
      </c>
      <c r="V307" s="4">
        <f>U307*$T$3</f>
        <v>-31.4873851074329</v>
      </c>
      <c r="W307" s="4">
        <f>T307*$W$4</f>
        <v>24.5557180642235</v>
      </c>
      <c r="X307" s="4">
        <f>V307*$X$4</f>
        <v>-13.0126438454187</v>
      </c>
      <c r="Y307" s="2"/>
      <c r="Z307" s="2"/>
      <c r="AA307" s="2"/>
    </row>
    <row r="308" ht="13.65" customHeight="1">
      <c r="A308" s="16">
        <f>A307</f>
        <v>7</v>
      </c>
      <c r="B308" s="4">
        <f>B307</f>
        <v>15</v>
      </c>
      <c r="C308" s="4">
        <f>C307+0.5</f>
        <v>1.5</v>
      </c>
      <c r="D308" s="4">
        <v>0</v>
      </c>
      <c r="E308" s="4">
        <f>E307</f>
        <v>7.5</v>
      </c>
      <c r="F308" s="4">
        <f>A308-E308</f>
        <v>-0.5</v>
      </c>
      <c r="G308" s="4">
        <f>B308-E308</f>
        <v>7.5</v>
      </c>
      <c r="H308" s="4">
        <f>POWER(F308,2)+POWER(C308,2)</f>
        <v>2.5</v>
      </c>
      <c r="I308" s="4">
        <f>POWER(G308,2)+POWER(C308,2)</f>
        <v>58.5</v>
      </c>
      <c r="J308" s="4">
        <f>POWER(H308,-0.5)</f>
        <v>0.632455532033676</v>
      </c>
      <c r="K308" s="4">
        <f>POWER(I308,-0.5)</f>
        <v>0.130744090092123</v>
      </c>
      <c r="L308" s="4">
        <f>POWER(H308,0.5)</f>
        <v>1.58113883008419</v>
      </c>
      <c r="M308" s="4">
        <f>POWER(I308,0.5)</f>
        <v>7.64852927038918</v>
      </c>
      <c r="N308" s="4">
        <f>POWER((F308+L308),-1)</f>
        <v>0.924950591148529</v>
      </c>
      <c r="O308" s="4">
        <f>POWER((G308+M308),-1)</f>
        <v>0.0660130090618565</v>
      </c>
      <c r="P308" s="4">
        <f>N308*J308</f>
        <v>0.584990118229706</v>
      </c>
      <c r="Q308" s="4">
        <f>O308*K308</f>
        <v>0.008630810804035501</v>
      </c>
      <c r="R308" s="4">
        <f>P308-Q308</f>
        <v>0.576359307425671</v>
      </c>
      <c r="S308" s="4">
        <f>R308*C308</f>
        <v>0.864538961138507</v>
      </c>
      <c r="T308" s="4">
        <f>S308*$T$3</f>
        <v>35.7121549813864</v>
      </c>
      <c r="U308" s="4">
        <f>K308-J308</f>
        <v>-0.501711441941553</v>
      </c>
      <c r="V308" s="4">
        <f>U308*$T$3</f>
        <v>-20.7245683259393</v>
      </c>
      <c r="W308" s="4">
        <f>T308*$W$4</f>
        <v>14.758594660675</v>
      </c>
      <c r="X308" s="4">
        <f>V308*$X$4</f>
        <v>-8.564745073474921</v>
      </c>
      <c r="Y308" s="2"/>
      <c r="Z308" s="2"/>
      <c r="AA308" s="2"/>
    </row>
    <row r="309" ht="13.65" customHeight="1">
      <c r="A309" s="16">
        <f>A308</f>
        <v>7</v>
      </c>
      <c r="B309" s="4">
        <f>B308</f>
        <v>15</v>
      </c>
      <c r="C309" s="4">
        <f>C308+0.5</f>
        <v>2</v>
      </c>
      <c r="D309" s="4">
        <v>0</v>
      </c>
      <c r="E309" s="4">
        <f>E308</f>
        <v>7.5</v>
      </c>
      <c r="F309" s="4">
        <f>A309-E309</f>
        <v>-0.5</v>
      </c>
      <c r="G309" s="4">
        <f>B309-E309</f>
        <v>7.5</v>
      </c>
      <c r="H309" s="4">
        <f>POWER(F309,2)+POWER(C309,2)</f>
        <v>4.25</v>
      </c>
      <c r="I309" s="4">
        <f>POWER(G309,2)+POWER(C309,2)</f>
        <v>60.25</v>
      </c>
      <c r="J309" s="4">
        <f>POWER(H309,-0.5)</f>
        <v>0.485071250072666</v>
      </c>
      <c r="K309" s="4">
        <f>POWER(I309,-0.5)</f>
        <v>0.128831325280166</v>
      </c>
      <c r="L309" s="4">
        <f>POWER(H309,0.5)</f>
        <v>2.06155281280883</v>
      </c>
      <c r="M309" s="4">
        <f>POWER(I309,0.5)</f>
        <v>7.76208734813001</v>
      </c>
      <c r="N309" s="4">
        <f>POWER((F309+L309),-1)</f>
        <v>0.640388203202208</v>
      </c>
      <c r="O309" s="4">
        <f>POWER((G309+M309),-1)</f>
        <v>0.065521837032503</v>
      </c>
      <c r="P309" s="4">
        <f>N309*J309</f>
        <v>0.310633906259083</v>
      </c>
      <c r="Q309" s="4">
        <f>O309*K309</f>
        <v>0.008441265099688421</v>
      </c>
      <c r="R309" s="4">
        <f>P309-Q309</f>
        <v>0.302192641159395</v>
      </c>
      <c r="S309" s="4">
        <f>R309*C309</f>
        <v>0.60438528231879</v>
      </c>
      <c r="T309" s="4">
        <f>S309*$T$3</f>
        <v>24.9657931462266</v>
      </c>
      <c r="U309" s="4">
        <f>K309-J309</f>
        <v>-0.3562399247925</v>
      </c>
      <c r="V309" s="4">
        <f>U309*$T$3</f>
        <v>-14.7154679853798</v>
      </c>
      <c r="W309" s="4">
        <f>T309*$W$4</f>
        <v>10.3174961471651</v>
      </c>
      <c r="X309" s="4">
        <f>V309*$X$4</f>
        <v>-6.08139238171308</v>
      </c>
      <c r="Y309" s="2"/>
      <c r="Z309" s="2"/>
      <c r="AA309" s="2"/>
    </row>
    <row r="310" ht="13.65" customHeight="1">
      <c r="A310" s="16">
        <f>A309</f>
        <v>7</v>
      </c>
      <c r="B310" s="4">
        <f>B309</f>
        <v>15</v>
      </c>
      <c r="C310" s="4">
        <f>C309+0.5</f>
        <v>2.5</v>
      </c>
      <c r="D310" s="4">
        <v>0</v>
      </c>
      <c r="E310" s="4">
        <f>E309</f>
        <v>7.5</v>
      </c>
      <c r="F310" s="4">
        <f>A310-E310</f>
        <v>-0.5</v>
      </c>
      <c r="G310" s="4">
        <f>B310-E310</f>
        <v>7.5</v>
      </c>
      <c r="H310" s="4">
        <f>POWER(F310,2)+POWER(C310,2)</f>
        <v>6.5</v>
      </c>
      <c r="I310" s="4">
        <f>POWER(G310,2)+POWER(C310,2)</f>
        <v>62.5</v>
      </c>
      <c r="J310" s="4">
        <f>POWER(H310,-0.5)</f>
        <v>0.392232270276368</v>
      </c>
      <c r="K310" s="4">
        <f>POWER(I310,-0.5)</f>
        <v>0.126491106406735</v>
      </c>
      <c r="L310" s="4">
        <f>POWER(H310,0.5)</f>
        <v>2.54950975679639</v>
      </c>
      <c r="M310" s="4">
        <f>POWER(I310,0.5)</f>
        <v>7.90569415042095</v>
      </c>
      <c r="N310" s="4">
        <f>POWER((F310+L310),-1)</f>
        <v>0.487921561087423</v>
      </c>
      <c r="O310" s="4">
        <f>POWER((G310+M310),-1)</f>
        <v>0.0649110640673517</v>
      </c>
      <c r="P310" s="4">
        <f>N310*J310</f>
        <v>0.191378581622109</v>
      </c>
      <c r="Q310" s="4">
        <f>O310*K310</f>
        <v>0.00821067231191778</v>
      </c>
      <c r="R310" s="4">
        <f>P310-Q310</f>
        <v>0.183167909310191</v>
      </c>
      <c r="S310" s="4">
        <f>R310*C310</f>
        <v>0.457919773275478</v>
      </c>
      <c r="T310" s="4">
        <f>S310*$T$3</f>
        <v>18.915633241930</v>
      </c>
      <c r="U310" s="4">
        <f>K310-J310</f>
        <v>-0.265741163869633</v>
      </c>
      <c r="V310" s="4">
        <f>U310*$T$3</f>
        <v>-10.9771682430006</v>
      </c>
      <c r="W310" s="4">
        <f>T310*$W$4</f>
        <v>7.81717496222617</v>
      </c>
      <c r="X310" s="4">
        <f>V310*$X$4</f>
        <v>-4.53648279430127</v>
      </c>
      <c r="Y310" s="2"/>
      <c r="Z310" s="2"/>
      <c r="AA310" s="2"/>
    </row>
    <row r="311" ht="13.65" customHeight="1">
      <c r="A311" s="16">
        <f>A310</f>
        <v>7</v>
      </c>
      <c r="B311" s="4">
        <f>B310</f>
        <v>15</v>
      </c>
      <c r="C311" s="4">
        <f>C310+0.5</f>
        <v>3</v>
      </c>
      <c r="D311" s="4">
        <v>0</v>
      </c>
      <c r="E311" s="4">
        <f>E310</f>
        <v>7.5</v>
      </c>
      <c r="F311" s="4">
        <f>A311-E311</f>
        <v>-0.5</v>
      </c>
      <c r="G311" s="4">
        <f>B311-E311</f>
        <v>7.5</v>
      </c>
      <c r="H311" s="4">
        <f>POWER(F311,2)+POWER(C311,2)</f>
        <v>9.25</v>
      </c>
      <c r="I311" s="4">
        <f>POWER(G311,2)+POWER(C311,2)</f>
        <v>65.25</v>
      </c>
      <c r="J311" s="4">
        <f>POWER(H311,-0.5)</f>
        <v>0.328797974610715</v>
      </c>
      <c r="K311" s="4">
        <f>POWER(I311,-0.5)</f>
        <v>0.123796892118035</v>
      </c>
      <c r="L311" s="4">
        <f>POWER(H311,0.5)</f>
        <v>3.04138126514911</v>
      </c>
      <c r="M311" s="4">
        <f>POWER(I311,0.5)</f>
        <v>8.07774721070176</v>
      </c>
      <c r="N311" s="4">
        <f>POWER((F311+L311),-1)</f>
        <v>0.39348680723879</v>
      </c>
      <c r="O311" s="4">
        <f>POWER((G311+M311),-1)</f>
        <v>0.0641941345224173</v>
      </c>
      <c r="P311" s="4">
        <f>N311*J311</f>
        <v>0.129377665256151</v>
      </c>
      <c r="Q311" s="4">
        <f>O311*K311</f>
        <v>0.007947034346082319</v>
      </c>
      <c r="R311" s="4">
        <f>P311-Q311</f>
        <v>0.121430630910069</v>
      </c>
      <c r="S311" s="4">
        <f>R311*C311</f>
        <v>0.364291892730207</v>
      </c>
      <c r="T311" s="4">
        <f>S311*$T$3</f>
        <v>15.0480766239979</v>
      </c>
      <c r="U311" s="4">
        <f>K311-J311</f>
        <v>-0.20500108249268</v>
      </c>
      <c r="V311" s="4">
        <f>U311*$T$3</f>
        <v>-8.46813244794607</v>
      </c>
      <c r="W311" s="4">
        <f>T311*$W$4</f>
        <v>6.21884799257056</v>
      </c>
      <c r="X311" s="4">
        <f>V311*$X$4</f>
        <v>-3.49958534838588</v>
      </c>
      <c r="Y311" s="2"/>
      <c r="Z311" s="2"/>
      <c r="AA311" s="2"/>
    </row>
    <row r="312" ht="13.65" customHeight="1">
      <c r="A312" s="16">
        <f>A311</f>
        <v>7</v>
      </c>
      <c r="B312" s="4">
        <f>B311</f>
        <v>15</v>
      </c>
      <c r="C312" s="4">
        <f>C311+0.5</f>
        <v>3.5</v>
      </c>
      <c r="D312" s="4">
        <v>0</v>
      </c>
      <c r="E312" s="4">
        <f>E311</f>
        <v>7.5</v>
      </c>
      <c r="F312" s="4">
        <f>A312-E312</f>
        <v>-0.5</v>
      </c>
      <c r="G312" s="4">
        <f>B312-E312</f>
        <v>7.5</v>
      </c>
      <c r="H312" s="4">
        <f>POWER(F312,2)+POWER(C312,2)</f>
        <v>12.5</v>
      </c>
      <c r="I312" s="4">
        <f>POWER(G312,2)+POWER(C312,2)</f>
        <v>68.5</v>
      </c>
      <c r="J312" s="4">
        <f>POWER(H312,-0.5)</f>
        <v>0.282842712474619</v>
      </c>
      <c r="K312" s="4">
        <f>POWER(I312,-0.5)</f>
        <v>0.120824418666035</v>
      </c>
      <c r="L312" s="4">
        <f>POWER(H312,0.5)</f>
        <v>3.53553390593274</v>
      </c>
      <c r="M312" s="4">
        <f>POWER(I312,0.5)</f>
        <v>8.276472678623421</v>
      </c>
      <c r="N312" s="4">
        <f>POWER((F312+L312),-1)</f>
        <v>0.329431339259815</v>
      </c>
      <c r="O312" s="4">
        <f>POWER((G312+M312),-1)</f>
        <v>0.06338552478558571</v>
      </c>
      <c r="P312" s="4">
        <f>N312*J312</f>
        <v>0.0931772535703925</v>
      </c>
      <c r="Q312" s="4">
        <f>O312*K312</f>
        <v>0.00765851918405994</v>
      </c>
      <c r="R312" s="4">
        <f>P312-Q312</f>
        <v>0.0855187343863326</v>
      </c>
      <c r="S312" s="4">
        <f>R312*C312</f>
        <v>0.299315570352164</v>
      </c>
      <c r="T312" s="4">
        <f>S312*$T$3</f>
        <v>12.3640512657544</v>
      </c>
      <c r="U312" s="4">
        <f>K312-J312</f>
        <v>-0.162018293808584</v>
      </c>
      <c r="V312" s="4">
        <f>U312*$T$3</f>
        <v>-6.69261037199801</v>
      </c>
      <c r="W312" s="4">
        <f>T312*$W$4</f>
        <v>5.10963343125565</v>
      </c>
      <c r="X312" s="4">
        <f>V312*$X$4</f>
        <v>-2.76582367414203</v>
      </c>
      <c r="Y312" s="2"/>
      <c r="Z312" s="2"/>
      <c r="AA312" s="2"/>
    </row>
    <row r="313" ht="13.65" customHeight="1">
      <c r="A313" s="16">
        <f>A312</f>
        <v>7</v>
      </c>
      <c r="B313" s="4">
        <f>B312</f>
        <v>15</v>
      </c>
      <c r="C313" s="4">
        <f>C312+0.5</f>
        <v>4</v>
      </c>
      <c r="D313" s="4">
        <v>0</v>
      </c>
      <c r="E313" s="4">
        <f>E312</f>
        <v>7.5</v>
      </c>
      <c r="F313" s="4">
        <f>A313-E313</f>
        <v>-0.5</v>
      </c>
      <c r="G313" s="4">
        <f>B313-E313</f>
        <v>7.5</v>
      </c>
      <c r="H313" s="4">
        <f>POWER(F313,2)+POWER(C313,2)</f>
        <v>16.25</v>
      </c>
      <c r="I313" s="4">
        <f>POWER(G313,2)+POWER(C313,2)</f>
        <v>72.25</v>
      </c>
      <c r="J313" s="4">
        <f>POWER(H313,-0.5)</f>
        <v>0.248069469178417</v>
      </c>
      <c r="K313" s="4">
        <f>POWER(I313,-0.5)</f>
        <v>0.117647058823529</v>
      </c>
      <c r="L313" s="4">
        <f>POWER(H313,0.5)</f>
        <v>4.03112887414927</v>
      </c>
      <c r="M313" s="4">
        <f>POWER(I313,0.5)</f>
        <v>8.5</v>
      </c>
      <c r="N313" s="4">
        <f>POWER((F313+L313),-1)</f>
        <v>0.28319555463433</v>
      </c>
      <c r="O313" s="4">
        <f>POWER((G313+M313),-1)</f>
        <v>0.0625</v>
      </c>
      <c r="P313" s="4">
        <f>N313*J313</f>
        <v>0.0702521709118256</v>
      </c>
      <c r="Q313" s="4">
        <f>O313*K313</f>
        <v>0.00735294117647056</v>
      </c>
      <c r="R313" s="4">
        <f>P313-Q313</f>
        <v>0.062899229735355</v>
      </c>
      <c r="S313" s="4">
        <f>R313*C313</f>
        <v>0.25159691894142</v>
      </c>
      <c r="T313" s="4">
        <f>S313*$T$3</f>
        <v>10.3929013797631</v>
      </c>
      <c r="U313" s="4">
        <f>K313-J313</f>
        <v>-0.130422410354888</v>
      </c>
      <c r="V313" s="4">
        <f>U313*$T$3</f>
        <v>-5.38745567406943</v>
      </c>
      <c r="W313" s="4">
        <f>T313*$W$4</f>
        <v>4.29502557020822</v>
      </c>
      <c r="X313" s="4">
        <f>V313*$X$4</f>
        <v>-2.22644851836543</v>
      </c>
      <c r="Y313" s="2"/>
      <c r="Z313" s="2"/>
      <c r="AA313" s="2"/>
    </row>
    <row r="314" ht="13.65" customHeight="1">
      <c r="A314" s="16">
        <f>A313</f>
        <v>7</v>
      </c>
      <c r="B314" s="4">
        <f>B313</f>
        <v>15</v>
      </c>
      <c r="C314" s="4">
        <f>C313+0.5</f>
        <v>4.5</v>
      </c>
      <c r="D314" s="4">
        <v>0</v>
      </c>
      <c r="E314" s="4">
        <f>E313</f>
        <v>7.5</v>
      </c>
      <c r="F314" s="4">
        <f>A314-E314</f>
        <v>-0.5</v>
      </c>
      <c r="G314" s="4">
        <f>B314-E314</f>
        <v>7.5</v>
      </c>
      <c r="H314" s="4">
        <f>POWER(F314,2)+POWER(C314,2)</f>
        <v>20.5</v>
      </c>
      <c r="I314" s="4">
        <f>POWER(G314,2)+POWER(C314,2)</f>
        <v>76.5</v>
      </c>
      <c r="J314" s="4">
        <f>POWER(H314,-0.5)</f>
        <v>0.220863052149693</v>
      </c>
      <c r="K314" s="4">
        <f>POWER(I314,-0.5)</f>
        <v>0.114332390095006</v>
      </c>
      <c r="L314" s="4">
        <f>POWER(H314,0.5)</f>
        <v>4.52769256906871</v>
      </c>
      <c r="M314" s="4">
        <f>POWER(I314,0.5)</f>
        <v>8.74642784226795</v>
      </c>
      <c r="N314" s="4">
        <f>POWER((F314+L314),-1)</f>
        <v>0.248281114521911</v>
      </c>
      <c r="O314" s="4">
        <f>POWER((G314+M314),-1)</f>
        <v>0.061551992210763</v>
      </c>
      <c r="P314" s="4">
        <f>N314*J314</f>
        <v>0.0548361247444367</v>
      </c>
      <c r="Q314" s="4">
        <f>O314*K314</f>
        <v>0.00703738638456573</v>
      </c>
      <c r="R314" s="4">
        <f>P314-Q314</f>
        <v>0.047798738359871</v>
      </c>
      <c r="S314" s="4">
        <f>R314*C314</f>
        <v>0.21509432261942</v>
      </c>
      <c r="T314" s="4">
        <f>S314*$T$3</f>
        <v>8.885061437700109</v>
      </c>
      <c r="U314" s="4">
        <f>K314-J314</f>
        <v>-0.106530662054687</v>
      </c>
      <c r="V314" s="4">
        <f>U314*$T$3</f>
        <v>-4.40054142679312</v>
      </c>
      <c r="W314" s="4">
        <f>T314*$W$4</f>
        <v>3.6718876349679</v>
      </c>
      <c r="X314" s="4">
        <f>V314*$X$4</f>
        <v>-1.81859109984818</v>
      </c>
      <c r="Y314" s="2"/>
      <c r="Z314" s="2"/>
      <c r="AA314" s="2"/>
    </row>
    <row r="315" ht="13.65" customHeight="1">
      <c r="A315" s="16">
        <f>A314</f>
        <v>7</v>
      </c>
      <c r="B315" s="4">
        <f>B314</f>
        <v>15</v>
      </c>
      <c r="C315" s="4">
        <f>C314+0.5</f>
        <v>5</v>
      </c>
      <c r="D315" s="4">
        <v>0</v>
      </c>
      <c r="E315" s="4">
        <f>E314</f>
        <v>7.5</v>
      </c>
      <c r="F315" s="4">
        <f>A315-E315</f>
        <v>-0.5</v>
      </c>
      <c r="G315" s="4">
        <f>B315-E315</f>
        <v>7.5</v>
      </c>
      <c r="H315" s="4">
        <f>POWER(F315,2)+POWER(C315,2)</f>
        <v>25.25</v>
      </c>
      <c r="I315" s="4">
        <f>POWER(G315,2)+POWER(C315,2)</f>
        <v>81.25</v>
      </c>
      <c r="J315" s="4">
        <f>POWER(H315,-0.5)</f>
        <v>0.199007438041998</v>
      </c>
      <c r="K315" s="4">
        <f>POWER(I315,-0.5)</f>
        <v>0.110940039245046</v>
      </c>
      <c r="L315" s="4">
        <f>POWER(H315,0.5)</f>
        <v>5.02493781056044</v>
      </c>
      <c r="M315" s="4">
        <f>POWER(I315,0.5)</f>
        <v>9.013878188659969</v>
      </c>
      <c r="N315" s="4">
        <f>POWER((F315+L315),-1)</f>
        <v>0.220997512422418</v>
      </c>
      <c r="O315" s="4">
        <f>POWER((G315+M315),-1)</f>
        <v>0.0605551275463989</v>
      </c>
      <c r="P315" s="4">
        <f>N315*J315</f>
        <v>0.04398014876084</v>
      </c>
      <c r="Q315" s="4">
        <f>O315*K315</f>
        <v>0.00671798822648626</v>
      </c>
      <c r="R315" s="4">
        <f>P315-Q315</f>
        <v>0.0372621605343537</v>
      </c>
      <c r="S315" s="4">
        <f>R315*C315</f>
        <v>0.186310802671769</v>
      </c>
      <c r="T315" s="4">
        <f>S315*$T$3</f>
        <v>7.69607913443101</v>
      </c>
      <c r="U315" s="4">
        <f>K315-J315</f>
        <v>-0.088067398796952</v>
      </c>
      <c r="V315" s="4">
        <f>U315*$T$3</f>
        <v>-3.63786565558894</v>
      </c>
      <c r="W315" s="4">
        <f>T315*$W$4</f>
        <v>3.18052249943322</v>
      </c>
      <c r="X315" s="4">
        <f>V315*$X$4</f>
        <v>-1.50340366378931</v>
      </c>
      <c r="Y315" s="2"/>
      <c r="Z315" s="2"/>
      <c r="AA315" s="2"/>
    </row>
    <row r="316" ht="13.65" customHeight="1">
      <c r="A316" s="16">
        <f>A315</f>
        <v>7</v>
      </c>
      <c r="B316" s="4">
        <f>B315</f>
        <v>15</v>
      </c>
      <c r="C316" s="4">
        <f>C315+0.5</f>
        <v>5.5</v>
      </c>
      <c r="D316" s="4">
        <v>0</v>
      </c>
      <c r="E316" s="4">
        <f>E315</f>
        <v>7.5</v>
      </c>
      <c r="F316" s="4">
        <f>A316-E316</f>
        <v>-0.5</v>
      </c>
      <c r="G316" s="4">
        <f>B316-E316</f>
        <v>7.5</v>
      </c>
      <c r="H316" s="4">
        <f>POWER(F316,2)+POWER(C316,2)</f>
        <v>30.5</v>
      </c>
      <c r="I316" s="4">
        <f>POWER(G316,2)+POWER(C316,2)</f>
        <v>86.5</v>
      </c>
      <c r="J316" s="4">
        <f>POWER(H316,-0.5)</f>
        <v>0.181071492085037</v>
      </c>
      <c r="K316" s="4">
        <f>POWER(I316,-0.5)</f>
        <v>0.107520666114094</v>
      </c>
      <c r="L316" s="4">
        <f>POWER(H316,0.5)</f>
        <v>5.52268050859363</v>
      </c>
      <c r="M316" s="4">
        <f>POWER(I316,0.5)</f>
        <v>9.300537618869139</v>
      </c>
      <c r="N316" s="4">
        <f>POWER((F316+L316),-1)</f>
        <v>0.199096876317145</v>
      </c>
      <c r="O316" s="4">
        <f>POWER((G316+M316),-1)</f>
        <v>0.0595219047560045</v>
      </c>
      <c r="P316" s="4">
        <f>N316*J316</f>
        <v>0.0360507684642155</v>
      </c>
      <c r="Q316" s="4">
        <f>O316*K316</f>
        <v>0.00639983484774526</v>
      </c>
      <c r="R316" s="4">
        <f>P316-Q316</f>
        <v>0.0296509336164702</v>
      </c>
      <c r="S316" s="4">
        <f>R316*C316</f>
        <v>0.163080134890586</v>
      </c>
      <c r="T316" s="4">
        <f>S316*$T$3</f>
        <v>6.73647263268331</v>
      </c>
      <c r="U316" s="4">
        <f>K316-J316</f>
        <v>-0.07355082597094301</v>
      </c>
      <c r="V316" s="4">
        <f>U316*$T$3</f>
        <v>-3.03821876647903</v>
      </c>
      <c r="W316" s="4">
        <f>T316*$W$4</f>
        <v>2.78395042473137</v>
      </c>
      <c r="X316" s="4">
        <f>V316*$X$4</f>
        <v>-1.25559040859593</v>
      </c>
      <c r="Y316" s="2"/>
      <c r="Z316" s="2"/>
      <c r="AA316" s="2"/>
    </row>
    <row r="317" ht="13.65" customHeight="1">
      <c r="A317" s="16">
        <f>A316</f>
        <v>7</v>
      </c>
      <c r="B317" s="4">
        <f>B316</f>
        <v>15</v>
      </c>
      <c r="C317" s="4">
        <f>C316+0.5</f>
        <v>6</v>
      </c>
      <c r="D317" s="4">
        <v>0</v>
      </c>
      <c r="E317" s="4">
        <f>E316</f>
        <v>7.5</v>
      </c>
      <c r="F317" s="4">
        <f>A317-E317</f>
        <v>-0.5</v>
      </c>
      <c r="G317" s="4">
        <f>B317-E317</f>
        <v>7.5</v>
      </c>
      <c r="H317" s="4">
        <f>POWER(F317,2)+POWER(C317,2)</f>
        <v>36.25</v>
      </c>
      <c r="I317" s="4">
        <f>POWER(G317,2)+POWER(C317,2)</f>
        <v>92.25</v>
      </c>
      <c r="J317" s="4">
        <f>POWER(H317,-0.5)</f>
        <v>0.16609095970748</v>
      </c>
      <c r="K317" s="4">
        <f>POWER(I317,-0.5)</f>
        <v>0.104115841259071</v>
      </c>
      <c r="L317" s="4">
        <f>POWER(H317,0.5)</f>
        <v>6.02079728939615</v>
      </c>
      <c r="M317" s="4">
        <f>POWER(I317,0.5)</f>
        <v>9.604686356149269</v>
      </c>
      <c r="N317" s="4">
        <f>POWER((F317+L317),-1)</f>
        <v>0.181133258038782</v>
      </c>
      <c r="O317" s="4">
        <f>POWER((G317+M317),-1)</f>
        <v>0.0584635098930354</v>
      </c>
      <c r="P317" s="4">
        <f>N317*J317</f>
        <v>0.0300845966626039</v>
      </c>
      <c r="Q317" s="4">
        <f>O317*K317</f>
        <v>0.0060869775154714</v>
      </c>
      <c r="R317" s="4">
        <f>P317-Q317</f>
        <v>0.0239976191471325</v>
      </c>
      <c r="S317" s="4">
        <f>R317*C317</f>
        <v>0.143985714882795</v>
      </c>
      <c r="T317" s="4">
        <f>S317*$T$3</f>
        <v>5.94772519936935</v>
      </c>
      <c r="U317" s="4">
        <f>K317-J317</f>
        <v>-0.061975118448409</v>
      </c>
      <c r="V317" s="4">
        <f>U317*$T$3</f>
        <v>-2.56005239151365</v>
      </c>
      <c r="W317" s="4">
        <f>T317*$W$4</f>
        <v>2.45798847524958</v>
      </c>
      <c r="X317" s="4">
        <f>V317*$X$4</f>
        <v>-1.0579808352684</v>
      </c>
      <c r="Y317" s="2"/>
      <c r="Z317" s="2"/>
      <c r="AA317" s="2"/>
    </row>
    <row r="318" ht="13.65" customHeight="1">
      <c r="A318" s="16">
        <f>A317</f>
        <v>7</v>
      </c>
      <c r="B318" s="4">
        <f>B317</f>
        <v>15</v>
      </c>
      <c r="C318" s="4">
        <f>C317+0.5</f>
        <v>6.5</v>
      </c>
      <c r="D318" s="4">
        <v>0</v>
      </c>
      <c r="E318" s="4">
        <f>E317</f>
        <v>7.5</v>
      </c>
      <c r="F318" s="4">
        <f>A318-E318</f>
        <v>-0.5</v>
      </c>
      <c r="G318" s="4">
        <f>B318-E318</f>
        <v>7.5</v>
      </c>
      <c r="H318" s="4">
        <f>POWER(F318,2)+POWER(C318,2)</f>
        <v>42.5</v>
      </c>
      <c r="I318" s="4">
        <f>POWER(G318,2)+POWER(C318,2)</f>
        <v>98.5</v>
      </c>
      <c r="J318" s="4">
        <f>POWER(H318,-0.5)</f>
        <v>0.153392997769474</v>
      </c>
      <c r="K318" s="4">
        <f>POWER(I318,-0.5)</f>
        <v>0.100758544371976</v>
      </c>
      <c r="L318" s="4">
        <f>POWER(H318,0.5)</f>
        <v>6.51920240520265</v>
      </c>
      <c r="M318" s="4">
        <f>POWER(I318,0.5)</f>
        <v>9.9247166206396</v>
      </c>
      <c r="N318" s="4">
        <f>POWER((F318+L318),-1)</f>
        <v>0.166134968170477</v>
      </c>
      <c r="O318" s="4">
        <f>POWER((G318+M318),-1)</f>
        <v>0.0573897425003457</v>
      </c>
      <c r="P318" s="4">
        <f>N318*J318</f>
        <v>0.0254839408020056</v>
      </c>
      <c r="Q318" s="4">
        <f>O318*K318</f>
        <v>0.00578250691621736</v>
      </c>
      <c r="R318" s="4">
        <f>P318-Q318</f>
        <v>0.0197014338857882</v>
      </c>
      <c r="S318" s="4">
        <f>R318*C318</f>
        <v>0.128059320257623</v>
      </c>
      <c r="T318" s="4">
        <f>S318*$T$3</f>
        <v>5.28984175083181</v>
      </c>
      <c r="U318" s="4">
        <f>K318-J318</f>
        <v>-0.052634453397498</v>
      </c>
      <c r="V318" s="4">
        <f>U318*$T$3</f>
        <v>-2.17421058111326</v>
      </c>
      <c r="W318" s="4">
        <f>T318*$W$4</f>
        <v>2.18610807049682</v>
      </c>
      <c r="X318" s="4">
        <f>V318*$X$4</f>
        <v>-0.898525801378439</v>
      </c>
      <c r="Y318" s="2"/>
      <c r="Z318" s="2"/>
      <c r="AA318" s="2"/>
    </row>
    <row r="319" ht="13.65" customHeight="1">
      <c r="A319" s="16">
        <f>A318</f>
        <v>7</v>
      </c>
      <c r="B319" s="4">
        <f>B318</f>
        <v>15</v>
      </c>
      <c r="C319" s="4">
        <f>C318+0.5</f>
        <v>7</v>
      </c>
      <c r="D319" s="4">
        <v>0</v>
      </c>
      <c r="E319" s="4">
        <f>E318</f>
        <v>7.5</v>
      </c>
      <c r="F319" s="4">
        <f>A319-E319</f>
        <v>-0.5</v>
      </c>
      <c r="G319" s="4">
        <f>B319-E319</f>
        <v>7.5</v>
      </c>
      <c r="H319" s="4">
        <f>POWER(F319,2)+POWER(C319,2)</f>
        <v>49.25</v>
      </c>
      <c r="I319" s="4">
        <f>POWER(G319,2)+POWER(C319,2)</f>
        <v>105.25</v>
      </c>
      <c r="J319" s="4">
        <f>POWER(H319,-0.5)</f>
        <v>0.142494099975819</v>
      </c>
      <c r="K319" s="4">
        <f>POWER(I319,-0.5)</f>
        <v>0.09747403576571589</v>
      </c>
      <c r="L319" s="4">
        <f>POWER(H319,0.5)</f>
        <v>7.0178344238091</v>
      </c>
      <c r="M319" s="4">
        <f>POWER(I319,0.5)</f>
        <v>10.2591422643416</v>
      </c>
      <c r="N319" s="4">
        <f>POWER((F319+L319),-1)</f>
        <v>0.153425192322635</v>
      </c>
      <c r="O319" s="4">
        <f>POWER((G319+M319),-1)</f>
        <v>0.0563090258028897</v>
      </c>
      <c r="P319" s="4">
        <f>N319*J319</f>
        <v>0.0218621846936308</v>
      </c>
      <c r="Q319" s="4">
        <f>O319*K319</f>
        <v>0.00548866799504349</v>
      </c>
      <c r="R319" s="4">
        <f>P319-Q319</f>
        <v>0.0163735166985873</v>
      </c>
      <c r="S319" s="4">
        <f>R319*C319</f>
        <v>0.114614616890111</v>
      </c>
      <c r="T319" s="4">
        <f>S319*$T$3</f>
        <v>4.7344713720266</v>
      </c>
      <c r="U319" s="4">
        <f>K319-J319</f>
        <v>-0.0450200642101031</v>
      </c>
      <c r="V319" s="4">
        <f>U319*$T$3</f>
        <v>-1.85967733394677</v>
      </c>
      <c r="W319" s="4">
        <f>T319*$W$4</f>
        <v>1.95659276088854</v>
      </c>
      <c r="X319" s="4">
        <f>V319*$X$4</f>
        <v>-0.7685401227024919</v>
      </c>
      <c r="Y319" s="2"/>
      <c r="Z319" s="2"/>
      <c r="AA319" s="2"/>
    </row>
    <row r="320" ht="13.65" customHeight="1">
      <c r="A320" s="16">
        <f>A319</f>
        <v>7</v>
      </c>
      <c r="B320" s="4">
        <f>B319</f>
        <v>15</v>
      </c>
      <c r="C320" s="4">
        <f>C319+0.5</f>
        <v>7.5</v>
      </c>
      <c r="D320" s="4">
        <v>0</v>
      </c>
      <c r="E320" s="4">
        <f>E319</f>
        <v>7.5</v>
      </c>
      <c r="F320" s="4">
        <f>A320-E320</f>
        <v>-0.5</v>
      </c>
      <c r="G320" s="4">
        <f>B320-E320</f>
        <v>7.5</v>
      </c>
      <c r="H320" s="4">
        <f>POWER(F320,2)+POWER(C320,2)</f>
        <v>56.5</v>
      </c>
      <c r="I320" s="4">
        <f>POWER(G320,2)+POWER(C320,2)</f>
        <v>112.5</v>
      </c>
      <c r="J320" s="4">
        <f>POWER(H320,-0.5)</f>
        <v>0.133038021047548</v>
      </c>
      <c r="K320" s="4">
        <f>POWER(I320,-0.5)</f>
        <v>0.09428090415820629</v>
      </c>
      <c r="L320" s="4">
        <f>POWER(H320,0.5)</f>
        <v>7.51664818918645</v>
      </c>
      <c r="M320" s="4">
        <f>POWER(I320,0.5)</f>
        <v>10.6066017177982</v>
      </c>
      <c r="N320" s="4">
        <f>POWER((F320+L320),-1)</f>
        <v>0.142518190029982</v>
      </c>
      <c r="O320" s="4">
        <f>POWER((G320+M320),-1)</f>
        <v>0.0552284749830794</v>
      </c>
      <c r="P320" s="4">
        <f>N320*J320</f>
        <v>0.0189603379648672</v>
      </c>
      <c r="Q320" s="4">
        <f>O320*K320</f>
        <v>0.0052069905566836</v>
      </c>
      <c r="R320" s="4">
        <f>P320-Q320</f>
        <v>0.0137533474081836</v>
      </c>
      <c r="S320" s="4">
        <f>R320*C320</f>
        <v>0.103150105561377</v>
      </c>
      <c r="T320" s="4">
        <f>S320*$T$3</f>
        <v>4.26089826108381</v>
      </c>
      <c r="U320" s="4">
        <f>K320-J320</f>
        <v>-0.0387571168893417</v>
      </c>
      <c r="V320" s="4">
        <f>U320*$T$3</f>
        <v>-1.6009691028397</v>
      </c>
      <c r="W320" s="4">
        <f>T320*$W$4</f>
        <v>1.76088142422341</v>
      </c>
      <c r="X320" s="4">
        <f>V320*$X$4</f>
        <v>-0.661624986377631</v>
      </c>
      <c r="Y320" s="2"/>
      <c r="Z320" s="2"/>
      <c r="AA320" s="2"/>
    </row>
    <row r="321" ht="13.65" customHeight="1">
      <c r="A321" s="16">
        <f>A320</f>
        <v>7</v>
      </c>
      <c r="B321" s="4">
        <f>B320</f>
        <v>15</v>
      </c>
      <c r="C321" s="4">
        <f>C320+0.5</f>
        <v>8</v>
      </c>
      <c r="D321" s="4">
        <v>0</v>
      </c>
      <c r="E321" s="4">
        <f>E320</f>
        <v>7.5</v>
      </c>
      <c r="F321" s="4">
        <f>A321-E321</f>
        <v>-0.5</v>
      </c>
      <c r="G321" s="4">
        <f>B321-E321</f>
        <v>7.5</v>
      </c>
      <c r="H321" s="4">
        <f>POWER(F321,2)+POWER(C321,2)</f>
        <v>64.25</v>
      </c>
      <c r="I321" s="4">
        <f>POWER(G321,2)+POWER(C321,2)</f>
        <v>120.25</v>
      </c>
      <c r="J321" s="4">
        <f>POWER(H321,-0.5)</f>
        <v>0.124756572310361</v>
      </c>
      <c r="K321" s="4">
        <f>POWER(I321,-0.5)</f>
        <v>0.0911921505175106</v>
      </c>
      <c r="L321" s="4">
        <f>POWER(H321,0.5)</f>
        <v>8.015609770940699</v>
      </c>
      <c r="M321" s="4">
        <f>POWER(I321,0.5)</f>
        <v>10.9658560997307</v>
      </c>
      <c r="N321" s="4">
        <f>POWER((F321+L321),-1)</f>
        <v>0.133056402670948</v>
      </c>
      <c r="O321" s="4">
        <f>POWER((G321+M321),-1)</f>
        <v>0.0541540015582913</v>
      </c>
      <c r="P321" s="4">
        <f>N321*J321</f>
        <v>0.0165996607211746</v>
      </c>
      <c r="Q321" s="4">
        <f>O321*K321</f>
        <v>0.0049384198612292</v>
      </c>
      <c r="R321" s="4">
        <f>P321-Q321</f>
        <v>0.0116612408599454</v>
      </c>
      <c r="S321" s="4">
        <f>R321*C321</f>
        <v>0.0932899268795632</v>
      </c>
      <c r="T321" s="4">
        <f>S321*$T$3</f>
        <v>3.85359651407477</v>
      </c>
      <c r="U321" s="4">
        <f>K321-J321</f>
        <v>-0.0335644217928504</v>
      </c>
      <c r="V321" s="4">
        <f>U321*$T$3</f>
        <v>-1.38647057773821</v>
      </c>
      <c r="W321" s="4">
        <f>T321*$W$4</f>
        <v>1.59255774306151</v>
      </c>
      <c r="X321" s="4">
        <f>V321*$X$4</f>
        <v>-0.57298018773875</v>
      </c>
      <c r="Y321" s="2"/>
      <c r="Z321" s="2"/>
      <c r="AA321" s="2"/>
    </row>
    <row r="322" ht="13.65" customHeight="1">
      <c r="A322" s="16">
        <f>A321</f>
        <v>7</v>
      </c>
      <c r="B322" s="4">
        <f>B321</f>
        <v>15</v>
      </c>
      <c r="C322" s="4">
        <f>C321+0.5</f>
        <v>8.5</v>
      </c>
      <c r="D322" s="4">
        <v>0</v>
      </c>
      <c r="E322" s="4">
        <f>E321</f>
        <v>7.5</v>
      </c>
      <c r="F322" s="4">
        <f>A322-E322</f>
        <v>-0.5</v>
      </c>
      <c r="G322" s="4">
        <f>B322-E322</f>
        <v>7.5</v>
      </c>
      <c r="H322" s="4">
        <f>POWER(F322,2)+POWER(C322,2)</f>
        <v>72.5</v>
      </c>
      <c r="I322" s="4">
        <f>POWER(G322,2)+POWER(C322,2)</f>
        <v>128.5</v>
      </c>
      <c r="J322" s="4">
        <f>POWER(H322,-0.5)</f>
        <v>0.117444043902941</v>
      </c>
      <c r="K322" s="4">
        <f>POWER(I322,-0.5)</f>
        <v>0.0882162182782462</v>
      </c>
      <c r="L322" s="4">
        <f>POWER(H322,0.5)</f>
        <v>8.5146931829632</v>
      </c>
      <c r="M322" s="4">
        <f>POWER(I322,0.5)</f>
        <v>11.3357840487546</v>
      </c>
      <c r="N322" s="4">
        <f>POWER((F322+L322),-1)</f>
        <v>0.124770839902605</v>
      </c>
      <c r="O322" s="4">
        <f>POWER((G322+M322),-1)</f>
        <v>0.0530904366609639</v>
      </c>
      <c r="P322" s="4">
        <f>N322*J322</f>
        <v>0.0146535919993284</v>
      </c>
      <c r="Q322" s="4">
        <f>O322*K322</f>
        <v>0.004683437548971</v>
      </c>
      <c r="R322" s="4">
        <f>P322-Q322</f>
        <v>0.009970154450357401</v>
      </c>
      <c r="S322" s="4">
        <f>R322*C322</f>
        <v>0.08474631282803791</v>
      </c>
      <c r="T322" s="4">
        <f>S322*$T$3</f>
        <v>3.5006790831386</v>
      </c>
      <c r="U322" s="4">
        <f>K322-J322</f>
        <v>-0.0292278256246948</v>
      </c>
      <c r="V322" s="4">
        <f>U322*$T$3</f>
        <v>-1.20733556889499</v>
      </c>
      <c r="W322" s="4">
        <f>T322*$W$4</f>
        <v>1.44670921292973</v>
      </c>
      <c r="X322" s="4">
        <f>V322*$X$4</f>
        <v>-0.498949903471909</v>
      </c>
      <c r="Y322" s="2"/>
      <c r="Z322" s="2"/>
      <c r="AA322" s="2"/>
    </row>
    <row r="323" ht="13.65" customHeight="1">
      <c r="A323" s="16">
        <f>A322</f>
        <v>7</v>
      </c>
      <c r="B323" s="4">
        <f>B322</f>
        <v>15</v>
      </c>
      <c r="C323" s="4">
        <f>C322+0.5</f>
        <v>9</v>
      </c>
      <c r="D323" s="4">
        <v>0</v>
      </c>
      <c r="E323" s="4">
        <f>E322</f>
        <v>7.5</v>
      </c>
      <c r="F323" s="4">
        <f>A323-E323</f>
        <v>-0.5</v>
      </c>
      <c r="G323" s="4">
        <f>B323-E323</f>
        <v>7.5</v>
      </c>
      <c r="H323" s="4">
        <f>POWER(F323,2)+POWER(C323,2)</f>
        <v>81.25</v>
      </c>
      <c r="I323" s="4">
        <f>POWER(G323,2)+POWER(C323,2)</f>
        <v>137.25</v>
      </c>
      <c r="J323" s="4">
        <f>POWER(H323,-0.5)</f>
        <v>0.110940039245046</v>
      </c>
      <c r="K323" s="4">
        <f>POWER(I323,-0.5)</f>
        <v>0.085357919955264</v>
      </c>
      <c r="L323" s="4">
        <f>POWER(H323,0.5)</f>
        <v>9.013878188659969</v>
      </c>
      <c r="M323" s="4">
        <f>POWER(I323,0.5)</f>
        <v>11.715374513860</v>
      </c>
      <c r="N323" s="4">
        <f>POWER((F323+L323),-1)</f>
        <v>0.117455286279753</v>
      </c>
      <c r="O323" s="4">
        <f>POWER((G323+M323),-1)</f>
        <v>0.052041660664938</v>
      </c>
      <c r="P323" s="4">
        <f>N323*J323</f>
        <v>0.0130304940694139</v>
      </c>
      <c r="Q323" s="4">
        <f>O323*K323</f>
        <v>0.00444216790537679</v>
      </c>
      <c r="R323" s="4">
        <f>P323-Q323</f>
        <v>0.008588326164037111</v>
      </c>
      <c r="S323" s="4">
        <f>R323*C323</f>
        <v>0.077294935476334</v>
      </c>
      <c r="T323" s="4">
        <f>S323*$T$3</f>
        <v>3.19287948731887</v>
      </c>
      <c r="U323" s="4">
        <f>K323-J323</f>
        <v>-0.025582119289782</v>
      </c>
      <c r="V323" s="4">
        <f>U323*$T$3</f>
        <v>-1.05673966113211</v>
      </c>
      <c r="W323" s="4">
        <f>T323*$W$4</f>
        <v>1.31950631873892</v>
      </c>
      <c r="X323" s="4">
        <f>V323*$X$4</f>
        <v>-0.436713839549494</v>
      </c>
      <c r="Y323" s="2"/>
      <c r="Z323" s="2"/>
      <c r="AA323" s="2"/>
    </row>
    <row r="324" ht="13.65" customHeight="1">
      <c r="A324" s="16">
        <f>A323</f>
        <v>7</v>
      </c>
      <c r="B324" s="4">
        <f>B323</f>
        <v>15</v>
      </c>
      <c r="C324" s="4">
        <f>C323+0.5</f>
        <v>9.5</v>
      </c>
      <c r="D324" s="4">
        <v>0</v>
      </c>
      <c r="E324" s="4">
        <f>E323</f>
        <v>7.5</v>
      </c>
      <c r="F324" s="4">
        <f>A324-E324</f>
        <v>-0.5</v>
      </c>
      <c r="G324" s="4">
        <f>B324-E324</f>
        <v>7.5</v>
      </c>
      <c r="H324" s="4">
        <f>POWER(F324,2)+POWER(C324,2)</f>
        <v>90.5</v>
      </c>
      <c r="I324" s="4">
        <f>POWER(G324,2)+POWER(C324,2)</f>
        <v>146.5</v>
      </c>
      <c r="J324" s="4">
        <f>POWER(H324,-0.5)</f>
        <v>0.105117666245527</v>
      </c>
      <c r="K324" s="4">
        <f>POWER(I324,-0.5)</f>
        <v>0.0826192384772028</v>
      </c>
      <c r="L324" s="4">
        <f>POWER(H324,0.5)</f>
        <v>9.51314879522022</v>
      </c>
      <c r="M324" s="4">
        <f>POWER(I324,0.5)</f>
        <v>12.1037184369102</v>
      </c>
      <c r="N324" s="4">
        <f>POWER((F324+L324),-1)</f>
        <v>0.110949017121554</v>
      </c>
      <c r="O324" s="4">
        <f>POWER((G324+M324),-1)</f>
        <v>0.0510107306028832</v>
      </c>
      <c r="P324" s="4">
        <f>N324*J324</f>
        <v>0.0116627017520528</v>
      </c>
      <c r="Q324" s="4">
        <f>O324*K324</f>
        <v>0.00421446771657595</v>
      </c>
      <c r="R324" s="4">
        <f>P324-Q324</f>
        <v>0.00744823403547685</v>
      </c>
      <c r="S324" s="4">
        <f>R324*C324</f>
        <v>0.07075822333703009</v>
      </c>
      <c r="T324" s="4">
        <f>S324*$T$3</f>
        <v>2.9228626488873</v>
      </c>
      <c r="U324" s="4">
        <f>K324-J324</f>
        <v>-0.0224984277683242</v>
      </c>
      <c r="V324" s="4">
        <f>U324*$T$3</f>
        <v>-0.929359317990528</v>
      </c>
      <c r="W324" s="4">
        <f>T324*$W$4</f>
        <v>1.20791772734628</v>
      </c>
      <c r="X324" s="4">
        <f>V324*$X$4</f>
        <v>-0.384071963047106</v>
      </c>
      <c r="Y324" s="2"/>
      <c r="Z324" s="2"/>
      <c r="AA324" s="2"/>
    </row>
    <row r="325" ht="13.65" customHeight="1">
      <c r="A325" s="16">
        <f>A324</f>
        <v>7</v>
      </c>
      <c r="B325" s="4">
        <f>B324</f>
        <v>15</v>
      </c>
      <c r="C325" s="4">
        <f>C324+0.5</f>
        <v>10</v>
      </c>
      <c r="D325" s="4">
        <v>0</v>
      </c>
      <c r="E325" s="4">
        <f>E324</f>
        <v>7.5</v>
      </c>
      <c r="F325" s="4">
        <f>A325-E325</f>
        <v>-0.5</v>
      </c>
      <c r="G325" s="4">
        <f>B325-E325</f>
        <v>7.5</v>
      </c>
      <c r="H325" s="4">
        <f>POWER(F325,2)+POWER(C325,2)</f>
        <v>100.25</v>
      </c>
      <c r="I325" s="4">
        <f>POWER(G325,2)+POWER(C325,2)</f>
        <v>156.25</v>
      </c>
      <c r="J325" s="4">
        <f>POWER(H325,-0.5)</f>
        <v>0.09987523388778451</v>
      </c>
      <c r="K325" s="4">
        <f>POWER(I325,-0.5)</f>
        <v>0.08</v>
      </c>
      <c r="L325" s="4">
        <f>POWER(H325,0.5)</f>
        <v>10.0124921972504</v>
      </c>
      <c r="M325" s="4">
        <f>POWER(I325,0.5)</f>
        <v>12.5</v>
      </c>
      <c r="N325" s="4">
        <f>POWER((F325+L325),-1)</f>
        <v>0.105124921972504</v>
      </c>
      <c r="O325" s="4">
        <f>POWER((G325+M325),-1)</f>
        <v>0.05</v>
      </c>
      <c r="P325" s="4">
        <f>N325*J325</f>
        <v>0.0104993761694389</v>
      </c>
      <c r="Q325" s="4">
        <f>O325*K325</f>
        <v>0.004</v>
      </c>
      <c r="R325" s="4">
        <f>P325-Q325</f>
        <v>0.0064993761694389</v>
      </c>
      <c r="S325" s="4">
        <f>R325*C325</f>
        <v>0.064993761694389</v>
      </c>
      <c r="T325" s="4">
        <f>S325*$T$3</f>
        <v>2.68474573707669</v>
      </c>
      <c r="U325" s="4">
        <f>K325-J325</f>
        <v>-0.0198752338877845</v>
      </c>
      <c r="V325" s="4">
        <f>U325*$T$3</f>
        <v>-0.821001093990198</v>
      </c>
      <c r="W325" s="4">
        <f>T325*$W$4</f>
        <v>1.10951226889394</v>
      </c>
      <c r="X325" s="4">
        <f>V325*$X$4</f>
        <v>-0.339291268434725</v>
      </c>
      <c r="Y325" s="2"/>
      <c r="Z325" s="2"/>
      <c r="AA325" s="2"/>
    </row>
    <row r="326" ht="13.65" customHeight="1">
      <c r="A326" s="16">
        <f>A325</f>
        <v>7</v>
      </c>
      <c r="B326" s="4">
        <f>B325</f>
        <v>15</v>
      </c>
      <c r="C326" s="4">
        <v>0.5</v>
      </c>
      <c r="D326" s="4">
        <v>0</v>
      </c>
      <c r="E326" s="4">
        <v>8</v>
      </c>
      <c r="F326" s="4">
        <f>A326-E326</f>
        <v>-1</v>
      </c>
      <c r="G326" s="4">
        <f>B326-E326</f>
        <v>7</v>
      </c>
      <c r="H326" s="4">
        <f>POWER(F326,2)+POWER(C326,2)</f>
        <v>1.25</v>
      </c>
      <c r="I326" s="4">
        <f>POWER(G326,2)+POWER(C326,2)</f>
        <v>49.25</v>
      </c>
      <c r="J326" s="4">
        <f>POWER(H326,-0.5)</f>
        <v>0.894427190999916</v>
      </c>
      <c r="K326" s="4">
        <f>POWER(I326,-0.5)</f>
        <v>0.142494099975819</v>
      </c>
      <c r="L326" s="4">
        <f>POWER(H326,0.5)</f>
        <v>1.11803398874989</v>
      </c>
      <c r="M326" s="4">
        <f>POWER(I326,0.5)</f>
        <v>7.0178344238091</v>
      </c>
      <c r="N326" s="4">
        <f>POWER((F326+L326),-1)</f>
        <v>8.47213595499993</v>
      </c>
      <c r="O326" s="4">
        <f>POWER((G326+M326),-1)</f>
        <v>0.0713376952363993</v>
      </c>
      <c r="P326" s="4">
        <f>N326*J326</f>
        <v>7.57770876399998</v>
      </c>
      <c r="Q326" s="4">
        <f>O326*K326</f>
        <v>0.01016520067706</v>
      </c>
      <c r="R326" s="4">
        <f>P326-Q326</f>
        <v>7.56754356332292</v>
      </c>
      <c r="S326" s="4">
        <f>R326*C326</f>
        <v>3.78377178166146</v>
      </c>
      <c r="T326" s="4">
        <f>S326*$T$3</f>
        <v>156.299080035610</v>
      </c>
      <c r="U326" s="4">
        <f>K326-J326</f>
        <v>-0.751933091024097</v>
      </c>
      <c r="V326" s="4">
        <f>U326*$T$3</f>
        <v>-31.0606604090147</v>
      </c>
      <c r="W326" s="4">
        <f>T326*$W$4</f>
        <v>64.5929871575735</v>
      </c>
      <c r="X326" s="4">
        <f>V326*$X$4</f>
        <v>-12.8362933322969</v>
      </c>
      <c r="Y326" s="2"/>
      <c r="Z326" s="2"/>
      <c r="AA326" s="2"/>
    </row>
    <row r="327" ht="13.65" customHeight="1">
      <c r="A327" s="16">
        <f>A326</f>
        <v>7</v>
      </c>
      <c r="B327" s="4">
        <f>B326</f>
        <v>15</v>
      </c>
      <c r="C327" s="4">
        <f>C326+0.5</f>
        <v>1</v>
      </c>
      <c r="D327" s="4">
        <v>0</v>
      </c>
      <c r="E327" s="4">
        <f>E326</f>
        <v>8</v>
      </c>
      <c r="F327" s="4">
        <f>A327-E327</f>
        <v>-1</v>
      </c>
      <c r="G327" s="4">
        <f>B327-E327</f>
        <v>7</v>
      </c>
      <c r="H327" s="4">
        <f>POWER(F327,2)+POWER(C327,2)</f>
        <v>2</v>
      </c>
      <c r="I327" s="4">
        <f>POWER(G327,2)+POWER(C327,2)</f>
        <v>50</v>
      </c>
      <c r="J327" s="4">
        <f>POWER(H327,-0.5)</f>
        <v>0.707106781186548</v>
      </c>
      <c r="K327" s="4">
        <f>POWER(I327,-0.5)</f>
        <v>0.14142135623731</v>
      </c>
      <c r="L327" s="4">
        <f>POWER(H327,0.5)</f>
        <v>1.4142135623731</v>
      </c>
      <c r="M327" s="4">
        <f>POWER(I327,0.5)</f>
        <v>7.07106781186548</v>
      </c>
      <c r="N327" s="4">
        <f>POWER((F327+L327),-1)</f>
        <v>2.41421356237307</v>
      </c>
      <c r="O327" s="4">
        <f>POWER((G327+M327),-1)</f>
        <v>0.0710678118654752</v>
      </c>
      <c r="P327" s="4">
        <f>N327*J327</f>
        <v>1.70710678118653</v>
      </c>
      <c r="Q327" s="4">
        <f>O327*K327</f>
        <v>0.0100505063388335</v>
      </c>
      <c r="R327" s="4">
        <f>P327-Q327</f>
        <v>1.6970562748477</v>
      </c>
      <c r="S327" s="4">
        <f>R327*C327</f>
        <v>1.6970562748477</v>
      </c>
      <c r="T327" s="4">
        <f>S327*$T$3</f>
        <v>70.1015679150935</v>
      </c>
      <c r="U327" s="4">
        <f>K327-J327</f>
        <v>-0.565685424949238</v>
      </c>
      <c r="V327" s="4">
        <f>U327*$T$3</f>
        <v>-23.3671893050314</v>
      </c>
      <c r="W327" s="4">
        <f>T327*$W$4</f>
        <v>28.9705459240948</v>
      </c>
      <c r="X327" s="4">
        <f>V327*$X$4</f>
        <v>-9.65684864136502</v>
      </c>
      <c r="Y327" s="2"/>
      <c r="Z327" s="2"/>
      <c r="AA327" s="2"/>
    </row>
    <row r="328" ht="13.65" customHeight="1">
      <c r="A328" s="16">
        <f>A327</f>
        <v>7</v>
      </c>
      <c r="B328" s="4">
        <f>B327</f>
        <v>15</v>
      </c>
      <c r="C328" s="4">
        <f>C327+0.5</f>
        <v>1.5</v>
      </c>
      <c r="D328" s="4">
        <v>0</v>
      </c>
      <c r="E328" s="4">
        <f>E327</f>
        <v>8</v>
      </c>
      <c r="F328" s="4">
        <f>A328-E328</f>
        <v>-1</v>
      </c>
      <c r="G328" s="4">
        <f>B328-E328</f>
        <v>7</v>
      </c>
      <c r="H328" s="4">
        <f>POWER(F328,2)+POWER(C328,2)</f>
        <v>3.25</v>
      </c>
      <c r="I328" s="4">
        <f>POWER(G328,2)+POWER(C328,2)</f>
        <v>51.25</v>
      </c>
      <c r="J328" s="4">
        <f>POWER(H328,-0.5)</f>
        <v>0.554700196225229</v>
      </c>
      <c r="K328" s="4">
        <f>POWER(I328,-0.5)</f>
        <v>0.139686059153916</v>
      </c>
      <c r="L328" s="4">
        <f>POWER(H328,0.5)</f>
        <v>1.80277563773199</v>
      </c>
      <c r="M328" s="4">
        <f>POWER(I328,0.5)</f>
        <v>7.15891053163818</v>
      </c>
      <c r="N328" s="4">
        <f>POWER((F328+L328),-1)</f>
        <v>1.24567806121423</v>
      </c>
      <c r="O328" s="4">
        <f>POWER((G328+M328),-1)</f>
        <v>0.0706269029503007</v>
      </c>
      <c r="P328" s="4">
        <f>N328*J328</f>
        <v>0.690977864988996</v>
      </c>
      <c r="Q328" s="4">
        <f>O328*K328</f>
        <v>0.009865593743373591</v>
      </c>
      <c r="R328" s="4">
        <f>P328-Q328</f>
        <v>0.681112271245622</v>
      </c>
      <c r="S328" s="4">
        <f>R328*C328</f>
        <v>1.02166840686843</v>
      </c>
      <c r="T328" s="4">
        <f>S328*$T$3</f>
        <v>42.2028180634258</v>
      </c>
      <c r="U328" s="4">
        <f>K328-J328</f>
        <v>-0.415014137071313</v>
      </c>
      <c r="V328" s="4">
        <f>U328*$T$3</f>
        <v>-17.143298160952</v>
      </c>
      <c r="W328" s="4">
        <f>T328*$W$4</f>
        <v>17.4409605262117</v>
      </c>
      <c r="X328" s="4">
        <f>V328*$X$4</f>
        <v>-7.08473036243425</v>
      </c>
      <c r="Y328" s="2"/>
      <c r="Z328" s="2"/>
      <c r="AA328" s="2"/>
    </row>
    <row r="329" ht="13.65" customHeight="1">
      <c r="A329" s="16">
        <f>A328</f>
        <v>7</v>
      </c>
      <c r="B329" s="4">
        <f>B328</f>
        <v>15</v>
      </c>
      <c r="C329" s="4">
        <f>C328+0.5</f>
        <v>2</v>
      </c>
      <c r="D329" s="4">
        <v>0</v>
      </c>
      <c r="E329" s="4">
        <f>E328</f>
        <v>8</v>
      </c>
      <c r="F329" s="4">
        <f>A329-E329</f>
        <v>-1</v>
      </c>
      <c r="G329" s="4">
        <f>B329-E329</f>
        <v>7</v>
      </c>
      <c r="H329" s="4">
        <f>POWER(F329,2)+POWER(C329,2)</f>
        <v>5</v>
      </c>
      <c r="I329" s="4">
        <f>POWER(G329,2)+POWER(C329,2)</f>
        <v>53</v>
      </c>
      <c r="J329" s="4">
        <f>POWER(H329,-0.5)</f>
        <v>0.447213595499958</v>
      </c>
      <c r="K329" s="4">
        <f>POWER(I329,-0.5)</f>
        <v>0.137360563948689</v>
      </c>
      <c r="L329" s="4">
        <f>POWER(H329,0.5)</f>
        <v>2.23606797749979</v>
      </c>
      <c r="M329" s="4">
        <f>POWER(I329,0.5)</f>
        <v>7.28010988928052</v>
      </c>
      <c r="N329" s="4">
        <f>POWER((F329+L329),-1)</f>
        <v>0.809016994374947</v>
      </c>
      <c r="O329" s="4">
        <f>POWER((G329+M329),-1)</f>
        <v>0.0700274723201296</v>
      </c>
      <c r="P329" s="4">
        <f>N329*J329</f>
        <v>0.361803398874989</v>
      </c>
      <c r="Q329" s="4">
        <f>O329*K329</f>
        <v>0.009619013089794209</v>
      </c>
      <c r="R329" s="4">
        <f>P329-Q329</f>
        <v>0.352184385785195</v>
      </c>
      <c r="S329" s="4">
        <f>R329*C329</f>
        <v>0.70436877157039</v>
      </c>
      <c r="T329" s="4">
        <f>S329*$T$3</f>
        <v>29.0958856281557</v>
      </c>
      <c r="U329" s="4">
        <f>K329-J329</f>
        <v>-0.309853031551269</v>
      </c>
      <c r="V329" s="4">
        <f>U329*$T$3</f>
        <v>-12.7993300263058</v>
      </c>
      <c r="W329" s="4">
        <f>T329*$W$4</f>
        <v>12.0243200810235</v>
      </c>
      <c r="X329" s="4">
        <f>V329*$X$4</f>
        <v>-5.28951904148352</v>
      </c>
      <c r="Y329" s="2"/>
      <c r="Z329" s="2"/>
      <c r="AA329" s="2"/>
    </row>
    <row r="330" ht="13.65" customHeight="1">
      <c r="A330" s="16">
        <f>A329</f>
        <v>7</v>
      </c>
      <c r="B330" s="4">
        <f>B329</f>
        <v>15</v>
      </c>
      <c r="C330" s="4">
        <f>C329+0.5</f>
        <v>2.5</v>
      </c>
      <c r="D330" s="4">
        <v>0</v>
      </c>
      <c r="E330" s="4">
        <f>E329</f>
        <v>8</v>
      </c>
      <c r="F330" s="4">
        <f>A330-E330</f>
        <v>-1</v>
      </c>
      <c r="G330" s="4">
        <f>B330-E330</f>
        <v>7</v>
      </c>
      <c r="H330" s="4">
        <f>POWER(F330,2)+POWER(C330,2)</f>
        <v>7.25</v>
      </c>
      <c r="I330" s="4">
        <f>POWER(G330,2)+POWER(C330,2)</f>
        <v>55.25</v>
      </c>
      <c r="J330" s="4">
        <f>POWER(H330,-0.5)</f>
        <v>0.371390676354104</v>
      </c>
      <c r="K330" s="4">
        <f>POWER(I330,-0.5)</f>
        <v>0.134534558799262</v>
      </c>
      <c r="L330" s="4">
        <f>POWER(H330,0.5)</f>
        <v>2.69258240356725</v>
      </c>
      <c r="M330" s="4">
        <f>POWER(I330,0.5)</f>
        <v>7.43303437365925</v>
      </c>
      <c r="N330" s="4">
        <f>POWER((F330+L330),-1)</f>
        <v>0.590813184570761</v>
      </c>
      <c r="O330" s="4">
        <f>POWER((G330+M330),-1)</f>
        <v>0.0692854997854805</v>
      </c>
      <c r="P330" s="4">
        <f>N330*J330</f>
        <v>0.219422508216657</v>
      </c>
      <c r="Q330" s="4">
        <f>O330*K330</f>
        <v>0.00932129414482598</v>
      </c>
      <c r="R330" s="4">
        <f>P330-Q330</f>
        <v>0.210101214071831</v>
      </c>
      <c r="S330" s="4">
        <f>R330*C330</f>
        <v>0.525253035179578</v>
      </c>
      <c r="T330" s="4">
        <f>S330*$T$3</f>
        <v>21.6970184571838</v>
      </c>
      <c r="U330" s="4">
        <f>K330-J330</f>
        <v>-0.236856117554842</v>
      </c>
      <c r="V330" s="4">
        <f>U330*$T$3</f>
        <v>-9.78399211444313</v>
      </c>
      <c r="W330" s="4">
        <f>T330*$W$4</f>
        <v>8.96662497465249</v>
      </c>
      <c r="X330" s="4">
        <f>V330*$X$4</f>
        <v>-4.04338449627497</v>
      </c>
      <c r="Y330" s="2"/>
      <c r="Z330" s="2"/>
      <c r="AA330" s="2"/>
    </row>
    <row r="331" ht="13.65" customHeight="1">
      <c r="A331" s="16">
        <f>A330</f>
        <v>7</v>
      </c>
      <c r="B331" s="4">
        <f>B330</f>
        <v>15</v>
      </c>
      <c r="C331" s="4">
        <f>C330+0.5</f>
        <v>3</v>
      </c>
      <c r="D331" s="4">
        <v>0</v>
      </c>
      <c r="E331" s="4">
        <f>E330</f>
        <v>8</v>
      </c>
      <c r="F331" s="4">
        <f>A331-E331</f>
        <v>-1</v>
      </c>
      <c r="G331" s="4">
        <f>B331-E331</f>
        <v>7</v>
      </c>
      <c r="H331" s="4">
        <f>POWER(F331,2)+POWER(C331,2)</f>
        <v>10</v>
      </c>
      <c r="I331" s="4">
        <f>POWER(G331,2)+POWER(C331,2)</f>
        <v>58</v>
      </c>
      <c r="J331" s="4">
        <f>POWER(H331,-0.5)</f>
        <v>0.316227766016838</v>
      </c>
      <c r="K331" s="4">
        <f>POWER(I331,-0.5)</f>
        <v>0.131306432859723</v>
      </c>
      <c r="L331" s="4">
        <f>POWER(H331,0.5)</f>
        <v>3.16227766016838</v>
      </c>
      <c r="M331" s="4">
        <f>POWER(I331,0.5)</f>
        <v>7.61577310586391</v>
      </c>
      <c r="N331" s="4">
        <f>POWER((F331+L331),-1)</f>
        <v>0.462475295574264</v>
      </c>
      <c r="O331" s="4">
        <f>POWER((G331+M331),-1)</f>
        <v>0.0684192339848787</v>
      </c>
      <c r="P331" s="4">
        <f>N331*J331</f>
        <v>0.146247529557426</v>
      </c>
      <c r="Q331" s="4">
        <f>O331*K331</f>
        <v>0.00898388555354915</v>
      </c>
      <c r="R331" s="4">
        <f>P331-Q331</f>
        <v>0.137263644003877</v>
      </c>
      <c r="S331" s="4">
        <f>R331*C331</f>
        <v>0.411790932011631</v>
      </c>
      <c r="T331" s="4">
        <f>S331*$T$3</f>
        <v>17.0101548281442</v>
      </c>
      <c r="U331" s="4">
        <f>K331-J331</f>
        <v>-0.184921333157115</v>
      </c>
      <c r="V331" s="4">
        <f>U331*$T$3</f>
        <v>-7.6386832819828</v>
      </c>
      <c r="W331" s="4">
        <f>T331*$W$4</f>
        <v>7.02970684224327</v>
      </c>
      <c r="X331" s="4">
        <f>V331*$X$4</f>
        <v>-3.15680278490106</v>
      </c>
      <c r="Y331" s="2"/>
      <c r="Z331" s="2"/>
      <c r="AA331" s="2"/>
    </row>
    <row r="332" ht="13.65" customHeight="1">
      <c r="A332" s="16">
        <f>A331</f>
        <v>7</v>
      </c>
      <c r="B332" s="4">
        <f>B331</f>
        <v>15</v>
      </c>
      <c r="C332" s="4">
        <f>C331+0.5</f>
        <v>3.5</v>
      </c>
      <c r="D332" s="4">
        <v>0</v>
      </c>
      <c r="E332" s="4">
        <f>E331</f>
        <v>8</v>
      </c>
      <c r="F332" s="4">
        <f>A332-E332</f>
        <v>-1</v>
      </c>
      <c r="G332" s="4">
        <f>B332-E332</f>
        <v>7</v>
      </c>
      <c r="H332" s="4">
        <f>POWER(F332,2)+POWER(C332,2)</f>
        <v>13.25</v>
      </c>
      <c r="I332" s="4">
        <f>POWER(G332,2)+POWER(C332,2)</f>
        <v>61.25</v>
      </c>
      <c r="J332" s="4">
        <f>POWER(H332,-0.5)</f>
        <v>0.274721127897378</v>
      </c>
      <c r="K332" s="4">
        <f>POWER(I332,-0.5)</f>
        <v>0.127775312999988</v>
      </c>
      <c r="L332" s="4">
        <f>POWER(H332,0.5)</f>
        <v>3.64005494464026</v>
      </c>
      <c r="M332" s="4">
        <f>POWER(I332,0.5)</f>
        <v>7.82623792124926</v>
      </c>
      <c r="N332" s="4">
        <f>POWER((F332+L332),-1)</f>
        <v>0.378779995480837</v>
      </c>
      <c r="O332" s="4">
        <f>POWER((G332+M332),-1)</f>
        <v>0.06744799357136851</v>
      </c>
      <c r="P332" s="4">
        <f>N332*J332</f>
        <v>0.104058867583459</v>
      </c>
      <c r="Q332" s="4">
        <f>O332*K332</f>
        <v>0.008618188489802789</v>
      </c>
      <c r="R332" s="4">
        <f>P332-Q332</f>
        <v>0.09544067909365619</v>
      </c>
      <c r="S332" s="4">
        <f>R332*C332</f>
        <v>0.334042376827797</v>
      </c>
      <c r="T332" s="4">
        <f>S332*$T$3</f>
        <v>13.7985373336041</v>
      </c>
      <c r="U332" s="4">
        <f>K332-J332</f>
        <v>-0.14694581489739</v>
      </c>
      <c r="V332" s="4">
        <f>U332*$T$3</f>
        <v>-6.07000025605668</v>
      </c>
      <c r="W332" s="4">
        <f>T332*$W$4</f>
        <v>5.70245675521394</v>
      </c>
      <c r="X332" s="4">
        <f>V332*$X$4</f>
        <v>-2.50852051398261</v>
      </c>
      <c r="Y332" s="2"/>
      <c r="Z332" s="2"/>
      <c r="AA332" s="2"/>
    </row>
    <row r="333" ht="13.65" customHeight="1">
      <c r="A333" s="16">
        <f>A332</f>
        <v>7</v>
      </c>
      <c r="B333" s="4">
        <f>B332</f>
        <v>15</v>
      </c>
      <c r="C333" s="4">
        <f>C332+0.5</f>
        <v>4</v>
      </c>
      <c r="D333" s="4">
        <v>0</v>
      </c>
      <c r="E333" s="4">
        <f>E332</f>
        <v>8</v>
      </c>
      <c r="F333" s="4">
        <f>A333-E333</f>
        <v>-1</v>
      </c>
      <c r="G333" s="4">
        <f>B333-E333</f>
        <v>7</v>
      </c>
      <c r="H333" s="4">
        <f>POWER(F333,2)+POWER(C333,2)</f>
        <v>17</v>
      </c>
      <c r="I333" s="4">
        <f>POWER(G333,2)+POWER(C333,2)</f>
        <v>65</v>
      </c>
      <c r="J333" s="4">
        <f>POWER(H333,-0.5)</f>
        <v>0.242535625036333</v>
      </c>
      <c r="K333" s="4">
        <f>POWER(I333,-0.5)</f>
        <v>0.124034734589208</v>
      </c>
      <c r="L333" s="4">
        <f>POWER(H333,0.5)</f>
        <v>4.12310562561766</v>
      </c>
      <c r="M333" s="4">
        <f>POWER(I333,0.5)</f>
        <v>8.062257748298549</v>
      </c>
      <c r="N333" s="4">
        <f>POWER((F333+L333),-1)</f>
        <v>0.320194101601104</v>
      </c>
      <c r="O333" s="4">
        <f>POWER((G333+M333),-1)</f>
        <v>0.0663911092686594</v>
      </c>
      <c r="P333" s="4">
        <f>N333*J333</f>
        <v>0.0776584765647709</v>
      </c>
      <c r="Q333" s="4">
        <f>O333*K333</f>
        <v>0.00823480361722128</v>
      </c>
      <c r="R333" s="4">
        <f>P333-Q333</f>
        <v>0.0694236729475496</v>
      </c>
      <c r="S333" s="4">
        <f>R333*C333</f>
        <v>0.277694691790198</v>
      </c>
      <c r="T333" s="4">
        <f>S333*$T$3</f>
        <v>11.4709415266377</v>
      </c>
      <c r="U333" s="4">
        <f>K333-J333</f>
        <v>-0.118500890447125</v>
      </c>
      <c r="V333" s="4">
        <f>U333*$T$3</f>
        <v>-4.89500456926433</v>
      </c>
      <c r="W333" s="4">
        <f>T333*$W$4</f>
        <v>4.74054216151864</v>
      </c>
      <c r="X333" s="4">
        <f>V333*$X$4</f>
        <v>-2.02293556178781</v>
      </c>
      <c r="Y333" s="2"/>
      <c r="Z333" s="2"/>
      <c r="AA333" s="2"/>
    </row>
    <row r="334" ht="13.65" customHeight="1">
      <c r="A334" s="16">
        <f>A333</f>
        <v>7</v>
      </c>
      <c r="B334" s="4">
        <f>B333</f>
        <v>15</v>
      </c>
      <c r="C334" s="4">
        <f>C333+0.5</f>
        <v>4.5</v>
      </c>
      <c r="D334" s="4">
        <v>0</v>
      </c>
      <c r="E334" s="4">
        <f>E333</f>
        <v>8</v>
      </c>
      <c r="F334" s="4">
        <f>A334-E334</f>
        <v>-1</v>
      </c>
      <c r="G334" s="4">
        <f>B334-E334</f>
        <v>7</v>
      </c>
      <c r="H334" s="4">
        <f>POWER(F334,2)+POWER(C334,2)</f>
        <v>21.25</v>
      </c>
      <c r="I334" s="4">
        <f>POWER(G334,2)+POWER(C334,2)</f>
        <v>69.25</v>
      </c>
      <c r="J334" s="4">
        <f>POWER(H334,-0.5)</f>
        <v>0.216930457818656</v>
      </c>
      <c r="K334" s="4">
        <f>POWER(I334,-0.5)</f>
        <v>0.120168353625222</v>
      </c>
      <c r="L334" s="4">
        <f>POWER(H334,0.5)</f>
        <v>4.60977222864644</v>
      </c>
      <c r="M334" s="4">
        <f>POWER(I334,0.5)</f>
        <v>8.321658488546619</v>
      </c>
      <c r="N334" s="4">
        <f>POWER((F334+L334),-1)</f>
        <v>0.27702578906896</v>
      </c>
      <c r="O334" s="4">
        <f>POWER((G334+M334),-1)</f>
        <v>0.065267085854154</v>
      </c>
      <c r="P334" s="4">
        <f>N334*J334</f>
        <v>0.0600953312503039</v>
      </c>
      <c r="Q334" s="4">
        <f>O334*K334</f>
        <v>0.0078430382530097</v>
      </c>
      <c r="R334" s="4">
        <f>P334-Q334</f>
        <v>0.0522522929972942</v>
      </c>
      <c r="S334" s="4">
        <f>R334*C334</f>
        <v>0.235135318487824</v>
      </c>
      <c r="T334" s="4">
        <f>S334*$T$3</f>
        <v>9.712909785322591</v>
      </c>
      <c r="U334" s="4">
        <f>K334-J334</f>
        <v>-0.09676210419343401</v>
      </c>
      <c r="V334" s="4">
        <f>U334*$T$3</f>
        <v>-3.9970243292799</v>
      </c>
      <c r="W334" s="4">
        <f>T334*$W$4</f>
        <v>4.01400863577107</v>
      </c>
      <c r="X334" s="4">
        <f>V334*$X$4</f>
        <v>-1.65183148301873</v>
      </c>
      <c r="Y334" s="2"/>
      <c r="Z334" s="2"/>
      <c r="AA334" s="2"/>
    </row>
    <row r="335" ht="13.65" customHeight="1">
      <c r="A335" s="16">
        <f>A334</f>
        <v>7</v>
      </c>
      <c r="B335" s="4">
        <f>B334</f>
        <v>15</v>
      </c>
      <c r="C335" s="4">
        <f>C334+0.5</f>
        <v>5</v>
      </c>
      <c r="D335" s="4">
        <v>0</v>
      </c>
      <c r="E335" s="4">
        <f>E334</f>
        <v>8</v>
      </c>
      <c r="F335" s="4">
        <f>A335-E335</f>
        <v>-1</v>
      </c>
      <c r="G335" s="4">
        <f>B335-E335</f>
        <v>7</v>
      </c>
      <c r="H335" s="4">
        <f>POWER(F335,2)+POWER(C335,2)</f>
        <v>26</v>
      </c>
      <c r="I335" s="4">
        <f>POWER(G335,2)+POWER(C335,2)</f>
        <v>74</v>
      </c>
      <c r="J335" s="4">
        <f>POWER(H335,-0.5)</f>
        <v>0.196116135138184</v>
      </c>
      <c r="K335" s="4">
        <f>POWER(I335,-0.5)</f>
        <v>0.116247638743819</v>
      </c>
      <c r="L335" s="4">
        <f>POWER(H335,0.5)</f>
        <v>5.09901951359278</v>
      </c>
      <c r="M335" s="4">
        <f>POWER(I335,0.5)</f>
        <v>8.60232526704263</v>
      </c>
      <c r="N335" s="4">
        <f>POWER((F335+L335),-1)</f>
        <v>0.243960780543712</v>
      </c>
      <c r="O335" s="4">
        <f>POWER((G335+M335),-1)</f>
        <v>0.0640930106817051</v>
      </c>
      <c r="P335" s="4">
        <f>N335*J335</f>
        <v>0.0478446454055275</v>
      </c>
      <c r="Q335" s="4">
        <f>O335*K335</f>
        <v>0.00745066115173059</v>
      </c>
      <c r="R335" s="4">
        <f>P335-Q335</f>
        <v>0.0403939842537969</v>
      </c>
      <c r="S335" s="4">
        <f>R335*C335</f>
        <v>0.201969921268985</v>
      </c>
      <c r="T335" s="4">
        <f>S335*$T$3</f>
        <v>8.342922012951201</v>
      </c>
      <c r="U335" s="4">
        <f>K335-J335</f>
        <v>-0.079868496394365</v>
      </c>
      <c r="V335" s="4">
        <f>U335*$T$3</f>
        <v>-3.29918748555845</v>
      </c>
      <c r="W335" s="4">
        <f>T335*$W$4</f>
        <v>3.447840219638</v>
      </c>
      <c r="X335" s="4">
        <f>V335*$X$4</f>
        <v>-1.36343972617467</v>
      </c>
      <c r="Y335" s="2"/>
      <c r="Z335" s="2"/>
      <c r="AA335" s="2"/>
    </row>
    <row r="336" ht="13.65" customHeight="1">
      <c r="A336" s="16">
        <f>A335</f>
        <v>7</v>
      </c>
      <c r="B336" s="4">
        <f>B335</f>
        <v>15</v>
      </c>
      <c r="C336" s="4">
        <f>C335+0.5</f>
        <v>5.5</v>
      </c>
      <c r="D336" s="4">
        <v>0</v>
      </c>
      <c r="E336" s="4">
        <f>E335</f>
        <v>8</v>
      </c>
      <c r="F336" s="4">
        <f>A336-E336</f>
        <v>-1</v>
      </c>
      <c r="G336" s="4">
        <f>B336-E336</f>
        <v>7</v>
      </c>
      <c r="H336" s="4">
        <f>POWER(F336,2)+POWER(C336,2)</f>
        <v>31.25</v>
      </c>
      <c r="I336" s="4">
        <f>POWER(G336,2)+POWER(C336,2)</f>
        <v>79.25</v>
      </c>
      <c r="J336" s="4">
        <f>POWER(H336,-0.5)</f>
        <v>0.178885438199983</v>
      </c>
      <c r="K336" s="4">
        <f>POWER(I336,-0.5)</f>
        <v>0.112331191260346</v>
      </c>
      <c r="L336" s="4">
        <f>POWER(H336,0.5)</f>
        <v>5.59016994374947</v>
      </c>
      <c r="M336" s="4">
        <f>POWER(I336,0.5)</f>
        <v>8.90224690738243</v>
      </c>
      <c r="N336" s="4">
        <f>POWER((F336+L336),-1)</f>
        <v>0.217856857644611</v>
      </c>
      <c r="O336" s="4">
        <f>POWER((G336+M336),-1)</f>
        <v>0.0628841952853695</v>
      </c>
      <c r="P336" s="4">
        <f>N336*J336</f>
        <v>0.0389714194446276</v>
      </c>
      <c r="Q336" s="4">
        <f>O336*K336</f>
        <v>0.00706385656785379</v>
      </c>
      <c r="R336" s="4">
        <f>P336-Q336</f>
        <v>0.0319075628767738</v>
      </c>
      <c r="S336" s="4">
        <f>R336*C336</f>
        <v>0.175491595822256</v>
      </c>
      <c r="T336" s="4">
        <f>S336*$T$3</f>
        <v>7.24916209638721</v>
      </c>
      <c r="U336" s="4">
        <f>K336-J336</f>
        <v>-0.066554246939637</v>
      </c>
      <c r="V336" s="4">
        <f>U336*$T$3</f>
        <v>-2.74920586372162</v>
      </c>
      <c r="W336" s="4">
        <f>T336*$W$4</f>
        <v>2.99582719289471</v>
      </c>
      <c r="X336" s="4">
        <f>V336*$X$4</f>
        <v>-1.13615140286455</v>
      </c>
      <c r="Y336" s="2"/>
      <c r="Z336" s="2"/>
      <c r="AA336" s="2"/>
    </row>
    <row r="337" ht="13.65" customHeight="1">
      <c r="A337" s="16">
        <f>A336</f>
        <v>7</v>
      </c>
      <c r="B337" s="4">
        <f>B336</f>
        <v>15</v>
      </c>
      <c r="C337" s="4">
        <f>C336+0.5</f>
        <v>6</v>
      </c>
      <c r="D337" s="4">
        <v>0</v>
      </c>
      <c r="E337" s="4">
        <f>E336</f>
        <v>8</v>
      </c>
      <c r="F337" s="4">
        <f>A337-E337</f>
        <v>-1</v>
      </c>
      <c r="G337" s="4">
        <f>B337-E337</f>
        <v>7</v>
      </c>
      <c r="H337" s="4">
        <f>POWER(F337,2)+POWER(C337,2)</f>
        <v>37</v>
      </c>
      <c r="I337" s="4">
        <f>POWER(G337,2)+POWER(C337,2)</f>
        <v>85</v>
      </c>
      <c r="J337" s="4">
        <f>POWER(H337,-0.5)</f>
        <v>0.164398987305357</v>
      </c>
      <c r="K337" s="4">
        <f>POWER(I337,-0.5)</f>
        <v>0.108465228909328</v>
      </c>
      <c r="L337" s="4">
        <f>POWER(H337,0.5)</f>
        <v>6.08276253029822</v>
      </c>
      <c r="M337" s="4">
        <f>POWER(I337,0.5)</f>
        <v>9.219544457292891</v>
      </c>
      <c r="N337" s="4">
        <f>POWER((F337+L337),-1)</f>
        <v>0.196743403619395</v>
      </c>
      <c r="O337" s="4">
        <f>POWER((G337+M337),-1)</f>
        <v>0.0616540127025802</v>
      </c>
      <c r="P337" s="4">
        <f>N337*J337</f>
        <v>0.0323444163140376</v>
      </c>
      <c r="Q337" s="4">
        <f>O337*K337</f>
        <v>0.00668731660096398</v>
      </c>
      <c r="R337" s="4">
        <f>P337-Q337</f>
        <v>0.0256570997130736</v>
      </c>
      <c r="S337" s="4">
        <f>R337*C337</f>
        <v>0.153942598278442</v>
      </c>
      <c r="T337" s="4">
        <f>S337*$T$3</f>
        <v>6.3590216000413</v>
      </c>
      <c r="U337" s="4">
        <f>K337-J337</f>
        <v>-0.055933758396029</v>
      </c>
      <c r="V337" s="4">
        <f>U337*$T$3</f>
        <v>-2.31049743079236</v>
      </c>
      <c r="W337" s="4">
        <f>T337*$W$4</f>
        <v>2.62796300818033</v>
      </c>
      <c r="X337" s="4">
        <f>V337*$X$4</f>
        <v>-0.954848428031537</v>
      </c>
      <c r="Y337" s="2"/>
      <c r="Z337" s="2"/>
      <c r="AA337" s="2"/>
    </row>
    <row r="338" ht="13.65" customHeight="1">
      <c r="A338" s="16">
        <f>A337</f>
        <v>7</v>
      </c>
      <c r="B338" s="4">
        <f>B337</f>
        <v>15</v>
      </c>
      <c r="C338" s="4">
        <f>C337+0.5</f>
        <v>6.5</v>
      </c>
      <c r="D338" s="4">
        <v>0</v>
      </c>
      <c r="E338" s="4">
        <f>E337</f>
        <v>8</v>
      </c>
      <c r="F338" s="4">
        <f>A338-E338</f>
        <v>-1</v>
      </c>
      <c r="G338" s="4">
        <f>B338-E338</f>
        <v>7</v>
      </c>
      <c r="H338" s="4">
        <f>POWER(F338,2)+POWER(C338,2)</f>
        <v>43.25</v>
      </c>
      <c r="I338" s="4">
        <f>POWER(G338,2)+POWER(C338,2)</f>
        <v>91.25</v>
      </c>
      <c r="J338" s="4">
        <f>POWER(H338,-0.5)</f>
        <v>0.152057184253941</v>
      </c>
      <c r="K338" s="4">
        <f>POWER(I338,-0.5)</f>
        <v>0.104684784518043</v>
      </c>
      <c r="L338" s="4">
        <f>POWER(H338,0.5)</f>
        <v>6.57647321898295</v>
      </c>
      <c r="M338" s="4">
        <f>POWER(I338,0.5)</f>
        <v>9.5524865872714</v>
      </c>
      <c r="N338" s="4">
        <f>POWER((F338+L338),-1)</f>
        <v>0.179324809916756</v>
      </c>
      <c r="O338" s="4">
        <f>POWER((G338+M338),-1)</f>
        <v>0.0604138837224</v>
      </c>
      <c r="P338" s="4">
        <f>N338*J338</f>
        <v>0.0272676256628151</v>
      </c>
      <c r="Q338" s="4">
        <f>O338*K338</f>
        <v>0.00632441439937755</v>
      </c>
      <c r="R338" s="4">
        <f>P338-Q338</f>
        <v>0.0209432112634376</v>
      </c>
      <c r="S338" s="4">
        <f>R338*C338</f>
        <v>0.136130873212344</v>
      </c>
      <c r="T338" s="4">
        <f>S338*$T$3</f>
        <v>5.62325940233923</v>
      </c>
      <c r="U338" s="4">
        <f>K338-J338</f>
        <v>-0.047372399735898</v>
      </c>
      <c r="V338" s="4">
        <f>U338*$T$3</f>
        <v>-1.95684701008812</v>
      </c>
      <c r="W338" s="4">
        <f>T338*$W$4</f>
        <v>2.32389801831366</v>
      </c>
      <c r="X338" s="4">
        <f>V338*$X$4</f>
        <v>-0.808696978658866</v>
      </c>
      <c r="Y338" s="2"/>
      <c r="Z338" s="2"/>
      <c r="AA338" s="2"/>
    </row>
    <row r="339" ht="13.65" customHeight="1">
      <c r="A339" s="16">
        <f>A338</f>
        <v>7</v>
      </c>
      <c r="B339" s="4">
        <f>B338</f>
        <v>15</v>
      </c>
      <c r="C339" s="4">
        <f>C338+0.5</f>
        <v>7</v>
      </c>
      <c r="D339" s="4">
        <v>0</v>
      </c>
      <c r="E339" s="4">
        <f>E338</f>
        <v>8</v>
      </c>
      <c r="F339" s="4">
        <f>A339-E339</f>
        <v>-1</v>
      </c>
      <c r="G339" s="4">
        <f>B339-E339</f>
        <v>7</v>
      </c>
      <c r="H339" s="4">
        <f>POWER(F339,2)+POWER(C339,2)</f>
        <v>50</v>
      </c>
      <c r="I339" s="4">
        <f>POWER(G339,2)+POWER(C339,2)</f>
        <v>98</v>
      </c>
      <c r="J339" s="4">
        <f>POWER(H339,-0.5)</f>
        <v>0.14142135623731</v>
      </c>
      <c r="K339" s="4">
        <f>POWER(I339,-0.5)</f>
        <v>0.101015254455221</v>
      </c>
      <c r="L339" s="4">
        <f>POWER(H339,0.5)</f>
        <v>7.07106781186548</v>
      </c>
      <c r="M339" s="4">
        <f>POWER(I339,0.5)</f>
        <v>9.899494936611671</v>
      </c>
      <c r="N339" s="4">
        <f>POWER((F339+L339),-1)</f>
        <v>0.164715669629908</v>
      </c>
      <c r="O339" s="4">
        <f>POWER((G339+M339),-1)</f>
        <v>0.0591733660532993</v>
      </c>
      <c r="P339" s="4">
        <f>N339*J339</f>
        <v>0.0232943133925983</v>
      </c>
      <c r="Q339" s="4">
        <f>O339*K339</f>
        <v>0.00597741262884597</v>
      </c>
      <c r="R339" s="4">
        <f>P339-Q339</f>
        <v>0.0173169007637523</v>
      </c>
      <c r="S339" s="4">
        <f>R339*C339</f>
        <v>0.121218305346266</v>
      </c>
      <c r="T339" s="4">
        <f>S339*$T$3</f>
        <v>5.00725485107818</v>
      </c>
      <c r="U339" s="4">
        <f>K339-J339</f>
        <v>-0.040406101782089</v>
      </c>
      <c r="V339" s="4">
        <f>U339*$T$3</f>
        <v>-1.66908495035941</v>
      </c>
      <c r="W339" s="4">
        <f>T339*$W$4</f>
        <v>2.06932470886394</v>
      </c>
      <c r="X339" s="4">
        <f>V339*$X$4</f>
        <v>-0.689774902954654</v>
      </c>
      <c r="Y339" s="2"/>
      <c r="Z339" s="2"/>
      <c r="AA339" s="2"/>
    </row>
    <row r="340" ht="13.65" customHeight="1">
      <c r="A340" s="16">
        <f>A339</f>
        <v>7</v>
      </c>
      <c r="B340" s="4">
        <f>B339</f>
        <v>15</v>
      </c>
      <c r="C340" s="4">
        <f>C339+0.5</f>
        <v>7.5</v>
      </c>
      <c r="D340" s="4">
        <v>0</v>
      </c>
      <c r="E340" s="4">
        <f>E339</f>
        <v>8</v>
      </c>
      <c r="F340" s="4">
        <f>A340-E340</f>
        <v>-1</v>
      </c>
      <c r="G340" s="4">
        <f>B340-E340</f>
        <v>7</v>
      </c>
      <c r="H340" s="4">
        <f>POWER(F340,2)+POWER(C340,2)</f>
        <v>57.25</v>
      </c>
      <c r="I340" s="4">
        <f>POWER(G340,2)+POWER(C340,2)</f>
        <v>105.25</v>
      </c>
      <c r="J340" s="4">
        <f>POWER(H340,-0.5)</f>
        <v>0.132163720091018</v>
      </c>
      <c r="K340" s="4">
        <f>POWER(I340,-0.5)</f>
        <v>0.09747403576571589</v>
      </c>
      <c r="L340" s="4">
        <f>POWER(H340,0.5)</f>
        <v>7.56637297521078</v>
      </c>
      <c r="M340" s="4">
        <f>POWER(I340,0.5)</f>
        <v>10.2591422643416</v>
      </c>
      <c r="N340" s="4">
        <f>POWER((F340+L340),-1)</f>
        <v>0.152291075114858</v>
      </c>
      <c r="O340" s="4">
        <f>POWER((G340+M340),-1)</f>
        <v>0.0579403069216283</v>
      </c>
      <c r="P340" s="4">
        <f>N340*J340</f>
        <v>0.0201273550238403</v>
      </c>
      <c r="Q340" s="4">
        <f>O340*K340</f>
        <v>0.00564767554915535</v>
      </c>
      <c r="R340" s="4">
        <f>P340-Q340</f>
        <v>0.014479679474685</v>
      </c>
      <c r="S340" s="4">
        <f>R340*C340</f>
        <v>0.108597596060138</v>
      </c>
      <c r="T340" s="4">
        <f>S340*$T$3</f>
        <v>4.48592180969889</v>
      </c>
      <c r="U340" s="4">
        <f>K340-J340</f>
        <v>-0.0346896843253021</v>
      </c>
      <c r="V340" s="4">
        <f>U340*$T$3</f>
        <v>-1.43295263552858</v>
      </c>
      <c r="W340" s="4">
        <f>T340*$W$4</f>
        <v>1.85387584992658</v>
      </c>
      <c r="X340" s="4">
        <f>V340*$X$4</f>
        <v>-0.592189609580689</v>
      </c>
      <c r="Y340" s="2"/>
      <c r="Z340" s="2"/>
      <c r="AA340" s="2"/>
    </row>
    <row r="341" ht="13.65" customHeight="1">
      <c r="A341" s="16">
        <f>A340</f>
        <v>7</v>
      </c>
      <c r="B341" s="4">
        <f>B340</f>
        <v>15</v>
      </c>
      <c r="C341" s="4">
        <f>C340+0.5</f>
        <v>8</v>
      </c>
      <c r="D341" s="4">
        <v>0</v>
      </c>
      <c r="E341" s="4">
        <f>E340</f>
        <v>8</v>
      </c>
      <c r="F341" s="4">
        <f>A341-E341</f>
        <v>-1</v>
      </c>
      <c r="G341" s="4">
        <f>B341-E341</f>
        <v>7</v>
      </c>
      <c r="H341" s="4">
        <f>POWER(F341,2)+POWER(C341,2)</f>
        <v>65</v>
      </c>
      <c r="I341" s="4">
        <f>POWER(G341,2)+POWER(C341,2)</f>
        <v>113</v>
      </c>
      <c r="J341" s="4">
        <f>POWER(H341,-0.5)</f>
        <v>0.124034734589208</v>
      </c>
      <c r="K341" s="4">
        <f>POWER(I341,-0.5)</f>
        <v>0.0940720868383597</v>
      </c>
      <c r="L341" s="4">
        <f>POWER(H341,0.5)</f>
        <v>8.062257748298549</v>
      </c>
      <c r="M341" s="4">
        <f>POWER(I341,0.5)</f>
        <v>10.6301458127346</v>
      </c>
      <c r="N341" s="4">
        <f>POWER((F341+L341),-1)</f>
        <v>0.141597777317165</v>
      </c>
      <c r="O341" s="4">
        <f>POWER((G341+M341),-1)</f>
        <v>0.0567210283239791</v>
      </c>
      <c r="P341" s="4">
        <f>N341*J341</f>
        <v>0.0175630427279563</v>
      </c>
      <c r="Q341" s="4">
        <f>O341*K341</f>
        <v>0.00533586550205442</v>
      </c>
      <c r="R341" s="4">
        <f>P341-Q341</f>
        <v>0.0122271772259019</v>
      </c>
      <c r="S341" s="4">
        <f>R341*C341</f>
        <v>0.0978174178072152</v>
      </c>
      <c r="T341" s="4">
        <f>S341*$T$3</f>
        <v>4.0406169549722</v>
      </c>
      <c r="U341" s="4">
        <f>K341-J341</f>
        <v>-0.0299626477508483</v>
      </c>
      <c r="V341" s="4">
        <f>U341*$T$3</f>
        <v>-1.23768941392979</v>
      </c>
      <c r="W341" s="4">
        <f>T341*$W$4</f>
        <v>1.66984680282014</v>
      </c>
      <c r="X341" s="4">
        <f>V341*$X$4</f>
        <v>-0.511494094532209</v>
      </c>
      <c r="Y341" s="2"/>
      <c r="Z341" s="2"/>
      <c r="AA341" s="2"/>
    </row>
    <row r="342" ht="13.65" customHeight="1">
      <c r="A342" s="16">
        <f>A341</f>
        <v>7</v>
      </c>
      <c r="B342" s="4">
        <f>B341</f>
        <v>15</v>
      </c>
      <c r="C342" s="4">
        <f>C341+0.5</f>
        <v>8.5</v>
      </c>
      <c r="D342" s="4">
        <v>0</v>
      </c>
      <c r="E342" s="4">
        <f>E341</f>
        <v>8</v>
      </c>
      <c r="F342" s="4">
        <f>A342-E342</f>
        <v>-1</v>
      </c>
      <c r="G342" s="4">
        <f>B342-E342</f>
        <v>7</v>
      </c>
      <c r="H342" s="4">
        <f>POWER(F342,2)+POWER(C342,2)</f>
        <v>73.25</v>
      </c>
      <c r="I342" s="4">
        <f>POWER(G342,2)+POWER(C342,2)</f>
        <v>121.25</v>
      </c>
      <c r="J342" s="4">
        <f>POWER(H342,-0.5)</f>
        <v>0.116841247567397</v>
      </c>
      <c r="K342" s="4">
        <f>POWER(I342,-0.5)</f>
        <v>0.0908153218373</v>
      </c>
      <c r="L342" s="4">
        <f>POWER(H342,0.5)</f>
        <v>8.55862138431185</v>
      </c>
      <c r="M342" s="4">
        <f>POWER(I342,0.5)</f>
        <v>11.0113577727726</v>
      </c>
      <c r="N342" s="4">
        <f>POWER((F342+L342),-1)</f>
        <v>0.132299257914351</v>
      </c>
      <c r="O342" s="4">
        <f>POWER((G342+M342),-1)</f>
        <v>0.0555205228065415</v>
      </c>
      <c r="P342" s="4">
        <f>N342*J342</f>
        <v>0.0154580103469536</v>
      </c>
      <c r="Q342" s="4">
        <f>O342*K342</f>
        <v>0.00504211414725122</v>
      </c>
      <c r="R342" s="4">
        <f>P342-Q342</f>
        <v>0.0104158961997024</v>
      </c>
      <c r="S342" s="4">
        <f>R342*C342</f>
        <v>0.0885351176974704</v>
      </c>
      <c r="T342" s="4">
        <f>S342*$T$3</f>
        <v>3.65718606868061</v>
      </c>
      <c r="U342" s="4">
        <f>K342-J342</f>
        <v>-0.026025925730097</v>
      </c>
      <c r="V342" s="4">
        <f>U342*$T$3</f>
        <v>-1.07507230441448</v>
      </c>
      <c r="W342" s="4">
        <f>T342*$W$4</f>
        <v>1.51138812022005</v>
      </c>
      <c r="X342" s="4">
        <f>V342*$X$4</f>
        <v>-0.444290084987617</v>
      </c>
      <c r="Y342" s="2"/>
      <c r="Z342" s="2"/>
      <c r="AA342" s="2"/>
    </row>
    <row r="343" ht="13.65" customHeight="1">
      <c r="A343" s="16">
        <f>A342</f>
        <v>7</v>
      </c>
      <c r="B343" s="4">
        <f>B342</f>
        <v>15</v>
      </c>
      <c r="C343" s="4">
        <f>C342+0.5</f>
        <v>9</v>
      </c>
      <c r="D343" s="4">
        <v>0</v>
      </c>
      <c r="E343" s="4">
        <f>E342</f>
        <v>8</v>
      </c>
      <c r="F343" s="4">
        <f>A343-E343</f>
        <v>-1</v>
      </c>
      <c r="G343" s="4">
        <f>B343-E343</f>
        <v>7</v>
      </c>
      <c r="H343" s="4">
        <f>POWER(F343,2)+POWER(C343,2)</f>
        <v>82</v>
      </c>
      <c r="I343" s="4">
        <f>POWER(G343,2)+POWER(C343,2)</f>
        <v>130</v>
      </c>
      <c r="J343" s="4">
        <f>POWER(H343,-0.5)</f>
        <v>0.110431526074847</v>
      </c>
      <c r="K343" s="4">
        <f>POWER(I343,-0.5)</f>
        <v>0.0877058019307029</v>
      </c>
      <c r="L343" s="4">
        <f>POWER(H343,0.5)</f>
        <v>9.055385138137421</v>
      </c>
      <c r="M343" s="4">
        <f>POWER(I343,0.5)</f>
        <v>11.4017542509914</v>
      </c>
      <c r="N343" s="4">
        <f>POWER((F343+L343),-1)</f>
        <v>0.124140557260956</v>
      </c>
      <c r="O343" s="4">
        <f>POWER((G343+M343),-1)</f>
        <v>0.0543426450739676</v>
      </c>
      <c r="P343" s="4">
        <f>N343*J343</f>
        <v>0.0137090311861093</v>
      </c>
      <c r="Q343" s="4">
        <f>O343*K343</f>
        <v>0.00476616526524789</v>
      </c>
      <c r="R343" s="4">
        <f>P343-Q343</f>
        <v>0.008942865920861409</v>
      </c>
      <c r="S343" s="4">
        <f>R343*C343</f>
        <v>0.0804857932877527</v>
      </c>
      <c r="T343" s="4">
        <f>S343*$T$3</f>
        <v>3.32468662824273</v>
      </c>
      <c r="U343" s="4">
        <f>K343-J343</f>
        <v>-0.0227257241441441</v>
      </c>
      <c r="V343" s="4">
        <f>U343*$T$3</f>
        <v>-0.938748418730763</v>
      </c>
      <c r="W343" s="4">
        <f>T343*$W$4</f>
        <v>1.37397763718194</v>
      </c>
      <c r="X343" s="4">
        <f>V343*$X$4</f>
        <v>-0.387952152638734</v>
      </c>
      <c r="Y343" s="2"/>
      <c r="Z343" s="2"/>
      <c r="AA343" s="2"/>
    </row>
    <row r="344" ht="13.65" customHeight="1">
      <c r="A344" s="16">
        <f>A343</f>
        <v>7</v>
      </c>
      <c r="B344" s="4">
        <f>B343</f>
        <v>15</v>
      </c>
      <c r="C344" s="4">
        <f>C343+0.5</f>
        <v>9.5</v>
      </c>
      <c r="D344" s="4">
        <v>0</v>
      </c>
      <c r="E344" s="4">
        <f>E343</f>
        <v>8</v>
      </c>
      <c r="F344" s="4">
        <f>A344-E344</f>
        <v>-1</v>
      </c>
      <c r="G344" s="4">
        <f>B344-E344</f>
        <v>7</v>
      </c>
      <c r="H344" s="4">
        <f>POWER(F344,2)+POWER(C344,2)</f>
        <v>91.25</v>
      </c>
      <c r="I344" s="4">
        <f>POWER(G344,2)+POWER(C344,2)</f>
        <v>139.25</v>
      </c>
      <c r="J344" s="4">
        <f>POWER(H344,-0.5)</f>
        <v>0.104684784518043</v>
      </c>
      <c r="K344" s="4">
        <f>POWER(I344,-0.5)</f>
        <v>0.08474271972140721</v>
      </c>
      <c r="L344" s="4">
        <f>POWER(H344,0.5)</f>
        <v>9.5524865872714</v>
      </c>
      <c r="M344" s="4">
        <f>POWER(I344,0.5)</f>
        <v>11.8004237212059</v>
      </c>
      <c r="N344" s="4">
        <f>POWER((F344+L344),-1)</f>
        <v>0.116925059138741</v>
      </c>
      <c r="O344" s="4">
        <f>POWER((G344+M344),-1)</f>
        <v>0.0531902905396782</v>
      </c>
      <c r="P344" s="4">
        <f>N344*J344</f>
        <v>0.0122402746206985</v>
      </c>
      <c r="Q344" s="4">
        <f>O344*K344</f>
        <v>0.00450748988310417</v>
      </c>
      <c r="R344" s="4">
        <f>P344-Q344</f>
        <v>0.00773278473759433</v>
      </c>
      <c r="S344" s="4">
        <f>R344*C344</f>
        <v>0.0734614550071461</v>
      </c>
      <c r="T344" s="4">
        <f>S344*$T$3</f>
        <v>3.03452705349279</v>
      </c>
      <c r="U344" s="4">
        <f>K344-J344</f>
        <v>-0.0199420647966358</v>
      </c>
      <c r="V344" s="4">
        <f>U344*$T$3</f>
        <v>-0.823761728133629</v>
      </c>
      <c r="W344" s="4">
        <f>T344*$W$4</f>
        <v>1.25406475169855</v>
      </c>
      <c r="X344" s="4">
        <f>V344*$X$4</f>
        <v>-0.340432142749102</v>
      </c>
      <c r="Y344" s="2"/>
      <c r="Z344" s="2"/>
      <c r="AA344" s="2"/>
    </row>
    <row r="345" ht="13.65" customHeight="1">
      <c r="A345" s="16">
        <f>A344</f>
        <v>7</v>
      </c>
      <c r="B345" s="4">
        <f>B344</f>
        <v>15</v>
      </c>
      <c r="C345" s="4">
        <f>C344+0.5</f>
        <v>10</v>
      </c>
      <c r="D345" s="4">
        <v>0</v>
      </c>
      <c r="E345" s="4">
        <f>E344</f>
        <v>8</v>
      </c>
      <c r="F345" s="4">
        <f>A345-E345</f>
        <v>-1</v>
      </c>
      <c r="G345" s="4">
        <f>B345-E345</f>
        <v>7</v>
      </c>
      <c r="H345" s="4">
        <f>POWER(F345,2)+POWER(C345,2)</f>
        <v>101</v>
      </c>
      <c r="I345" s="4">
        <f>POWER(G345,2)+POWER(C345,2)</f>
        <v>149</v>
      </c>
      <c r="J345" s="4">
        <f>POWER(H345,-0.5)</f>
        <v>0.0995037190209989</v>
      </c>
      <c r="K345" s="4">
        <f>POWER(I345,-0.5)</f>
        <v>0.081923192051904</v>
      </c>
      <c r="L345" s="4">
        <f>POWER(H345,0.5)</f>
        <v>10.0498756211209</v>
      </c>
      <c r="M345" s="4">
        <f>POWER(I345,0.5)</f>
        <v>12.2065556157337</v>
      </c>
      <c r="N345" s="4">
        <f>POWER((F345+L345),-1)</f>
        <v>0.110498756211209</v>
      </c>
      <c r="O345" s="4">
        <f>POWER((G345+M345),-1)</f>
        <v>0.052065556157337</v>
      </c>
      <c r="P345" s="4">
        <f>N345*J345</f>
        <v>0.01099503719021</v>
      </c>
      <c r="Q345" s="4">
        <f>O345*K345</f>
        <v>0.00426537655636671</v>
      </c>
      <c r="R345" s="4">
        <f>P345-Q345</f>
        <v>0.00672966063384329</v>
      </c>
      <c r="S345" s="4">
        <f>R345*C345</f>
        <v>0.0672966063384329</v>
      </c>
      <c r="T345" s="4">
        <f>S345*$T$3</f>
        <v>2.77987105649301</v>
      </c>
      <c r="U345" s="4">
        <f>K345-J345</f>
        <v>-0.0175805269690949</v>
      </c>
      <c r="V345" s="4">
        <f>U345*$T$3</f>
        <v>-0.726211925657999</v>
      </c>
      <c r="W345" s="4">
        <f>T345*$W$4</f>
        <v>1.14882426314252</v>
      </c>
      <c r="X345" s="4">
        <f>V345*$X$4</f>
        <v>-0.300118193766826</v>
      </c>
      <c r="Y345" s="2"/>
      <c r="Z345" s="2"/>
      <c r="AA345" s="2"/>
    </row>
    <row r="346" ht="13.65" customHeight="1">
      <c r="A346" s="16">
        <f>A345</f>
        <v>7</v>
      </c>
      <c r="B346" s="4">
        <f>B345</f>
        <v>15</v>
      </c>
      <c r="C346" s="4">
        <v>0.5</v>
      </c>
      <c r="D346" s="4">
        <v>0</v>
      </c>
      <c r="E346" s="4">
        <v>8.5</v>
      </c>
      <c r="F346" s="4">
        <f>A346-E346</f>
        <v>-1.5</v>
      </c>
      <c r="G346" s="4">
        <f>B346-E346</f>
        <v>6.5</v>
      </c>
      <c r="H346" s="4">
        <f>POWER(F346,2)+POWER(C346,2)</f>
        <v>2.5</v>
      </c>
      <c r="I346" s="4">
        <f>POWER(G346,2)+POWER(C346,2)</f>
        <v>42.5</v>
      </c>
      <c r="J346" s="4">
        <f>POWER(H346,-0.5)</f>
        <v>0.632455532033676</v>
      </c>
      <c r="K346" s="4">
        <f>POWER(I346,-0.5)</f>
        <v>0.153392997769474</v>
      </c>
      <c r="L346" s="4">
        <f>POWER(H346,0.5)</f>
        <v>1.58113883008419</v>
      </c>
      <c r="M346" s="4">
        <f>POWER(I346,0.5)</f>
        <v>6.51920240520265</v>
      </c>
      <c r="N346" s="4">
        <f>POWER((F346+L346),-1)</f>
        <v>12.3245553203367</v>
      </c>
      <c r="O346" s="4">
        <f>POWER((G346+M346),-1)</f>
        <v>0.07680962081059491</v>
      </c>
      <c r="P346" s="4">
        <f>N346*J346</f>
        <v>7.79473319220202</v>
      </c>
      <c r="Q346" s="4">
        <f>O346*K346</f>
        <v>0.0117820579936737</v>
      </c>
      <c r="R346" s="4">
        <f>P346-Q346</f>
        <v>7.78295113420835</v>
      </c>
      <c r="S346" s="4">
        <f>R346*C346</f>
        <v>3.89147556710418</v>
      </c>
      <c r="T346" s="4">
        <f>S346*$T$3</f>
        <v>160.748080544213</v>
      </c>
      <c r="U346" s="4">
        <f>K346-J346</f>
        <v>-0.479062534264202</v>
      </c>
      <c r="V346" s="4">
        <f>U346*$T$3</f>
        <v>-19.7889930222335</v>
      </c>
      <c r="W346" s="4">
        <f>T346*$W$4</f>
        <v>66.4316047147003</v>
      </c>
      <c r="X346" s="4">
        <f>V346*$X$4</f>
        <v>-8.178104259188331</v>
      </c>
      <c r="Y346" s="2"/>
      <c r="Z346" s="2"/>
      <c r="AA346" s="2"/>
    </row>
    <row r="347" ht="13.65" customHeight="1">
      <c r="A347" s="16">
        <f>A346</f>
        <v>7</v>
      </c>
      <c r="B347" s="4">
        <f>B346</f>
        <v>15</v>
      </c>
      <c r="C347" s="4">
        <f>C346+0.5</f>
        <v>1</v>
      </c>
      <c r="D347" s="4">
        <v>0</v>
      </c>
      <c r="E347" s="4">
        <f>E346</f>
        <v>8.5</v>
      </c>
      <c r="F347" s="4">
        <f>A347-E347</f>
        <v>-1.5</v>
      </c>
      <c r="G347" s="4">
        <f>B347-E347</f>
        <v>6.5</v>
      </c>
      <c r="H347" s="4">
        <f>POWER(F347,2)+POWER(C347,2)</f>
        <v>3.25</v>
      </c>
      <c r="I347" s="4">
        <f>POWER(G347,2)+POWER(C347,2)</f>
        <v>43.25</v>
      </c>
      <c r="J347" s="4">
        <f>POWER(H347,-0.5)</f>
        <v>0.554700196225229</v>
      </c>
      <c r="K347" s="4">
        <f>POWER(I347,-0.5)</f>
        <v>0.152057184253941</v>
      </c>
      <c r="L347" s="4">
        <f>POWER(H347,0.5)</f>
        <v>1.80277563773199</v>
      </c>
      <c r="M347" s="4">
        <f>POWER(I347,0.5)</f>
        <v>6.57647321898295</v>
      </c>
      <c r="N347" s="4">
        <f>POWER((F347+L347),-1)</f>
        <v>3.30277563773205</v>
      </c>
      <c r="O347" s="4">
        <f>POWER((G347+M347),-1)</f>
        <v>0.0764732189829527</v>
      </c>
      <c r="P347" s="4">
        <f>N347*J347</f>
        <v>1.83205029433787</v>
      </c>
      <c r="Q347" s="4">
        <f>O347*K347</f>
        <v>0.0116283023493828</v>
      </c>
      <c r="R347" s="4">
        <f>P347-Q347</f>
        <v>1.82042199198849</v>
      </c>
      <c r="S347" s="4">
        <f>R347*C347</f>
        <v>1.82042199198849</v>
      </c>
      <c r="T347" s="4">
        <f>S347*$T$3</f>
        <v>75.1975275050696</v>
      </c>
      <c r="U347" s="4">
        <f>K347-J347</f>
        <v>-0.402643011971288</v>
      </c>
      <c r="V347" s="4">
        <f>U347*$T$3</f>
        <v>-16.6322748794975</v>
      </c>
      <c r="W347" s="4">
        <f>T347*$W$4</f>
        <v>31.0765292240339</v>
      </c>
      <c r="X347" s="4">
        <f>V347*$X$4</f>
        <v>-6.87354216958825</v>
      </c>
      <c r="Y347" s="2"/>
      <c r="Z347" s="2"/>
      <c r="AA347" s="2"/>
    </row>
    <row r="348" ht="13.65" customHeight="1">
      <c r="A348" s="16">
        <f>A347</f>
        <v>7</v>
      </c>
      <c r="B348" s="4">
        <f>B347</f>
        <v>15</v>
      </c>
      <c r="C348" s="4">
        <f>C347+0.5</f>
        <v>1.5</v>
      </c>
      <c r="D348" s="4">
        <v>0</v>
      </c>
      <c r="E348" s="4">
        <f>E347</f>
        <v>8.5</v>
      </c>
      <c r="F348" s="4">
        <f>A348-E348</f>
        <v>-1.5</v>
      </c>
      <c r="G348" s="4">
        <f>B348-E348</f>
        <v>6.5</v>
      </c>
      <c r="H348" s="4">
        <f>POWER(F348,2)+POWER(C348,2)</f>
        <v>4.5</v>
      </c>
      <c r="I348" s="4">
        <f>POWER(G348,2)+POWER(C348,2)</f>
        <v>44.5</v>
      </c>
      <c r="J348" s="4">
        <f>POWER(H348,-0.5)</f>
        <v>0.471404520791032</v>
      </c>
      <c r="K348" s="4">
        <f>POWER(I348,-0.5)</f>
        <v>0.149906337799172</v>
      </c>
      <c r="L348" s="4">
        <f>POWER(H348,0.5)</f>
        <v>2.12132034355964</v>
      </c>
      <c r="M348" s="4">
        <f>POWER(I348,0.5)</f>
        <v>6.67083203206317</v>
      </c>
      <c r="N348" s="4">
        <f>POWER((F348+L348),-1)</f>
        <v>1.60947570824874</v>
      </c>
      <c r="O348" s="4">
        <f>POWER((G348+M348),-1)</f>
        <v>0.0759253475836297</v>
      </c>
      <c r="P348" s="4">
        <f>N348*J348</f>
        <v>0.758714124971804</v>
      </c>
      <c r="Q348" s="4">
        <f>O348*K348</f>
        <v>0.0113816908023911</v>
      </c>
      <c r="R348" s="4">
        <f>P348-Q348</f>
        <v>0.747332434169413</v>
      </c>
      <c r="S348" s="4">
        <f>R348*C348</f>
        <v>1.12099865125412</v>
      </c>
      <c r="T348" s="4">
        <f>S348*$T$3</f>
        <v>46.305926472987</v>
      </c>
      <c r="U348" s="4">
        <f>K348-J348</f>
        <v>-0.32149818299186</v>
      </c>
      <c r="V348" s="4">
        <f>U348*$T$3</f>
        <v>-13.2803649729327</v>
      </c>
      <c r="W348" s="4">
        <f>T348*$W$4</f>
        <v>19.1366328791426</v>
      </c>
      <c r="X348" s="4">
        <f>V348*$X$4</f>
        <v>-5.48831409595688</v>
      </c>
      <c r="Y348" s="2"/>
      <c r="Z348" s="2"/>
      <c r="AA348" s="2"/>
    </row>
    <row r="349" ht="13.65" customHeight="1">
      <c r="A349" s="16">
        <f>A348</f>
        <v>7</v>
      </c>
      <c r="B349" s="4">
        <f>B348</f>
        <v>15</v>
      </c>
      <c r="C349" s="4">
        <f>C348+0.5</f>
        <v>2</v>
      </c>
      <c r="D349" s="4">
        <v>0</v>
      </c>
      <c r="E349" s="4">
        <f>E348</f>
        <v>8.5</v>
      </c>
      <c r="F349" s="4">
        <f>A349-E349</f>
        <v>-1.5</v>
      </c>
      <c r="G349" s="4">
        <f>B349-E349</f>
        <v>6.5</v>
      </c>
      <c r="H349" s="4">
        <f>POWER(F349,2)+POWER(C349,2)</f>
        <v>6.25</v>
      </c>
      <c r="I349" s="4">
        <f>POWER(G349,2)+POWER(C349,2)</f>
        <v>46.25</v>
      </c>
      <c r="J349" s="4">
        <f>POWER(H349,-0.5)</f>
        <v>0.4</v>
      </c>
      <c r="K349" s="4">
        <f>POWER(I349,-0.5)</f>
        <v>0.147042924418762</v>
      </c>
      <c r="L349" s="4">
        <f>POWER(H349,0.5)</f>
        <v>2.5</v>
      </c>
      <c r="M349" s="4">
        <f>POWER(I349,0.5)</f>
        <v>6.80073525436772</v>
      </c>
      <c r="N349" s="4">
        <f>POWER((F349+L349),-1)</f>
        <v>1</v>
      </c>
      <c r="O349" s="4">
        <f>POWER((G349+M349),-1)</f>
        <v>0.0751838135919304</v>
      </c>
      <c r="P349" s="4">
        <f>N349*J349</f>
        <v>0.4</v>
      </c>
      <c r="Q349" s="4">
        <f>O349*K349</f>
        <v>0.0110552478195125</v>
      </c>
      <c r="R349" s="4">
        <f>P349-Q349</f>
        <v>0.388944752180488</v>
      </c>
      <c r="S349" s="4">
        <f>R349*C349</f>
        <v>0.777889504360976</v>
      </c>
      <c r="T349" s="4">
        <f>S349*$T$3</f>
        <v>32.1328613132132</v>
      </c>
      <c r="U349" s="4">
        <f>K349-J349</f>
        <v>-0.252957075581238</v>
      </c>
      <c r="V349" s="4">
        <f>U349*$T$3</f>
        <v>-10.4490863834512</v>
      </c>
      <c r="W349" s="4">
        <f>T349*$W$4</f>
        <v>13.2793967671953</v>
      </c>
      <c r="X349" s="4">
        <f>V349*$X$4</f>
        <v>-4.31824488295687</v>
      </c>
      <c r="Y349" s="2"/>
      <c r="Z349" s="2"/>
      <c r="AA349" s="2"/>
    </row>
    <row r="350" ht="13.65" customHeight="1">
      <c r="A350" s="16">
        <f>A349</f>
        <v>7</v>
      </c>
      <c r="B350" s="4">
        <f>B349</f>
        <v>15</v>
      </c>
      <c r="C350" s="4">
        <f>C349+0.5</f>
        <v>2.5</v>
      </c>
      <c r="D350" s="4">
        <v>0</v>
      </c>
      <c r="E350" s="4">
        <f>E349</f>
        <v>8.5</v>
      </c>
      <c r="F350" s="4">
        <f>A350-E350</f>
        <v>-1.5</v>
      </c>
      <c r="G350" s="4">
        <f>B350-E350</f>
        <v>6.5</v>
      </c>
      <c r="H350" s="4">
        <f>POWER(F350,2)+POWER(C350,2)</f>
        <v>8.5</v>
      </c>
      <c r="I350" s="4">
        <f>POWER(G350,2)+POWER(C350,2)</f>
        <v>48.5</v>
      </c>
      <c r="J350" s="4">
        <f>POWER(H350,-0.5)</f>
        <v>0.342997170285018</v>
      </c>
      <c r="K350" s="4">
        <f>POWER(I350,-0.5)</f>
        <v>0.143591631723548</v>
      </c>
      <c r="L350" s="4">
        <f>POWER(H350,0.5)</f>
        <v>2.91547594742265</v>
      </c>
      <c r="M350" s="4">
        <f>POWER(I350,0.5)</f>
        <v>6.96419413859206</v>
      </c>
      <c r="N350" s="4">
        <f>POWER((F350+L350),-1)</f>
        <v>0.706476151587624</v>
      </c>
      <c r="O350" s="4">
        <f>POWER((G350+M350),-1)</f>
        <v>0.07427106217472949</v>
      </c>
      <c r="P350" s="4">
        <f>N350*J350</f>
        <v>0.242319320868404</v>
      </c>
      <c r="Q350" s="4">
        <f>O350*K350</f>
        <v>0.0106647030075105</v>
      </c>
      <c r="R350" s="4">
        <f>P350-Q350</f>
        <v>0.231654617860894</v>
      </c>
      <c r="S350" s="4">
        <f>R350*C350</f>
        <v>0.579136544652235</v>
      </c>
      <c r="T350" s="4">
        <f>S350*$T$3</f>
        <v>23.9228247281869</v>
      </c>
      <c r="U350" s="4">
        <f>K350-J350</f>
        <v>-0.19940553856147</v>
      </c>
      <c r="V350" s="4">
        <f>U350*$T$3</f>
        <v>-8.23699314589151</v>
      </c>
      <c r="W350" s="4">
        <f>T350*$W$4</f>
        <v>9.886473484607849</v>
      </c>
      <c r="X350" s="4">
        <f>V350*$X$4</f>
        <v>-3.40406349396537</v>
      </c>
      <c r="Y350" s="2"/>
      <c r="Z350" s="2"/>
      <c r="AA350" s="2"/>
    </row>
    <row r="351" ht="13.65" customHeight="1">
      <c r="A351" s="16">
        <f>A350</f>
        <v>7</v>
      </c>
      <c r="B351" s="4">
        <f>B350</f>
        <v>15</v>
      </c>
      <c r="C351" s="4">
        <f>C350+0.5</f>
        <v>3</v>
      </c>
      <c r="D351" s="4">
        <v>0</v>
      </c>
      <c r="E351" s="4">
        <f>E350</f>
        <v>8.5</v>
      </c>
      <c r="F351" s="4">
        <f>A351-E351</f>
        <v>-1.5</v>
      </c>
      <c r="G351" s="4">
        <f>B351-E351</f>
        <v>6.5</v>
      </c>
      <c r="H351" s="4">
        <f>POWER(F351,2)+POWER(C351,2)</f>
        <v>11.25</v>
      </c>
      <c r="I351" s="4">
        <f>POWER(G351,2)+POWER(C351,2)</f>
        <v>51.25</v>
      </c>
      <c r="J351" s="4">
        <f>POWER(H351,-0.5)</f>
        <v>0.298142396999972</v>
      </c>
      <c r="K351" s="4">
        <f>POWER(I351,-0.5)</f>
        <v>0.139686059153916</v>
      </c>
      <c r="L351" s="4">
        <f>POWER(H351,0.5)</f>
        <v>3.35410196624968</v>
      </c>
      <c r="M351" s="4">
        <f>POWER(I351,0.5)</f>
        <v>7.15891053163818</v>
      </c>
      <c r="N351" s="4">
        <f>POWER((F351+L351),-1)</f>
        <v>0.539344662916633</v>
      </c>
      <c r="O351" s="4">
        <f>POWER((G351+M351),-1)</f>
        <v>0.0732122812931307</v>
      </c>
      <c r="P351" s="4">
        <f>N351*J351</f>
        <v>0.160801510611107</v>
      </c>
      <c r="Q351" s="4">
        <f>O351*K351</f>
        <v>0.0102267350555054</v>
      </c>
      <c r="R351" s="4">
        <f>P351-Q351</f>
        <v>0.150574775555602</v>
      </c>
      <c r="S351" s="4">
        <f>R351*C351</f>
        <v>0.451724326666806</v>
      </c>
      <c r="T351" s="4">
        <f>S351*$T$3</f>
        <v>18.6597133130278</v>
      </c>
      <c r="U351" s="4">
        <f>K351-J351</f>
        <v>-0.158456337846056</v>
      </c>
      <c r="V351" s="4">
        <f>U351*$T$3</f>
        <v>-6.54547400326437</v>
      </c>
      <c r="W351" s="4">
        <f>T351*$W$4</f>
        <v>7.71141213446557</v>
      </c>
      <c r="X351" s="4">
        <f>V351*$X$4</f>
        <v>-2.70501731767558</v>
      </c>
      <c r="Y351" s="2"/>
      <c r="Z351" s="2"/>
      <c r="AA351" s="2"/>
    </row>
    <row r="352" ht="13.65" customHeight="1">
      <c r="A352" s="16">
        <f>A351</f>
        <v>7</v>
      </c>
      <c r="B352" s="4">
        <f>B351</f>
        <v>15</v>
      </c>
      <c r="C352" s="4">
        <f>C351+0.5</f>
        <v>3.5</v>
      </c>
      <c r="D352" s="4">
        <v>0</v>
      </c>
      <c r="E352" s="4">
        <f>E351</f>
        <v>8.5</v>
      </c>
      <c r="F352" s="4">
        <f>A352-E352</f>
        <v>-1.5</v>
      </c>
      <c r="G352" s="4">
        <f>B352-E352</f>
        <v>6.5</v>
      </c>
      <c r="H352" s="4">
        <f>POWER(F352,2)+POWER(C352,2)</f>
        <v>14.5</v>
      </c>
      <c r="I352" s="4">
        <f>POWER(G352,2)+POWER(C352,2)</f>
        <v>54.5</v>
      </c>
      <c r="J352" s="4">
        <f>POWER(H352,-0.5)</f>
        <v>0.262612865719445</v>
      </c>
      <c r="K352" s="4">
        <f>POWER(I352,-0.5)</f>
        <v>0.135457092295719</v>
      </c>
      <c r="L352" s="4">
        <f>POWER(H352,0.5)</f>
        <v>3.80788655293195</v>
      </c>
      <c r="M352" s="4">
        <f>POWER(I352,0.5)</f>
        <v>7.3824115301167</v>
      </c>
      <c r="N352" s="4">
        <f>POWER((F352+L352),-1)</f>
        <v>0.433296861463834</v>
      </c>
      <c r="O352" s="4">
        <f>POWER((G352+M352),-1)</f>
        <v>0.0720335942952408</v>
      </c>
      <c r="P352" s="4">
        <f>N352*J352</f>
        <v>0.113789330496259</v>
      </c>
      <c r="Q352" s="4">
        <f>O352*K352</f>
        <v>0.00975746123084281</v>
      </c>
      <c r="R352" s="4">
        <f>P352-Q352</f>
        <v>0.104031869265416</v>
      </c>
      <c r="S352" s="4">
        <f>R352*C352</f>
        <v>0.364111542428956</v>
      </c>
      <c r="T352" s="4">
        <f>S352*$T$3</f>
        <v>15.0406267597364</v>
      </c>
      <c r="U352" s="4">
        <f>K352-J352</f>
        <v>-0.127155773423726</v>
      </c>
      <c r="V352" s="4">
        <f>U352*$T$3</f>
        <v>-5.25251826858807</v>
      </c>
      <c r="W352" s="4">
        <f>T352*$W$4</f>
        <v>6.21576922213596</v>
      </c>
      <c r="X352" s="4">
        <f>V352*$X$4</f>
        <v>-2.1706835701818</v>
      </c>
      <c r="Y352" s="2"/>
      <c r="Z352" s="2"/>
      <c r="AA352" s="2"/>
    </row>
    <row r="353" ht="13.65" customHeight="1">
      <c r="A353" s="16">
        <f>A352</f>
        <v>7</v>
      </c>
      <c r="B353" s="4">
        <f>B352</f>
        <v>15</v>
      </c>
      <c r="C353" s="4">
        <f>C352+0.5</f>
        <v>4</v>
      </c>
      <c r="D353" s="4">
        <v>0</v>
      </c>
      <c r="E353" s="4">
        <f>E352</f>
        <v>8.5</v>
      </c>
      <c r="F353" s="4">
        <f>A353-E353</f>
        <v>-1.5</v>
      </c>
      <c r="G353" s="4">
        <f>B353-E353</f>
        <v>6.5</v>
      </c>
      <c r="H353" s="4">
        <f>POWER(F353,2)+POWER(C353,2)</f>
        <v>18.25</v>
      </c>
      <c r="I353" s="4">
        <f>POWER(G353,2)+POWER(C353,2)</f>
        <v>58.25</v>
      </c>
      <c r="J353" s="4">
        <f>POWER(H353,-0.5)</f>
        <v>0.234082294392261</v>
      </c>
      <c r="K353" s="4">
        <f>POWER(I353,-0.5)</f>
        <v>0.131024356416084</v>
      </c>
      <c r="L353" s="4">
        <f>POWER(H353,0.5)</f>
        <v>4.27200187265877</v>
      </c>
      <c r="M353" s="4">
        <f>POWER(I353,0.5)</f>
        <v>7.63216876123687</v>
      </c>
      <c r="N353" s="4">
        <f>POWER((F353+L353),-1)</f>
        <v>0.360750117041172</v>
      </c>
      <c r="O353" s="4">
        <f>POWER((G353+M353),-1)</f>
        <v>0.0707605475773047</v>
      </c>
      <c r="P353" s="4">
        <f>N353*J353</f>
        <v>0.0844452150992742</v>
      </c>
      <c r="Q353" s="4">
        <f>O353*K353</f>
        <v>0.00927135520596604</v>
      </c>
      <c r="R353" s="4">
        <f>P353-Q353</f>
        <v>0.0751738598933082</v>
      </c>
      <c r="S353" s="4">
        <f>R353*C353</f>
        <v>0.300695439573233</v>
      </c>
      <c r="T353" s="4">
        <f>S353*$T$3</f>
        <v>12.4210505517229</v>
      </c>
      <c r="U353" s="4">
        <f>K353-J353</f>
        <v>-0.103057937976177</v>
      </c>
      <c r="V353" s="4">
        <f>U353*$T$3</f>
        <v>-4.25709102597368</v>
      </c>
      <c r="W353" s="4">
        <f>T353*$W$4</f>
        <v>5.13318925862018</v>
      </c>
      <c r="X353" s="4">
        <f>V353*$X$4</f>
        <v>-1.75930802604014</v>
      </c>
      <c r="Y353" s="2"/>
      <c r="Z353" s="2"/>
      <c r="AA353" s="2"/>
    </row>
    <row r="354" ht="13.65" customHeight="1">
      <c r="A354" s="16">
        <f>A353</f>
        <v>7</v>
      </c>
      <c r="B354" s="4">
        <f>B353</f>
        <v>15</v>
      </c>
      <c r="C354" s="4">
        <f>C353+0.5</f>
        <v>4.5</v>
      </c>
      <c r="D354" s="4">
        <v>0</v>
      </c>
      <c r="E354" s="4">
        <f>E353</f>
        <v>8.5</v>
      </c>
      <c r="F354" s="4">
        <f>A354-E354</f>
        <v>-1.5</v>
      </c>
      <c r="G354" s="4">
        <f>B354-E354</f>
        <v>6.5</v>
      </c>
      <c r="H354" s="4">
        <f>POWER(F354,2)+POWER(C354,2)</f>
        <v>22.5</v>
      </c>
      <c r="I354" s="4">
        <f>POWER(G354,2)+POWER(C354,2)</f>
        <v>62.5</v>
      </c>
      <c r="J354" s="4">
        <f>POWER(H354,-0.5)</f>
        <v>0.210818510677892</v>
      </c>
      <c r="K354" s="4">
        <f>POWER(I354,-0.5)</f>
        <v>0.126491106406735</v>
      </c>
      <c r="L354" s="4">
        <f>POWER(H354,0.5)</f>
        <v>4.74341649025257</v>
      </c>
      <c r="M354" s="4">
        <f>POWER(I354,0.5)</f>
        <v>7.90569415042095</v>
      </c>
      <c r="N354" s="4">
        <f>POWER((F354+L354),-1)</f>
        <v>0.308316863716176</v>
      </c>
      <c r="O354" s="4">
        <f>POWER((G354+M354),-1)</f>
        <v>0.069416995082516</v>
      </c>
      <c r="P354" s="4">
        <f>N354*J354</f>
        <v>0.0649989020255228</v>
      </c>
      <c r="Q354" s="4">
        <f>O354*K354</f>
        <v>0.00878063251141833</v>
      </c>
      <c r="R354" s="4">
        <f>P354-Q354</f>
        <v>0.0562182695141045</v>
      </c>
      <c r="S354" s="4">
        <f>R354*C354</f>
        <v>0.25298221281347</v>
      </c>
      <c r="T354" s="4">
        <f>S354*$T$3</f>
        <v>10.4501247458312</v>
      </c>
      <c r="U354" s="4">
        <f>K354-J354</f>
        <v>-0.08432740427115699</v>
      </c>
      <c r="V354" s="4">
        <f>U354*$T$3</f>
        <v>-3.48337491527709</v>
      </c>
      <c r="W354" s="4">
        <f>T354*$W$4</f>
        <v>4.31867400210371</v>
      </c>
      <c r="X354" s="4">
        <f>V354*$X$4</f>
        <v>-1.43955800070125</v>
      </c>
      <c r="Y354" s="2"/>
      <c r="Z354" s="2"/>
      <c r="AA354" s="2"/>
    </row>
    <row r="355" ht="13.65" customHeight="1">
      <c r="A355" s="16">
        <f>A354</f>
        <v>7</v>
      </c>
      <c r="B355" s="4">
        <f>B354</f>
        <v>15</v>
      </c>
      <c r="C355" s="4">
        <f>C354+0.5</f>
        <v>5</v>
      </c>
      <c r="D355" s="4">
        <v>0</v>
      </c>
      <c r="E355" s="4">
        <f>E354</f>
        <v>8.5</v>
      </c>
      <c r="F355" s="4">
        <f>A355-E355</f>
        <v>-1.5</v>
      </c>
      <c r="G355" s="4">
        <f>B355-E355</f>
        <v>6.5</v>
      </c>
      <c r="H355" s="4">
        <f>POWER(F355,2)+POWER(C355,2)</f>
        <v>27.25</v>
      </c>
      <c r="I355" s="4">
        <f>POWER(G355,2)+POWER(C355,2)</f>
        <v>67.25</v>
      </c>
      <c r="J355" s="4">
        <f>POWER(H355,-0.5)</f>
        <v>0.19156525704423</v>
      </c>
      <c r="K355" s="4">
        <f>POWER(I355,-0.5)</f>
        <v>0.121942152169938</v>
      </c>
      <c r="L355" s="4">
        <f>POWER(H355,0.5)</f>
        <v>5.22015325445528</v>
      </c>
      <c r="M355" s="4">
        <f>POWER(I355,0.5)</f>
        <v>8.20060973342836</v>
      </c>
      <c r="N355" s="4">
        <f>POWER((F355+L355),-1)</f>
        <v>0.268806130178211</v>
      </c>
      <c r="O355" s="4">
        <f>POWER((G355+M355),-1)</f>
        <v>0.06802438933713451</v>
      </c>
      <c r="P355" s="4">
        <f>N355*J355</f>
        <v>0.0514939154226537</v>
      </c>
      <c r="Q355" s="4">
        <f>O355*K355</f>
        <v>0.00829504043581596</v>
      </c>
      <c r="R355" s="4">
        <f>P355-Q355</f>
        <v>0.0431988749868377</v>
      </c>
      <c r="S355" s="4">
        <f>R355*C355</f>
        <v>0.215994374934189</v>
      </c>
      <c r="T355" s="4">
        <f>S355*$T$3</f>
        <v>8.92224056923868</v>
      </c>
      <c r="U355" s="4">
        <f>K355-J355</f>
        <v>-0.06962310487429201</v>
      </c>
      <c r="V355" s="4">
        <f>U355*$T$3</f>
        <v>-2.87597346484156</v>
      </c>
      <c r="W355" s="4">
        <f>T355*$W$4</f>
        <v>3.68725248014456</v>
      </c>
      <c r="X355" s="4">
        <f>V355*$X$4</f>
        <v>-1.18854005434779</v>
      </c>
      <c r="Y355" s="2"/>
      <c r="Z355" s="2"/>
      <c r="AA355" s="2"/>
    </row>
    <row r="356" ht="13.65" customHeight="1">
      <c r="A356" s="16">
        <f>A355</f>
        <v>7</v>
      </c>
      <c r="B356" s="4">
        <f>B355</f>
        <v>15</v>
      </c>
      <c r="C356" s="4">
        <f>C355+0.5</f>
        <v>5.5</v>
      </c>
      <c r="D356" s="4">
        <v>0</v>
      </c>
      <c r="E356" s="4">
        <f>E355</f>
        <v>8.5</v>
      </c>
      <c r="F356" s="4">
        <f>A356-E356</f>
        <v>-1.5</v>
      </c>
      <c r="G356" s="4">
        <f>B356-E356</f>
        <v>6.5</v>
      </c>
      <c r="H356" s="4">
        <f>POWER(F356,2)+POWER(C356,2)</f>
        <v>32.5</v>
      </c>
      <c r="I356" s="4">
        <f>POWER(G356,2)+POWER(C356,2)</f>
        <v>72.5</v>
      </c>
      <c r="J356" s="4">
        <f>POWER(H356,-0.5)</f>
        <v>0.175411603861406</v>
      </c>
      <c r="K356" s="4">
        <f>POWER(I356,-0.5)</f>
        <v>0.117444043902941</v>
      </c>
      <c r="L356" s="4">
        <f>POWER(H356,0.5)</f>
        <v>5.70087712549569</v>
      </c>
      <c r="M356" s="4">
        <f>POWER(I356,0.5)</f>
        <v>8.5146931829632</v>
      </c>
      <c r="N356" s="4">
        <f>POWER((F356+L356),-1)</f>
        <v>0.238045524809775</v>
      </c>
      <c r="O356" s="4">
        <f>POWER((G356+M356),-1)</f>
        <v>0.0666014275359736</v>
      </c>
      <c r="P356" s="4">
        <f>N356*J356</f>
        <v>0.0417559472989127</v>
      </c>
      <c r="Q356" s="4">
        <f>O356*K356</f>
        <v>0.00782194097953343</v>
      </c>
      <c r="R356" s="4">
        <f>P356-Q356</f>
        <v>0.0339340063193793</v>
      </c>
      <c r="S356" s="4">
        <f>R356*C356</f>
        <v>0.186637034756586</v>
      </c>
      <c r="T356" s="4">
        <f>S356*$T$3</f>
        <v>7.70955504621356</v>
      </c>
      <c r="U356" s="4">
        <f>K356-J356</f>
        <v>-0.057967559958465</v>
      </c>
      <c r="V356" s="4">
        <f>U356*$T$3</f>
        <v>-2.39450918718961</v>
      </c>
      <c r="W356" s="4">
        <f>T356*$W$4</f>
        <v>3.18609162624132</v>
      </c>
      <c r="X356" s="4">
        <f>V356*$X$4</f>
        <v>-0.989567572256931</v>
      </c>
      <c r="Y356" s="2"/>
      <c r="Z356" s="2"/>
      <c r="AA356" s="2"/>
    </row>
    <row r="357" ht="13.65" customHeight="1">
      <c r="A357" s="16">
        <f>A356</f>
        <v>7</v>
      </c>
      <c r="B357" s="4">
        <f>B356</f>
        <v>15</v>
      </c>
      <c r="C357" s="4">
        <f>C356+0.5</f>
        <v>6</v>
      </c>
      <c r="D357" s="4">
        <v>0</v>
      </c>
      <c r="E357" s="4">
        <f>E356</f>
        <v>8.5</v>
      </c>
      <c r="F357" s="4">
        <f>A357-E357</f>
        <v>-1.5</v>
      </c>
      <c r="G357" s="4">
        <f>B357-E357</f>
        <v>6.5</v>
      </c>
      <c r="H357" s="4">
        <f>POWER(F357,2)+POWER(C357,2)</f>
        <v>38.25</v>
      </c>
      <c r="I357" s="4">
        <f>POWER(G357,2)+POWER(C357,2)</f>
        <v>78.25</v>
      </c>
      <c r="J357" s="4">
        <f>POWER(H357,-0.5)</f>
        <v>0.161690416690889</v>
      </c>
      <c r="K357" s="4">
        <f>POWER(I357,-0.5)</f>
        <v>0.113046683788844</v>
      </c>
      <c r="L357" s="4">
        <f>POWER(H357,0.5)</f>
        <v>6.18465843842649</v>
      </c>
      <c r="M357" s="4">
        <f>POWER(I357,0.5)</f>
        <v>8.845903006477069</v>
      </c>
      <c r="N357" s="4">
        <f>POWER((F357+L357),-1)</f>
        <v>0.213462734400736</v>
      </c>
      <c r="O357" s="4">
        <f>POWER((G357+M357),-1)</f>
        <v>0.0651639724021407</v>
      </c>
      <c r="P357" s="4">
        <f>N357*J357</f>
        <v>0.0345148784732316</v>
      </c>
      <c r="Q357" s="4">
        <f>O357*K357</f>
        <v>0.00736657098256976</v>
      </c>
      <c r="R357" s="4">
        <f>P357-Q357</f>
        <v>0.0271483074906618</v>
      </c>
      <c r="S357" s="4">
        <f>R357*C357</f>
        <v>0.162889844943971</v>
      </c>
      <c r="T357" s="4">
        <f>S357*$T$3</f>
        <v>6.72861218408541</v>
      </c>
      <c r="U357" s="4">
        <f>K357-J357</f>
        <v>-0.048643732902045</v>
      </c>
      <c r="V357" s="4">
        <f>U357*$T$3</f>
        <v>-2.00936291637259</v>
      </c>
      <c r="W357" s="4">
        <f>T357*$W$4</f>
        <v>2.7807019740353</v>
      </c>
      <c r="X357" s="4">
        <f>V357*$X$4</f>
        <v>-0.830399980745815</v>
      </c>
      <c r="Y357" s="2"/>
      <c r="Z357" s="2"/>
      <c r="AA357" s="2"/>
    </row>
    <row r="358" ht="13.65" customHeight="1">
      <c r="A358" s="16">
        <f>A357</f>
        <v>7</v>
      </c>
      <c r="B358" s="4">
        <f>B357</f>
        <v>15</v>
      </c>
      <c r="C358" s="4">
        <f>C357+0.5</f>
        <v>6.5</v>
      </c>
      <c r="D358" s="4">
        <v>0</v>
      </c>
      <c r="E358" s="4">
        <f>E357</f>
        <v>8.5</v>
      </c>
      <c r="F358" s="4">
        <f>A358-E358</f>
        <v>-1.5</v>
      </c>
      <c r="G358" s="4">
        <f>B358-E358</f>
        <v>6.5</v>
      </c>
      <c r="H358" s="4">
        <f>POWER(F358,2)+POWER(C358,2)</f>
        <v>44.5</v>
      </c>
      <c r="I358" s="4">
        <f>POWER(G358,2)+POWER(C358,2)</f>
        <v>84.5</v>
      </c>
      <c r="J358" s="4">
        <f>POWER(H358,-0.5)</f>
        <v>0.149906337799172</v>
      </c>
      <c r="K358" s="4">
        <f>POWER(I358,-0.5)</f>
        <v>0.108785658644084</v>
      </c>
      <c r="L358" s="4">
        <f>POWER(H358,0.5)</f>
        <v>6.67083203206317</v>
      </c>
      <c r="M358" s="4">
        <f>POWER(I358,0.5)</f>
        <v>9.192388155425119</v>
      </c>
      <c r="N358" s="4">
        <f>POWER((F358+L358),-1)</f>
        <v>0.193392474131672</v>
      </c>
      <c r="O358" s="4">
        <f>POWER((G358+M358),-1)</f>
        <v>0.06372516344201461</v>
      </c>
      <c r="P358" s="4">
        <f>N358*J358</f>
        <v>0.0289907575550001</v>
      </c>
      <c r="Q358" s="4">
        <f>O358*K358</f>
        <v>0.00693238387724146</v>
      </c>
      <c r="R358" s="4">
        <f>P358-Q358</f>
        <v>0.0220583736777586</v>
      </c>
      <c r="S358" s="4">
        <f>R358*C358</f>
        <v>0.143379428905431</v>
      </c>
      <c r="T358" s="4">
        <f>S358*$T$3</f>
        <v>5.9226808927968</v>
      </c>
      <c r="U358" s="4">
        <f>K358-J358</f>
        <v>-0.041120679155088</v>
      </c>
      <c r="V358" s="4">
        <f>U358*$T$3</f>
        <v>-1.69860253029256</v>
      </c>
      <c r="W358" s="4">
        <f>T358*$W$4</f>
        <v>2.44763853222725</v>
      </c>
      <c r="X358" s="4">
        <f>V358*$X$4</f>
        <v>-0.701973494661721</v>
      </c>
      <c r="Y358" s="2"/>
      <c r="Z358" s="2"/>
      <c r="AA358" s="2"/>
    </row>
    <row r="359" ht="13.65" customHeight="1">
      <c r="A359" s="16">
        <f>A358</f>
        <v>7</v>
      </c>
      <c r="B359" s="4">
        <f>B358</f>
        <v>15</v>
      </c>
      <c r="C359" s="4">
        <f>C358+0.5</f>
        <v>7</v>
      </c>
      <c r="D359" s="4">
        <v>0</v>
      </c>
      <c r="E359" s="4">
        <f>E358</f>
        <v>8.5</v>
      </c>
      <c r="F359" s="4">
        <f>A359-E359</f>
        <v>-1.5</v>
      </c>
      <c r="G359" s="4">
        <f>B359-E359</f>
        <v>6.5</v>
      </c>
      <c r="H359" s="4">
        <f>POWER(F359,2)+POWER(C359,2)</f>
        <v>51.25</v>
      </c>
      <c r="I359" s="4">
        <f>POWER(G359,2)+POWER(C359,2)</f>
        <v>91.25</v>
      </c>
      <c r="J359" s="4">
        <f>POWER(H359,-0.5)</f>
        <v>0.139686059153916</v>
      </c>
      <c r="K359" s="4">
        <f>POWER(I359,-0.5)</f>
        <v>0.104684784518043</v>
      </c>
      <c r="L359" s="4">
        <f>POWER(H359,0.5)</f>
        <v>7.15891053163818</v>
      </c>
      <c r="M359" s="4">
        <f>POWER(I359,0.5)</f>
        <v>9.5524865872714</v>
      </c>
      <c r="N359" s="4">
        <f>POWER((F359+L359),-1)</f>
        <v>0.17671245982935</v>
      </c>
      <c r="O359" s="4">
        <f>POWER((G359+M359),-1)</f>
        <v>0.0622956446381918</v>
      </c>
      <c r="P359" s="4">
        <f>N359*J359</f>
        <v>0.0246842671169566</v>
      </c>
      <c r="Q359" s="4">
        <f>O359*K359</f>
        <v>0.00652140613536169</v>
      </c>
      <c r="R359" s="4">
        <f>P359-Q359</f>
        <v>0.0181628609815949</v>
      </c>
      <c r="S359" s="4">
        <f>R359*C359</f>
        <v>0.127140026871164</v>
      </c>
      <c r="T359" s="4">
        <f>S359*$T$3</f>
        <v>5.25186781400963</v>
      </c>
      <c r="U359" s="4">
        <f>K359-J359</f>
        <v>-0.035001274635873</v>
      </c>
      <c r="V359" s="4">
        <f>U359*$T$3</f>
        <v>-1.44582372863368</v>
      </c>
      <c r="W359" s="4">
        <f>T359*$W$4</f>
        <v>2.17041475987133</v>
      </c>
      <c r="X359" s="4">
        <f>V359*$X$4</f>
        <v>-0.597508785812898</v>
      </c>
      <c r="Y359" s="2"/>
      <c r="Z359" s="2"/>
      <c r="AA359" s="2"/>
    </row>
    <row r="360" ht="13.65" customHeight="1">
      <c r="A360" s="16">
        <f>A359</f>
        <v>7</v>
      </c>
      <c r="B360" s="4">
        <f>B359</f>
        <v>15</v>
      </c>
      <c r="C360" s="4">
        <f>C359+0.5</f>
        <v>7.5</v>
      </c>
      <c r="D360" s="4">
        <v>0</v>
      </c>
      <c r="E360" s="4">
        <f>E359</f>
        <v>8.5</v>
      </c>
      <c r="F360" s="4">
        <f>A360-E360</f>
        <v>-1.5</v>
      </c>
      <c r="G360" s="4">
        <f>B360-E360</f>
        <v>6.5</v>
      </c>
      <c r="H360" s="4">
        <f>POWER(F360,2)+POWER(C360,2)</f>
        <v>58.5</v>
      </c>
      <c r="I360" s="4">
        <f>POWER(G360,2)+POWER(C360,2)</f>
        <v>98.5</v>
      </c>
      <c r="J360" s="4">
        <f>POWER(H360,-0.5)</f>
        <v>0.130744090092123</v>
      </c>
      <c r="K360" s="4">
        <f>POWER(I360,-0.5)</f>
        <v>0.100758544371976</v>
      </c>
      <c r="L360" s="4">
        <f>POWER(H360,0.5)</f>
        <v>7.64852927038918</v>
      </c>
      <c r="M360" s="4">
        <f>POWER(I360,0.5)</f>
        <v>9.9247166206396</v>
      </c>
      <c r="N360" s="4">
        <f>POWER((F360+L360),-1)</f>
        <v>0.162640520362474</v>
      </c>
      <c r="O360" s="4">
        <f>POWER((G360+M360),-1)</f>
        <v>0.060883851033593</v>
      </c>
      <c r="P360" s="4">
        <f>N360*J360</f>
        <v>0.0212642868469011</v>
      </c>
      <c r="Q360" s="4">
        <f>O360*K360</f>
        <v>0.00613456820590506</v>
      </c>
      <c r="R360" s="4">
        <f>P360-Q360</f>
        <v>0.015129718640996</v>
      </c>
      <c r="S360" s="4">
        <f>R360*C360</f>
        <v>0.11347288980747</v>
      </c>
      <c r="T360" s="4">
        <f>S360*$T$3</f>
        <v>4.68730920079486</v>
      </c>
      <c r="U360" s="4">
        <f>K360-J360</f>
        <v>-0.029985545720147</v>
      </c>
      <c r="V360" s="4">
        <f>U360*$T$3</f>
        <v>-1.23863527740744</v>
      </c>
      <c r="W360" s="4">
        <f>T360*$W$4</f>
        <v>1.93710227175706</v>
      </c>
      <c r="X360" s="4">
        <f>V360*$X$4</f>
        <v>-0.51188498709185</v>
      </c>
      <c r="Y360" s="2"/>
      <c r="Z360" s="2"/>
      <c r="AA360" s="2"/>
    </row>
    <row r="361" ht="13.65" customHeight="1">
      <c r="A361" s="16">
        <f>A360</f>
        <v>7</v>
      </c>
      <c r="B361" s="4">
        <f>B360</f>
        <v>15</v>
      </c>
      <c r="C361" s="4">
        <f>C360+0.5</f>
        <v>8</v>
      </c>
      <c r="D361" s="4">
        <v>0</v>
      </c>
      <c r="E361" s="4">
        <f>E360</f>
        <v>8.5</v>
      </c>
      <c r="F361" s="4">
        <f>A361-E361</f>
        <v>-1.5</v>
      </c>
      <c r="G361" s="4">
        <f>B361-E361</f>
        <v>6.5</v>
      </c>
      <c r="H361" s="4">
        <f>POWER(F361,2)+POWER(C361,2)</f>
        <v>66.25</v>
      </c>
      <c r="I361" s="4">
        <f>POWER(G361,2)+POWER(C361,2)</f>
        <v>106.25</v>
      </c>
      <c r="J361" s="4">
        <f>POWER(H361,-0.5)</f>
        <v>0.12285902336679</v>
      </c>
      <c r="K361" s="4">
        <f>POWER(I361,-0.5)</f>
        <v>0.0970142500145332</v>
      </c>
      <c r="L361" s="4">
        <f>POWER(H361,0.5)</f>
        <v>8.13941029804985</v>
      </c>
      <c r="M361" s="4">
        <f>POWER(I361,0.5)</f>
        <v>10.3077640640442</v>
      </c>
      <c r="N361" s="4">
        <f>POWER((F361+L361),-1)</f>
        <v>0.150615785907029</v>
      </c>
      <c r="O361" s="4">
        <f>POWER((G361+M361),-1)</f>
        <v>0.0594963135006897</v>
      </c>
      <c r="P361" s="4">
        <f>N361*J361</f>
        <v>0.0185045083601591</v>
      </c>
      <c r="Q361" s="4">
        <f>O361*K361</f>
        <v>0.00577199023289896</v>
      </c>
      <c r="R361" s="4">
        <f>P361-Q361</f>
        <v>0.0127325181272601</v>
      </c>
      <c r="S361" s="4">
        <f>R361*C361</f>
        <v>0.101860145018081</v>
      </c>
      <c r="T361" s="4">
        <f>S361*$T$3</f>
        <v>4.20761289985336</v>
      </c>
      <c r="U361" s="4">
        <f>K361-J361</f>
        <v>-0.0258447733522568</v>
      </c>
      <c r="V361" s="4">
        <f>U361*$T$3</f>
        <v>-1.06758930817779</v>
      </c>
      <c r="W361" s="4">
        <f>T361*$W$4</f>
        <v>1.73886043310266</v>
      </c>
      <c r="X361" s="4">
        <f>V361*$X$4</f>
        <v>-0.441197622257148</v>
      </c>
      <c r="Y361" s="2"/>
      <c r="Z361" s="2"/>
      <c r="AA361" s="2"/>
    </row>
    <row r="362" ht="13.65" customHeight="1">
      <c r="A362" s="16">
        <f>A361</f>
        <v>7</v>
      </c>
      <c r="B362" s="4">
        <f>B361</f>
        <v>15</v>
      </c>
      <c r="C362" s="4">
        <f>C361+0.5</f>
        <v>8.5</v>
      </c>
      <c r="D362" s="4">
        <v>0</v>
      </c>
      <c r="E362" s="4">
        <f>E361</f>
        <v>8.5</v>
      </c>
      <c r="F362" s="4">
        <f>A362-E362</f>
        <v>-1.5</v>
      </c>
      <c r="G362" s="4">
        <f>B362-E362</f>
        <v>6.5</v>
      </c>
      <c r="H362" s="4">
        <f>POWER(F362,2)+POWER(C362,2)</f>
        <v>74.5</v>
      </c>
      <c r="I362" s="4">
        <f>POWER(G362,2)+POWER(C362,2)</f>
        <v>114.5</v>
      </c>
      <c r="J362" s="4">
        <f>POWER(H362,-0.5)</f>
        <v>0.115856889272698</v>
      </c>
      <c r="K362" s="4">
        <f>POWER(I362,-0.5)</f>
        <v>0.09345386270319959</v>
      </c>
      <c r="L362" s="4">
        <f>POWER(H362,0.5)</f>
        <v>8.631338250816031</v>
      </c>
      <c r="M362" s="4">
        <f>POWER(I362,0.5)</f>
        <v>10.7004672795163</v>
      </c>
      <c r="N362" s="4">
        <f>POWER((F362+L362),-1)</f>
        <v>0.140226134959392</v>
      </c>
      <c r="O362" s="4">
        <f>POWER((G362+M362),-1)</f>
        <v>0.058137955425832</v>
      </c>
      <c r="P362" s="4">
        <f>N362*J362</f>
        <v>0.0162461637911287</v>
      </c>
      <c r="Q362" s="4">
        <f>O362*K362</f>
        <v>0.00543321650421044</v>
      </c>
      <c r="R362" s="4">
        <f>P362-Q362</f>
        <v>0.0108129472869183</v>
      </c>
      <c r="S362" s="4">
        <f>R362*C362</f>
        <v>0.0919100519388056</v>
      </c>
      <c r="T362" s="4">
        <f>S362*$T$3</f>
        <v>3.79659699183881</v>
      </c>
      <c r="U362" s="4">
        <f>K362-J362</f>
        <v>-0.0224030265694984</v>
      </c>
      <c r="V362" s="4">
        <f>U362*$T$3</f>
        <v>-0.925418509593194</v>
      </c>
      <c r="W362" s="4">
        <f>T362*$W$4</f>
        <v>1.56900181805583</v>
      </c>
      <c r="X362" s="4">
        <f>V362*$X$4</f>
        <v>-0.382443363658412</v>
      </c>
      <c r="Y362" s="2"/>
      <c r="Z362" s="2"/>
      <c r="AA362" s="2"/>
    </row>
    <row r="363" ht="13.65" customHeight="1">
      <c r="A363" s="16">
        <f>A362</f>
        <v>7</v>
      </c>
      <c r="B363" s="4">
        <f>B362</f>
        <v>15</v>
      </c>
      <c r="C363" s="4">
        <f>C362+0.5</f>
        <v>9</v>
      </c>
      <c r="D363" s="4">
        <v>0</v>
      </c>
      <c r="E363" s="4">
        <f>E362</f>
        <v>8.5</v>
      </c>
      <c r="F363" s="4">
        <f>A363-E363</f>
        <v>-1.5</v>
      </c>
      <c r="G363" s="4">
        <f>B363-E363</f>
        <v>6.5</v>
      </c>
      <c r="H363" s="4">
        <f>POWER(F363,2)+POWER(C363,2)</f>
        <v>83.25</v>
      </c>
      <c r="I363" s="4">
        <f>POWER(G363,2)+POWER(C363,2)</f>
        <v>123.25</v>
      </c>
      <c r="J363" s="4">
        <f>POWER(H363,-0.5)</f>
        <v>0.109599324870238</v>
      </c>
      <c r="K363" s="4">
        <f>POWER(I363,-0.5)</f>
        <v>0.090075469822209</v>
      </c>
      <c r="L363" s="4">
        <f>POWER(H363,0.5)</f>
        <v>9.124143795447329</v>
      </c>
      <c r="M363" s="4">
        <f>POWER(I363,0.5)</f>
        <v>11.1018016555873</v>
      </c>
      <c r="N363" s="4">
        <f>POWER((F363+L363),-1)</f>
        <v>0.131162269079597</v>
      </c>
      <c r="O363" s="4">
        <f>POWER((G363+M363),-1)</f>
        <v>0.0568123661183611</v>
      </c>
      <c r="P363" s="4">
        <f>N363*J363</f>
        <v>0.0143752961395723</v>
      </c>
      <c r="Q363" s="4">
        <f>O363*K363</f>
        <v>0.00511740056982272</v>
      </c>
      <c r="R363" s="4">
        <f>P363-Q363</f>
        <v>0.009257895569749579</v>
      </c>
      <c r="S363" s="4">
        <f>R363*C363</f>
        <v>0.0833210601277462</v>
      </c>
      <c r="T363" s="4">
        <f>S363*$T$3</f>
        <v>3.44180510798145</v>
      </c>
      <c r="U363" s="4">
        <f>K363-J363</f>
        <v>-0.019523855048029</v>
      </c>
      <c r="V363" s="4">
        <f>U363*$T$3</f>
        <v>-0.806486426466131</v>
      </c>
      <c r="W363" s="4">
        <f>T363*$W$4</f>
        <v>1.42237864156376</v>
      </c>
      <c r="X363" s="4">
        <f>V363*$X$4</f>
        <v>-0.333292859917126</v>
      </c>
      <c r="Y363" s="2"/>
      <c r="Z363" s="2"/>
      <c r="AA363" s="2"/>
    </row>
    <row r="364" ht="13.65" customHeight="1">
      <c r="A364" s="16">
        <f>A363</f>
        <v>7</v>
      </c>
      <c r="B364" s="4">
        <f>B363</f>
        <v>15</v>
      </c>
      <c r="C364" s="4">
        <f>C363+0.5</f>
        <v>9.5</v>
      </c>
      <c r="D364" s="4">
        <v>0</v>
      </c>
      <c r="E364" s="4">
        <f>E363</f>
        <v>8.5</v>
      </c>
      <c r="F364" s="4">
        <f>A364-E364</f>
        <v>-1.5</v>
      </c>
      <c r="G364" s="4">
        <f>B364-E364</f>
        <v>6.5</v>
      </c>
      <c r="H364" s="4">
        <f>POWER(F364,2)+POWER(C364,2)</f>
        <v>92.5</v>
      </c>
      <c r="I364" s="4">
        <f>POWER(G364,2)+POWER(C364,2)</f>
        <v>132.5</v>
      </c>
      <c r="J364" s="4">
        <f>POWER(H364,-0.5)</f>
        <v>0.103975048982007</v>
      </c>
      <c r="K364" s="4">
        <f>POWER(I364,-0.5)</f>
        <v>0.08687444855261391</v>
      </c>
      <c r="L364" s="4">
        <f>POWER(H364,0.5)</f>
        <v>9.61769203083567</v>
      </c>
      <c r="M364" s="4">
        <f>POWER(I364,0.5)</f>
        <v>11.5108644332213</v>
      </c>
      <c r="N364" s="4">
        <f>POWER((F364+L364),-1)</f>
        <v>0.123187723333359</v>
      </c>
      <c r="O364" s="4">
        <f>POWER((G364+M364),-1)</f>
        <v>0.0555220435814</v>
      </c>
      <c r="P364" s="4">
        <f>N364*J364</f>
        <v>0.0128084495675679</v>
      </c>
      <c r="Q364" s="4">
        <f>O364*K364</f>
        <v>0.00482344691864832</v>
      </c>
      <c r="R364" s="4">
        <f>P364-Q364</f>
        <v>0.007985002648919579</v>
      </c>
      <c r="S364" s="4">
        <f>R364*C364</f>
        <v>0.075857525164736</v>
      </c>
      <c r="T364" s="4">
        <f>S364*$T$3</f>
        <v>3.13350330865362</v>
      </c>
      <c r="U364" s="4">
        <f>K364-J364</f>
        <v>-0.0171006004293931</v>
      </c>
      <c r="V364" s="4">
        <f>U364*$T$3</f>
        <v>-0.706387242519439</v>
      </c>
      <c r="W364" s="4">
        <f>T364*$W$4</f>
        <v>1.29496820408645</v>
      </c>
      <c r="X364" s="4">
        <f>V364*$X$4</f>
        <v>-0.291925340020789</v>
      </c>
      <c r="Y364" s="2"/>
      <c r="Z364" s="2"/>
      <c r="AA364" s="2"/>
    </row>
    <row r="365" ht="13.65" customHeight="1">
      <c r="A365" s="16">
        <f>A364</f>
        <v>7</v>
      </c>
      <c r="B365" s="4">
        <f>B364</f>
        <v>15</v>
      </c>
      <c r="C365" s="4">
        <f>C364+0.5</f>
        <v>10</v>
      </c>
      <c r="D365" s="4">
        <v>0</v>
      </c>
      <c r="E365" s="4">
        <f>E364</f>
        <v>8.5</v>
      </c>
      <c r="F365" s="4">
        <f>A365-E365</f>
        <v>-1.5</v>
      </c>
      <c r="G365" s="4">
        <f>B365-E365</f>
        <v>6.5</v>
      </c>
      <c r="H365" s="4">
        <f>POWER(F365,2)+POWER(C365,2)</f>
        <v>102.25</v>
      </c>
      <c r="I365" s="4">
        <f>POWER(G365,2)+POWER(C365,2)</f>
        <v>142.25</v>
      </c>
      <c r="J365" s="4">
        <f>POWER(H365,-0.5)</f>
        <v>0.09889363528682971</v>
      </c>
      <c r="K365" s="4">
        <f>POWER(I365,-0.5)</f>
        <v>0.0838443616300637</v>
      </c>
      <c r="L365" s="4">
        <f>POWER(H365,0.5)</f>
        <v>10.1118742080783</v>
      </c>
      <c r="M365" s="4">
        <f>POWER(I365,0.5)</f>
        <v>11.9268604418766</v>
      </c>
      <c r="N365" s="4">
        <f>POWER((F365+L365),-1)</f>
        <v>0.116118742080784</v>
      </c>
      <c r="O365" s="4">
        <f>POWER((G365+M365),-1)</f>
        <v>0.0542686044187655</v>
      </c>
      <c r="P365" s="4">
        <f>N365*J365</f>
        <v>0.0114834045293025</v>
      </c>
      <c r="Q365" s="4">
        <f>O365*K365</f>
        <v>0.00455011649404585</v>
      </c>
      <c r="R365" s="4">
        <f>P365-Q365</f>
        <v>0.00693328803525665</v>
      </c>
      <c r="S365" s="4">
        <f>R365*C365</f>
        <v>0.0693328803525665</v>
      </c>
      <c r="T365" s="4">
        <f>S365*$T$3</f>
        <v>2.8639849442946</v>
      </c>
      <c r="U365" s="4">
        <f>K365-J365</f>
        <v>-0.015049273656766</v>
      </c>
      <c r="V365" s="4">
        <f>U365*$T$3</f>
        <v>-0.6216515592078919</v>
      </c>
      <c r="W365" s="4">
        <f>T365*$W$4</f>
        <v>1.18358561473399</v>
      </c>
      <c r="X365" s="4">
        <f>V365*$X$4</f>
        <v>-0.256907021917547</v>
      </c>
      <c r="Y365" s="2"/>
      <c r="Z365" s="2"/>
      <c r="AA365" s="2"/>
    </row>
    <row r="366" ht="13.65" customHeight="1">
      <c r="A366" s="16">
        <f>A365</f>
        <v>7</v>
      </c>
      <c r="B366" s="4">
        <f>B365</f>
        <v>15</v>
      </c>
      <c r="C366" s="4">
        <v>0.5</v>
      </c>
      <c r="D366" s="4">
        <v>0</v>
      </c>
      <c r="E366" s="4">
        <v>9</v>
      </c>
      <c r="F366" s="4">
        <f>A366-E366</f>
        <v>-2</v>
      </c>
      <c r="G366" s="4">
        <f>B366-E366</f>
        <v>6</v>
      </c>
      <c r="H366" s="4">
        <f>POWER(F366,2)+POWER(C366,2)</f>
        <v>4.25</v>
      </c>
      <c r="I366" s="4">
        <f>POWER(G366,2)+POWER(C366,2)</f>
        <v>36.25</v>
      </c>
      <c r="J366" s="4">
        <f>POWER(H366,-0.5)</f>
        <v>0.485071250072666</v>
      </c>
      <c r="K366" s="4">
        <f>POWER(I366,-0.5)</f>
        <v>0.16609095970748</v>
      </c>
      <c r="L366" s="4">
        <f>POWER(H366,0.5)</f>
        <v>2.06155281280883</v>
      </c>
      <c r="M366" s="4">
        <f>POWER(I366,0.5)</f>
        <v>6.02079728939615</v>
      </c>
      <c r="N366" s="4">
        <f>POWER((F366+L366),-1)</f>
        <v>16.2462112512354</v>
      </c>
      <c r="O366" s="4">
        <f>POWER((G366+M366),-1)</f>
        <v>0.0831891575845909</v>
      </c>
      <c r="P366" s="4">
        <f>N366*J366</f>
        <v>7.88057000058137</v>
      </c>
      <c r="Q366" s="4">
        <f>O366*K366</f>
        <v>0.0138169670204815</v>
      </c>
      <c r="R366" s="4">
        <f>P366-Q366</f>
        <v>7.86675303356089</v>
      </c>
      <c r="S366" s="4">
        <f>R366*C366</f>
        <v>3.93337651678045</v>
      </c>
      <c r="T366" s="4">
        <f>S366*$T$3</f>
        <v>162.478914290255</v>
      </c>
      <c r="U366" s="4">
        <f>K366-J366</f>
        <v>-0.318980290365186</v>
      </c>
      <c r="V366" s="4">
        <f>U366*$T$3</f>
        <v>-13.1763565062791</v>
      </c>
      <c r="W366" s="4">
        <f>T366*$W$4</f>
        <v>67.1468982526054</v>
      </c>
      <c r="X366" s="4">
        <f>V366*$X$4</f>
        <v>-5.44533100514595</v>
      </c>
      <c r="Y366" s="2"/>
      <c r="Z366" s="2"/>
      <c r="AA366" s="2"/>
    </row>
    <row r="367" ht="13.65" customHeight="1">
      <c r="A367" s="16">
        <f>A366</f>
        <v>7</v>
      </c>
      <c r="B367" s="4">
        <f>B366</f>
        <v>15</v>
      </c>
      <c r="C367" s="4">
        <f>C366+0.5</f>
        <v>1</v>
      </c>
      <c r="D367" s="4">
        <v>0</v>
      </c>
      <c r="E367" s="4">
        <f>E366</f>
        <v>9</v>
      </c>
      <c r="F367" s="4">
        <f>A367-E367</f>
        <v>-2</v>
      </c>
      <c r="G367" s="4">
        <f>B367-E367</f>
        <v>6</v>
      </c>
      <c r="H367" s="4">
        <f>POWER(F367,2)+POWER(C367,2)</f>
        <v>5</v>
      </c>
      <c r="I367" s="4">
        <f>POWER(G367,2)+POWER(C367,2)</f>
        <v>37</v>
      </c>
      <c r="J367" s="4">
        <f>POWER(H367,-0.5)</f>
        <v>0.447213595499958</v>
      </c>
      <c r="K367" s="4">
        <f>POWER(I367,-0.5)</f>
        <v>0.164398987305357</v>
      </c>
      <c r="L367" s="4">
        <f>POWER(H367,0.5)</f>
        <v>2.23606797749979</v>
      </c>
      <c r="M367" s="4">
        <f>POWER(I367,0.5)</f>
        <v>6.08276253029822</v>
      </c>
      <c r="N367" s="4">
        <f>POWER((F367+L367),-1)</f>
        <v>4.23606797749978</v>
      </c>
      <c r="O367" s="4">
        <f>POWER((G367+M367),-1)</f>
        <v>0.0827625302982197</v>
      </c>
      <c r="P367" s="4">
        <f>N367*J367</f>
        <v>1.89442719099991</v>
      </c>
      <c r="Q367" s="4">
        <f>O367*K367</f>
        <v>0.0136060761678562</v>
      </c>
      <c r="R367" s="4">
        <f>P367-Q367</f>
        <v>1.88082111483205</v>
      </c>
      <c r="S367" s="4">
        <f>R367*C367</f>
        <v>1.88082111483205</v>
      </c>
      <c r="T367" s="4">
        <f>S367*$T$3</f>
        <v>77.6924790719585</v>
      </c>
      <c r="U367" s="4">
        <f>K367-J367</f>
        <v>-0.282814608194601</v>
      </c>
      <c r="V367" s="4">
        <f>U367*$T$3</f>
        <v>-11.6824337280822</v>
      </c>
      <c r="W367" s="4">
        <f>T367*$W$4</f>
        <v>32.1076061470849</v>
      </c>
      <c r="X367" s="4">
        <f>V367*$X$4</f>
        <v>-4.82794455089111</v>
      </c>
      <c r="Y367" s="2"/>
      <c r="Z367" s="2"/>
      <c r="AA367" s="2"/>
    </row>
    <row r="368" ht="13.65" customHeight="1">
      <c r="A368" s="16">
        <f>A367</f>
        <v>7</v>
      </c>
      <c r="B368" s="4">
        <f>B367</f>
        <v>15</v>
      </c>
      <c r="C368" s="4">
        <f>C367+0.5</f>
        <v>1.5</v>
      </c>
      <c r="D368" s="4">
        <v>0</v>
      </c>
      <c r="E368" s="4">
        <f>E367</f>
        <v>9</v>
      </c>
      <c r="F368" s="4">
        <f>A368-E368</f>
        <v>-2</v>
      </c>
      <c r="G368" s="4">
        <f>B368-E368</f>
        <v>6</v>
      </c>
      <c r="H368" s="4">
        <f>POWER(F368,2)+POWER(C368,2)</f>
        <v>6.25</v>
      </c>
      <c r="I368" s="4">
        <f>POWER(G368,2)+POWER(C368,2)</f>
        <v>38.25</v>
      </c>
      <c r="J368" s="4">
        <f>POWER(H368,-0.5)</f>
        <v>0.4</v>
      </c>
      <c r="K368" s="4">
        <f>POWER(I368,-0.5)</f>
        <v>0.161690416690889</v>
      </c>
      <c r="L368" s="4">
        <f>POWER(H368,0.5)</f>
        <v>2.5</v>
      </c>
      <c r="M368" s="4">
        <f>POWER(I368,0.5)</f>
        <v>6.18465843842649</v>
      </c>
      <c r="N368" s="4">
        <f>POWER((F368+L368),-1)</f>
        <v>2</v>
      </c>
      <c r="O368" s="4">
        <f>POWER((G368+M368),-1)</f>
        <v>0.0820704170784404</v>
      </c>
      <c r="P368" s="4">
        <f>N368*J368</f>
        <v>0.8</v>
      </c>
      <c r="Q368" s="4">
        <f>O368*K368</f>
        <v>0.0132699999354081</v>
      </c>
      <c r="R368" s="4">
        <f>P368-Q368</f>
        <v>0.786730000064592</v>
      </c>
      <c r="S368" s="4">
        <f>R368*C368</f>
        <v>1.18009500009689</v>
      </c>
      <c r="T368" s="4">
        <f>S368*$T$3</f>
        <v>48.7470633836103</v>
      </c>
      <c r="U368" s="4">
        <f>K368-J368</f>
        <v>-0.238309583309111</v>
      </c>
      <c r="V368" s="4">
        <f>U368*$T$3</f>
        <v>-9.84403150724069</v>
      </c>
      <c r="W368" s="4">
        <f>T368*$W$4</f>
        <v>20.1454700717981</v>
      </c>
      <c r="X368" s="4">
        <f>V368*$X$4</f>
        <v>-4.06819669431886</v>
      </c>
      <c r="Y368" s="2"/>
      <c r="Z368" s="2"/>
      <c r="AA368" s="2"/>
    </row>
    <row r="369" ht="13.65" customHeight="1">
      <c r="A369" s="16">
        <f>A368</f>
        <v>7</v>
      </c>
      <c r="B369" s="4">
        <f>B368</f>
        <v>15</v>
      </c>
      <c r="C369" s="4">
        <f>C368+0.5</f>
        <v>2</v>
      </c>
      <c r="D369" s="4">
        <v>0</v>
      </c>
      <c r="E369" s="4">
        <f>E368</f>
        <v>9</v>
      </c>
      <c r="F369" s="4">
        <f>A369-E369</f>
        <v>-2</v>
      </c>
      <c r="G369" s="4">
        <f>B369-E369</f>
        <v>6</v>
      </c>
      <c r="H369" s="4">
        <f>POWER(F369,2)+POWER(C369,2)</f>
        <v>8</v>
      </c>
      <c r="I369" s="4">
        <f>POWER(G369,2)+POWER(C369,2)</f>
        <v>40</v>
      </c>
      <c r="J369" s="4">
        <f>POWER(H369,-0.5)</f>
        <v>0.353553390593274</v>
      </c>
      <c r="K369" s="4">
        <f>POWER(I369,-0.5)</f>
        <v>0.158113883008419</v>
      </c>
      <c r="L369" s="4">
        <f>POWER(H369,0.5)</f>
        <v>2.82842712474619</v>
      </c>
      <c r="M369" s="4">
        <f>POWER(I369,0.5)</f>
        <v>6.32455532033676</v>
      </c>
      <c r="N369" s="4">
        <f>POWER((F369+L369),-1)</f>
        <v>1.20710678118655</v>
      </c>
      <c r="O369" s="4">
        <f>POWER((G369+M369),-1)</f>
        <v>0.08113883008418971</v>
      </c>
      <c r="P369" s="4">
        <f>N369*J369</f>
        <v>0.426776695296638</v>
      </c>
      <c r="Q369" s="4">
        <f>O369*K369</f>
        <v>0.0128291754873716</v>
      </c>
      <c r="R369" s="4">
        <f>P369-Q369</f>
        <v>0.413947519809266</v>
      </c>
      <c r="S369" s="4">
        <f>R369*C369</f>
        <v>0.8278950396185319</v>
      </c>
      <c r="T369" s="4">
        <f>S369*$T$3</f>
        <v>34.1984772140782</v>
      </c>
      <c r="U369" s="4">
        <f>K369-J369</f>
        <v>-0.195439507584855</v>
      </c>
      <c r="V369" s="4">
        <f>U369*$T$3</f>
        <v>-8.07316534950008</v>
      </c>
      <c r="W369" s="4">
        <f>T369*$W$4</f>
        <v>14.1330441547976</v>
      </c>
      <c r="X369" s="4">
        <f>V369*$X$4</f>
        <v>-3.3363591495383</v>
      </c>
      <c r="Y369" s="2"/>
      <c r="Z369" s="2"/>
      <c r="AA369" s="2"/>
    </row>
    <row r="370" ht="13.65" customHeight="1">
      <c r="A370" s="16">
        <f>A369</f>
        <v>7</v>
      </c>
      <c r="B370" s="4">
        <f>B369</f>
        <v>15</v>
      </c>
      <c r="C370" s="4">
        <f>C369+0.5</f>
        <v>2.5</v>
      </c>
      <c r="D370" s="4">
        <v>0</v>
      </c>
      <c r="E370" s="4">
        <f>E369</f>
        <v>9</v>
      </c>
      <c r="F370" s="4">
        <f>A370-E370</f>
        <v>-2</v>
      </c>
      <c r="G370" s="4">
        <f>B370-E370</f>
        <v>6</v>
      </c>
      <c r="H370" s="4">
        <f>POWER(F370,2)+POWER(C370,2)</f>
        <v>10.25</v>
      </c>
      <c r="I370" s="4">
        <f>POWER(G370,2)+POWER(C370,2)</f>
        <v>42.25</v>
      </c>
      <c r="J370" s="4">
        <f>POWER(H370,-0.5)</f>
        <v>0.312347523777212</v>
      </c>
      <c r="K370" s="4">
        <f>POWER(I370,-0.5)</f>
        <v>0.153846153846154</v>
      </c>
      <c r="L370" s="4">
        <f>POWER(H370,0.5)</f>
        <v>3.20156211871642</v>
      </c>
      <c r="M370" s="4">
        <f>POWER(I370,0.5)</f>
        <v>6.5</v>
      </c>
      <c r="N370" s="4">
        <f>POWER((F370+L370),-1)</f>
        <v>0.832249938994631</v>
      </c>
      <c r="O370" s="4">
        <f>POWER((G370+M370),-1)</f>
        <v>0.08</v>
      </c>
      <c r="P370" s="4">
        <f>N370*J370</f>
        <v>0.259951207608709</v>
      </c>
      <c r="Q370" s="4">
        <f>O370*K370</f>
        <v>0.0123076923076923</v>
      </c>
      <c r="R370" s="4">
        <f>P370-Q370</f>
        <v>0.247643515301017</v>
      </c>
      <c r="S370" s="4">
        <f>R370*C370</f>
        <v>0.619108788252543</v>
      </c>
      <c r="T370" s="4">
        <f>S370*$T$3</f>
        <v>25.573987975391</v>
      </c>
      <c r="U370" s="4">
        <f>K370-J370</f>
        <v>-0.158501369931058</v>
      </c>
      <c r="V370" s="4">
        <f>U370*$T$3</f>
        <v>-6.54733417715012</v>
      </c>
      <c r="W370" s="4">
        <f>T370*$W$4</f>
        <v>10.5688419694218</v>
      </c>
      <c r="X370" s="4">
        <f>V370*$X$4</f>
        <v>-2.70578606300592</v>
      </c>
      <c r="Y370" s="2"/>
      <c r="Z370" s="2"/>
      <c r="AA370" s="2"/>
    </row>
    <row r="371" ht="13.65" customHeight="1">
      <c r="A371" s="16">
        <f>A370</f>
        <v>7</v>
      </c>
      <c r="B371" s="4">
        <f>B370</f>
        <v>15</v>
      </c>
      <c r="C371" s="4">
        <f>C370+0.5</f>
        <v>3</v>
      </c>
      <c r="D371" s="4">
        <v>0</v>
      </c>
      <c r="E371" s="4">
        <f>E370</f>
        <v>9</v>
      </c>
      <c r="F371" s="4">
        <f>A371-E371</f>
        <v>-2</v>
      </c>
      <c r="G371" s="4">
        <f>B371-E371</f>
        <v>6</v>
      </c>
      <c r="H371" s="4">
        <f>POWER(F371,2)+POWER(C371,2)</f>
        <v>13</v>
      </c>
      <c r="I371" s="4">
        <f>POWER(G371,2)+POWER(C371,2)</f>
        <v>45</v>
      </c>
      <c r="J371" s="4">
        <f>POWER(H371,-0.5)</f>
        <v>0.277350098112615</v>
      </c>
      <c r="K371" s="4">
        <f>POWER(I371,-0.5)</f>
        <v>0.149071198499986</v>
      </c>
      <c r="L371" s="4">
        <f>POWER(H371,0.5)</f>
        <v>3.60555127546399</v>
      </c>
      <c r="M371" s="4">
        <f>POWER(I371,0.5)</f>
        <v>6.70820393249937</v>
      </c>
      <c r="N371" s="4">
        <f>POWER((F371+L371),-1)</f>
        <v>0.62283903060711</v>
      </c>
      <c r="O371" s="4">
        <f>POWER((G371+M371),-1)</f>
        <v>0.0786893258332632</v>
      </c>
      <c r="P371" s="4">
        <f>N371*J371</f>
        <v>0.172744466247248</v>
      </c>
      <c r="Q371" s="4">
        <f>O371*K371</f>
        <v>0.0117303121111205</v>
      </c>
      <c r="R371" s="4">
        <f>P371-Q371</f>
        <v>0.161014154136128</v>
      </c>
      <c r="S371" s="4">
        <f>R371*C371</f>
        <v>0.483042462408384</v>
      </c>
      <c r="T371" s="4">
        <f>S371*$T$3</f>
        <v>19.9533948792795</v>
      </c>
      <c r="U371" s="4">
        <f>K371-J371</f>
        <v>-0.128278899612629</v>
      </c>
      <c r="V371" s="4">
        <f>U371*$T$3</f>
        <v>-5.29891207884382</v>
      </c>
      <c r="W371" s="4">
        <f>T371*$W$4</f>
        <v>8.24604584296755</v>
      </c>
      <c r="X371" s="4">
        <f>V371*$X$4</f>
        <v>-2.18985652237933</v>
      </c>
      <c r="Y371" s="2"/>
      <c r="Z371" s="2"/>
      <c r="AA371" s="2"/>
    </row>
    <row r="372" ht="13.65" customHeight="1">
      <c r="A372" s="16">
        <f>A371</f>
        <v>7</v>
      </c>
      <c r="B372" s="4">
        <f>B371</f>
        <v>15</v>
      </c>
      <c r="C372" s="4">
        <f>C371+0.5</f>
        <v>3.5</v>
      </c>
      <c r="D372" s="4">
        <v>0</v>
      </c>
      <c r="E372" s="4">
        <f>E371</f>
        <v>9</v>
      </c>
      <c r="F372" s="4">
        <f>A372-E372</f>
        <v>-2</v>
      </c>
      <c r="G372" s="4">
        <f>B372-E372</f>
        <v>6</v>
      </c>
      <c r="H372" s="4">
        <f>POWER(F372,2)+POWER(C372,2)</f>
        <v>16.25</v>
      </c>
      <c r="I372" s="4">
        <f>POWER(G372,2)+POWER(C372,2)</f>
        <v>48.25</v>
      </c>
      <c r="J372" s="4">
        <f>POWER(H372,-0.5)</f>
        <v>0.248069469178417</v>
      </c>
      <c r="K372" s="4">
        <f>POWER(I372,-0.5)</f>
        <v>0.143963150149739</v>
      </c>
      <c r="L372" s="4">
        <f>POWER(H372,0.5)</f>
        <v>4.03112887414927</v>
      </c>
      <c r="M372" s="4">
        <f>POWER(I372,0.5)</f>
        <v>6.9462219947249</v>
      </c>
      <c r="N372" s="4">
        <f>POWER((F372+L372),-1)</f>
        <v>0.492337050950962</v>
      </c>
      <c r="O372" s="4">
        <f>POWER((G372+M372),-1)</f>
        <v>0.0772426118142778</v>
      </c>
      <c r="P372" s="4">
        <f>N372*J372</f>
        <v>0.122133790886272</v>
      </c>
      <c r="Q372" s="4">
        <f>O372*K372</f>
        <v>0.0111200897225769</v>
      </c>
      <c r="R372" s="4">
        <f>P372-Q372</f>
        <v>0.111013701163695</v>
      </c>
      <c r="S372" s="4">
        <f>R372*C372</f>
        <v>0.388547954072933</v>
      </c>
      <c r="T372" s="4">
        <f>S372*$T$3</f>
        <v>16.0500398215485</v>
      </c>
      <c r="U372" s="4">
        <f>K372-J372</f>
        <v>-0.104106319028678</v>
      </c>
      <c r="V372" s="4">
        <f>U372*$T$3</f>
        <v>-4.30039728319216</v>
      </c>
      <c r="W372" s="4">
        <f>T372*$W$4</f>
        <v>6.63292462012974</v>
      </c>
      <c r="X372" s="4">
        <f>V372*$X$4</f>
        <v>-1.77720499968656</v>
      </c>
      <c r="Y372" s="2"/>
      <c r="Z372" s="2"/>
      <c r="AA372" s="2"/>
    </row>
    <row r="373" ht="13.65" customHeight="1">
      <c r="A373" s="16">
        <f>A372</f>
        <v>7</v>
      </c>
      <c r="B373" s="4">
        <f>B372</f>
        <v>15</v>
      </c>
      <c r="C373" s="4">
        <f>C372+0.5</f>
        <v>4</v>
      </c>
      <c r="D373" s="4">
        <v>0</v>
      </c>
      <c r="E373" s="4">
        <f>E372</f>
        <v>9</v>
      </c>
      <c r="F373" s="4">
        <f>A373-E373</f>
        <v>-2</v>
      </c>
      <c r="G373" s="4">
        <f>B373-E373</f>
        <v>6</v>
      </c>
      <c r="H373" s="4">
        <f>POWER(F373,2)+POWER(C373,2)</f>
        <v>20</v>
      </c>
      <c r="I373" s="4">
        <f>POWER(G373,2)+POWER(C373,2)</f>
        <v>52</v>
      </c>
      <c r="J373" s="4">
        <f>POWER(H373,-0.5)</f>
        <v>0.223606797749979</v>
      </c>
      <c r="K373" s="4">
        <f>POWER(I373,-0.5)</f>
        <v>0.138675049056307</v>
      </c>
      <c r="L373" s="4">
        <f>POWER(H373,0.5)</f>
        <v>4.47213595499958</v>
      </c>
      <c r="M373" s="4">
        <f>POWER(I373,0.5)</f>
        <v>7.21110255092798</v>
      </c>
      <c r="N373" s="4">
        <f>POWER((F373+L373),-1)</f>
        <v>0.404508497187474</v>
      </c>
      <c r="O373" s="4">
        <f>POWER((G373+M373),-1)</f>
        <v>0.0756939094329987</v>
      </c>
      <c r="P373" s="4">
        <f>N373*J373</f>
        <v>0.09045084971874739</v>
      </c>
      <c r="Q373" s="4">
        <f>O373*K373</f>
        <v>0.0104968566038848</v>
      </c>
      <c r="R373" s="4">
        <f>P373-Q373</f>
        <v>0.07995399311486261</v>
      </c>
      <c r="S373" s="4">
        <f>R373*C373</f>
        <v>0.31981597245945</v>
      </c>
      <c r="T373" s="4">
        <f>S373*$T$3</f>
        <v>13.2108766491611</v>
      </c>
      <c r="U373" s="4">
        <f>K373-J373</f>
        <v>-0.084931748693672</v>
      </c>
      <c r="V373" s="4">
        <f>U373*$T$3</f>
        <v>-3.50833902059696</v>
      </c>
      <c r="W373" s="4">
        <f>T373*$W$4</f>
        <v>5.45959698256148</v>
      </c>
      <c r="X373" s="4">
        <f>V373*$X$4</f>
        <v>-1.44987479932834</v>
      </c>
      <c r="Y373" s="2"/>
      <c r="Z373" s="2"/>
      <c r="AA373" s="2"/>
    </row>
    <row r="374" ht="13.65" customHeight="1">
      <c r="A374" s="16">
        <f>A373</f>
        <v>7</v>
      </c>
      <c r="B374" s="4">
        <f>B373</f>
        <v>15</v>
      </c>
      <c r="C374" s="4">
        <f>C373+0.5</f>
        <v>4.5</v>
      </c>
      <c r="D374" s="4">
        <v>0</v>
      </c>
      <c r="E374" s="4">
        <f>E373</f>
        <v>9</v>
      </c>
      <c r="F374" s="4">
        <f>A374-E374</f>
        <v>-2</v>
      </c>
      <c r="G374" s="4">
        <f>B374-E374</f>
        <v>6</v>
      </c>
      <c r="H374" s="4">
        <f>POWER(F374,2)+POWER(C374,2)</f>
        <v>24.25</v>
      </c>
      <c r="I374" s="4">
        <f>POWER(G374,2)+POWER(C374,2)</f>
        <v>56.25</v>
      </c>
      <c r="J374" s="4">
        <f>POWER(H374,-0.5)</f>
        <v>0.203069233026724</v>
      </c>
      <c r="K374" s="4">
        <f>POWER(I374,-0.5)</f>
        <v>0.133333333333333</v>
      </c>
      <c r="L374" s="4">
        <f>POWER(H374,0.5)</f>
        <v>4.92442890089805</v>
      </c>
      <c r="M374" s="4">
        <f>POWER(I374,0.5)</f>
        <v>7.5</v>
      </c>
      <c r="N374" s="4">
        <f>POWER((F374+L374),-1)</f>
        <v>0.341947106217188</v>
      </c>
      <c r="O374" s="4">
        <f>POWER((G374+M374),-1)</f>
        <v>0.0740740740740741</v>
      </c>
      <c r="P374" s="4">
        <f>N374*J374</f>
        <v>0.06943893659523211</v>
      </c>
      <c r="Q374" s="4">
        <f>O374*K374</f>
        <v>0.00987654320987652</v>
      </c>
      <c r="R374" s="4">
        <f>P374-Q374</f>
        <v>0.0595623933853556</v>
      </c>
      <c r="S374" s="4">
        <f>R374*C374</f>
        <v>0.2680307702341</v>
      </c>
      <c r="T374" s="4">
        <f>S374*$T$3</f>
        <v>11.0717467189394</v>
      </c>
      <c r="U374" s="4">
        <f>K374-J374</f>
        <v>-0.069735899693391</v>
      </c>
      <c r="V374" s="4">
        <f>U374*$T$3</f>
        <v>-2.88063276447042</v>
      </c>
      <c r="W374" s="4">
        <f>T374*$W$4</f>
        <v>4.57556879711271</v>
      </c>
      <c r="X374" s="4">
        <f>V374*$X$4</f>
        <v>-1.19046558123522</v>
      </c>
      <c r="Y374" s="2"/>
      <c r="Z374" s="2"/>
      <c r="AA374" s="2"/>
    </row>
    <row r="375" ht="13.65" customHeight="1">
      <c r="A375" s="16">
        <f>A374</f>
        <v>7</v>
      </c>
      <c r="B375" s="4">
        <f>B374</f>
        <v>15</v>
      </c>
      <c r="C375" s="4">
        <f>C374+0.5</f>
        <v>5</v>
      </c>
      <c r="D375" s="4">
        <v>0</v>
      </c>
      <c r="E375" s="4">
        <f>E374</f>
        <v>9</v>
      </c>
      <c r="F375" s="4">
        <f>A375-E375</f>
        <v>-2</v>
      </c>
      <c r="G375" s="4">
        <f>B375-E375</f>
        <v>6</v>
      </c>
      <c r="H375" s="4">
        <f>POWER(F375,2)+POWER(C375,2)</f>
        <v>29</v>
      </c>
      <c r="I375" s="4">
        <f>POWER(G375,2)+POWER(C375,2)</f>
        <v>61</v>
      </c>
      <c r="J375" s="4">
        <f>POWER(H375,-0.5)</f>
        <v>0.185695338177052</v>
      </c>
      <c r="K375" s="4">
        <f>POWER(I375,-0.5)</f>
        <v>0.128036879932896</v>
      </c>
      <c r="L375" s="4">
        <f>POWER(H375,0.5)</f>
        <v>5.3851648071345</v>
      </c>
      <c r="M375" s="4">
        <f>POWER(I375,0.5)</f>
        <v>7.81024967590665</v>
      </c>
      <c r="N375" s="4">
        <f>POWER((F375+L375),-1)</f>
        <v>0.295406592285381</v>
      </c>
      <c r="O375" s="4">
        <f>POWER((G375+M375),-1)</f>
        <v>0.07240998703626619</v>
      </c>
      <c r="P375" s="4">
        <f>N375*J375</f>
        <v>0.0548556270541643</v>
      </c>
      <c r="Q375" s="4">
        <f>O375*K375</f>
        <v>0.00927114881610497</v>
      </c>
      <c r="R375" s="4">
        <f>P375-Q375</f>
        <v>0.0455844782380593</v>
      </c>
      <c r="S375" s="4">
        <f>R375*C375</f>
        <v>0.227922391190297</v>
      </c>
      <c r="T375" s="4">
        <f>S375*$T$3</f>
        <v>9.414960023544889</v>
      </c>
      <c r="U375" s="4">
        <f>K375-J375</f>
        <v>-0.057658458244156</v>
      </c>
      <c r="V375" s="4">
        <f>U375*$T$3</f>
        <v>-2.38174089238439</v>
      </c>
      <c r="W375" s="4">
        <f>T375*$W$4</f>
        <v>3.8908763362609</v>
      </c>
      <c r="X375" s="4">
        <f>V375*$X$4</f>
        <v>-0.98429087899559</v>
      </c>
      <c r="Y375" s="2"/>
      <c r="Z375" s="2"/>
      <c r="AA375" s="2"/>
    </row>
    <row r="376" ht="13.65" customHeight="1">
      <c r="A376" s="16">
        <f>A375</f>
        <v>7</v>
      </c>
      <c r="B376" s="4">
        <f>B375</f>
        <v>15</v>
      </c>
      <c r="C376" s="4">
        <f>C375+0.5</f>
        <v>5.5</v>
      </c>
      <c r="D376" s="4">
        <v>0</v>
      </c>
      <c r="E376" s="4">
        <f>E375</f>
        <v>9</v>
      </c>
      <c r="F376" s="4">
        <f>A376-E376</f>
        <v>-2</v>
      </c>
      <c r="G376" s="4">
        <f>B376-E376</f>
        <v>6</v>
      </c>
      <c r="H376" s="4">
        <f>POWER(F376,2)+POWER(C376,2)</f>
        <v>34.25</v>
      </c>
      <c r="I376" s="4">
        <f>POWER(G376,2)+POWER(C376,2)</f>
        <v>66.25</v>
      </c>
      <c r="J376" s="4">
        <f>POWER(H376,-0.5)</f>
        <v>0.170871531543352</v>
      </c>
      <c r="K376" s="4">
        <f>POWER(I376,-0.5)</f>
        <v>0.12285902336679</v>
      </c>
      <c r="L376" s="4">
        <f>POWER(H376,0.5)</f>
        <v>5.85234995535981</v>
      </c>
      <c r="M376" s="4">
        <f>POWER(I376,0.5)</f>
        <v>8.13941029804985</v>
      </c>
      <c r="N376" s="4">
        <f>POWER((F376+L376),-1)</f>
        <v>0.25958181670611</v>
      </c>
      <c r="O376" s="4">
        <f>POWER((G376+M376),-1)</f>
        <v>0.0707243073735489</v>
      </c>
      <c r="P376" s="4">
        <f>N376*J376</f>
        <v>0.0443551425813787</v>
      </c>
      <c r="Q376" s="4">
        <f>O376*K376</f>
        <v>0.00868911933220688</v>
      </c>
      <c r="R376" s="4">
        <f>P376-Q376</f>
        <v>0.0356660232491718</v>
      </c>
      <c r="S376" s="4">
        <f>R376*C376</f>
        <v>0.196163127870445</v>
      </c>
      <c r="T376" s="4">
        <f>S376*$T$3</f>
        <v>8.10305647176094</v>
      </c>
      <c r="U376" s="4">
        <f>K376-J376</f>
        <v>-0.048012508176562</v>
      </c>
      <c r="V376" s="4">
        <f>U376*$T$3</f>
        <v>-1.9832884463512</v>
      </c>
      <c r="W376" s="4">
        <f>T376*$W$4</f>
        <v>3.34871211332978</v>
      </c>
      <c r="X376" s="4">
        <f>V376*$X$4</f>
        <v>-0.819624306910445</v>
      </c>
      <c r="Y376" s="2"/>
      <c r="Z376" s="2"/>
      <c r="AA376" s="2"/>
    </row>
    <row r="377" ht="13.65" customHeight="1">
      <c r="A377" s="16">
        <f>A376</f>
        <v>7</v>
      </c>
      <c r="B377" s="4">
        <f>B376</f>
        <v>15</v>
      </c>
      <c r="C377" s="4">
        <f>C376+0.5</f>
        <v>6</v>
      </c>
      <c r="D377" s="4">
        <v>0</v>
      </c>
      <c r="E377" s="4">
        <f>E376</f>
        <v>9</v>
      </c>
      <c r="F377" s="4">
        <f>A377-E377</f>
        <v>-2</v>
      </c>
      <c r="G377" s="4">
        <f>B377-E377</f>
        <v>6</v>
      </c>
      <c r="H377" s="4">
        <f>POWER(F377,2)+POWER(C377,2)</f>
        <v>40</v>
      </c>
      <c r="I377" s="4">
        <f>POWER(G377,2)+POWER(C377,2)</f>
        <v>72</v>
      </c>
      <c r="J377" s="4">
        <f>POWER(H377,-0.5)</f>
        <v>0.158113883008419</v>
      </c>
      <c r="K377" s="4">
        <f>POWER(I377,-0.5)</f>
        <v>0.117851130197758</v>
      </c>
      <c r="L377" s="4">
        <f>POWER(H377,0.5)</f>
        <v>6.32455532033676</v>
      </c>
      <c r="M377" s="4">
        <f>POWER(I377,0.5)</f>
        <v>8.48528137423857</v>
      </c>
      <c r="N377" s="4">
        <f>POWER((F377+L377),-1)</f>
        <v>0.231237647787132</v>
      </c>
      <c r="O377" s="4">
        <f>POWER((G377+M377),-1)</f>
        <v>0.0690355937288492</v>
      </c>
      <c r="P377" s="4">
        <f>N377*J377</f>
        <v>0.0365618823893566</v>
      </c>
      <c r="Q377" s="4">
        <f>O377*K377</f>
        <v>0.008135922744818129</v>
      </c>
      <c r="R377" s="4">
        <f>P377-Q377</f>
        <v>0.0284259596445385</v>
      </c>
      <c r="S377" s="4">
        <f>R377*C377</f>
        <v>0.170555757867231</v>
      </c>
      <c r="T377" s="4">
        <f>S377*$T$3</f>
        <v>7.04527376059638</v>
      </c>
      <c r="U377" s="4">
        <f>K377-J377</f>
        <v>-0.040262752810661</v>
      </c>
      <c r="V377" s="4">
        <f>U377*$T$3</f>
        <v>-1.66316352759632</v>
      </c>
      <c r="W377" s="4">
        <f>T377*$W$4</f>
        <v>2.91156721738932</v>
      </c>
      <c r="X377" s="4">
        <f>V377*$X$4</f>
        <v>-0.6873277843637851</v>
      </c>
      <c r="Y377" s="2"/>
      <c r="Z377" s="2"/>
      <c r="AA377" s="2"/>
    </row>
    <row r="378" ht="13.65" customHeight="1">
      <c r="A378" s="16">
        <f>A377</f>
        <v>7</v>
      </c>
      <c r="B378" s="4">
        <f>B377</f>
        <v>15</v>
      </c>
      <c r="C378" s="4">
        <f>C377+0.5</f>
        <v>6.5</v>
      </c>
      <c r="D378" s="4">
        <v>0</v>
      </c>
      <c r="E378" s="4">
        <f>E377</f>
        <v>9</v>
      </c>
      <c r="F378" s="4">
        <f>A378-E378</f>
        <v>-2</v>
      </c>
      <c r="G378" s="4">
        <f>B378-E378</f>
        <v>6</v>
      </c>
      <c r="H378" s="4">
        <f>POWER(F378,2)+POWER(C378,2)</f>
        <v>46.25</v>
      </c>
      <c r="I378" s="4">
        <f>POWER(G378,2)+POWER(C378,2)</f>
        <v>78.25</v>
      </c>
      <c r="J378" s="4">
        <f>POWER(H378,-0.5)</f>
        <v>0.147042924418762</v>
      </c>
      <c r="K378" s="4">
        <f>POWER(I378,-0.5)</f>
        <v>0.113046683788844</v>
      </c>
      <c r="L378" s="4">
        <f>POWER(H378,0.5)</f>
        <v>6.80073525436772</v>
      </c>
      <c r="M378" s="4">
        <f>POWER(I378,0.5)</f>
        <v>8.845903006477069</v>
      </c>
      <c r="N378" s="4">
        <f>POWER((F378+L378),-1)</f>
        <v>0.208301426138881</v>
      </c>
      <c r="O378" s="4">
        <f>POWER((G378+M378),-1)</f>
        <v>0.06735865104087729</v>
      </c>
      <c r="P378" s="4">
        <f>N378*J378</f>
        <v>0.0306292508600598</v>
      </c>
      <c r="Q378" s="4">
        <f>O378*K378</f>
        <v>0.00761467212466114</v>
      </c>
      <c r="R378" s="4">
        <f>P378-Q378</f>
        <v>0.0230145787353987</v>
      </c>
      <c r="S378" s="4">
        <f>R378*C378</f>
        <v>0.149594761780092</v>
      </c>
      <c r="T378" s="4">
        <f>S378*$T$3</f>
        <v>6.17942227850427</v>
      </c>
      <c r="U378" s="4">
        <f>K378-J378</f>
        <v>-0.033996240629918</v>
      </c>
      <c r="V378" s="4">
        <f>U378*$T$3</f>
        <v>-1.40430804016203</v>
      </c>
      <c r="W378" s="4">
        <f>T378*$W$4</f>
        <v>2.55374083958595</v>
      </c>
      <c r="X378" s="4">
        <f>V378*$X$4</f>
        <v>-0.580351792107778</v>
      </c>
      <c r="Y378" s="2"/>
      <c r="Z378" s="2"/>
      <c r="AA378" s="2"/>
    </row>
    <row r="379" ht="13.65" customHeight="1">
      <c r="A379" s="16">
        <f>A378</f>
        <v>7</v>
      </c>
      <c r="B379" s="4">
        <f>B378</f>
        <v>15</v>
      </c>
      <c r="C379" s="4">
        <f>C378+0.5</f>
        <v>7</v>
      </c>
      <c r="D379" s="4">
        <v>0</v>
      </c>
      <c r="E379" s="4">
        <f>E378</f>
        <v>9</v>
      </c>
      <c r="F379" s="4">
        <f>A379-E379</f>
        <v>-2</v>
      </c>
      <c r="G379" s="4">
        <f>B379-E379</f>
        <v>6</v>
      </c>
      <c r="H379" s="4">
        <f>POWER(F379,2)+POWER(C379,2)</f>
        <v>53</v>
      </c>
      <c r="I379" s="4">
        <f>POWER(G379,2)+POWER(C379,2)</f>
        <v>85</v>
      </c>
      <c r="J379" s="4">
        <f>POWER(H379,-0.5)</f>
        <v>0.137360563948689</v>
      </c>
      <c r="K379" s="4">
        <f>POWER(I379,-0.5)</f>
        <v>0.108465228909328</v>
      </c>
      <c r="L379" s="4">
        <f>POWER(H379,0.5)</f>
        <v>7.28010988928052</v>
      </c>
      <c r="M379" s="4">
        <f>POWER(I379,0.5)</f>
        <v>9.219544457292891</v>
      </c>
      <c r="N379" s="4">
        <f>POWER((F379+L379),-1)</f>
        <v>0.189389997740419</v>
      </c>
      <c r="O379" s="4">
        <f>POWER((G379+M379),-1)</f>
        <v>0.06570498892434461</v>
      </c>
      <c r="P379" s="4">
        <f>N379*J379</f>
        <v>0.0260147168958649</v>
      </c>
      <c r="Q379" s="4">
        <f>O379*K379</f>
        <v>0.0071267066641639</v>
      </c>
      <c r="R379" s="4">
        <f>P379-Q379</f>
        <v>0.018888010231701</v>
      </c>
      <c r="S379" s="4">
        <f>R379*C379</f>
        <v>0.132216071621907</v>
      </c>
      <c r="T379" s="4">
        <f>S379*$T$3</f>
        <v>5.46154777637045</v>
      </c>
      <c r="U379" s="4">
        <f>K379-J379</f>
        <v>-0.028895335039361</v>
      </c>
      <c r="V379" s="4">
        <f>U379*$T$3</f>
        <v>-1.19360113256877</v>
      </c>
      <c r="W379" s="4">
        <f>T379*$W$4</f>
        <v>2.25706821370411</v>
      </c>
      <c r="X379" s="4">
        <f>V379*$X$4</f>
        <v>-0.493273937439135</v>
      </c>
      <c r="Y379" s="2"/>
      <c r="Z379" s="2"/>
      <c r="AA379" s="2"/>
    </row>
    <row r="380" ht="13.65" customHeight="1">
      <c r="A380" s="16">
        <f>A379</f>
        <v>7</v>
      </c>
      <c r="B380" s="4">
        <f>B379</f>
        <v>15</v>
      </c>
      <c r="C380" s="4">
        <f>C379+0.5</f>
        <v>7.5</v>
      </c>
      <c r="D380" s="4">
        <v>0</v>
      </c>
      <c r="E380" s="4">
        <f>E379</f>
        <v>9</v>
      </c>
      <c r="F380" s="4">
        <f>A380-E380</f>
        <v>-2</v>
      </c>
      <c r="G380" s="4">
        <f>B380-E380</f>
        <v>6</v>
      </c>
      <c r="H380" s="4">
        <f>POWER(F380,2)+POWER(C380,2)</f>
        <v>60.25</v>
      </c>
      <c r="I380" s="4">
        <f>POWER(G380,2)+POWER(C380,2)</f>
        <v>92.25</v>
      </c>
      <c r="J380" s="4">
        <f>POWER(H380,-0.5)</f>
        <v>0.128831325280166</v>
      </c>
      <c r="K380" s="4">
        <f>POWER(I380,-0.5)</f>
        <v>0.104115841259071</v>
      </c>
      <c r="L380" s="4">
        <f>POWER(H380,0.5)</f>
        <v>7.76208734813001</v>
      </c>
      <c r="M380" s="4">
        <f>POWER(I380,0.5)</f>
        <v>9.604686356149269</v>
      </c>
      <c r="N380" s="4">
        <f>POWER((F380+L380),-1)</f>
        <v>0.173548219522311</v>
      </c>
      <c r="O380" s="4">
        <f>POWER((G380+M380),-1)</f>
        <v>0.0640833129982093</v>
      </c>
      <c r="P380" s="4">
        <f>N380*J380</f>
        <v>0.0223584471210725</v>
      </c>
      <c r="Q380" s="4">
        <f>O380*K380</f>
        <v>0.00667208804347692</v>
      </c>
      <c r="R380" s="4">
        <f>P380-Q380</f>
        <v>0.0156863590775956</v>
      </c>
      <c r="S380" s="4">
        <f>R380*C380</f>
        <v>0.117647693081967</v>
      </c>
      <c r="T380" s="4">
        <f>S380*$T$3</f>
        <v>4.85976091003802</v>
      </c>
      <c r="U380" s="4">
        <f>K380-J380</f>
        <v>-0.024715484021095</v>
      </c>
      <c r="V380" s="4">
        <f>U380*$T$3</f>
        <v>-1.02094091241299</v>
      </c>
      <c r="W380" s="4">
        <f>T380*$W$4</f>
        <v>2.00837058016877</v>
      </c>
      <c r="X380" s="4">
        <f>V380*$X$4</f>
        <v>-0.421919458701287</v>
      </c>
      <c r="Y380" s="2"/>
      <c r="Z380" s="2"/>
      <c r="AA380" s="2"/>
    </row>
    <row r="381" ht="13.65" customHeight="1">
      <c r="A381" s="16">
        <f>A380</f>
        <v>7</v>
      </c>
      <c r="B381" s="4">
        <f>B380</f>
        <v>15</v>
      </c>
      <c r="C381" s="4">
        <f>C380+0.5</f>
        <v>8</v>
      </c>
      <c r="D381" s="4">
        <v>0</v>
      </c>
      <c r="E381" s="4">
        <f>E380</f>
        <v>9</v>
      </c>
      <c r="F381" s="4">
        <f>A381-E381</f>
        <v>-2</v>
      </c>
      <c r="G381" s="4">
        <f>B381-E381</f>
        <v>6</v>
      </c>
      <c r="H381" s="4">
        <f>POWER(F381,2)+POWER(C381,2)</f>
        <v>68</v>
      </c>
      <c r="I381" s="4">
        <f>POWER(G381,2)+POWER(C381,2)</f>
        <v>100</v>
      </c>
      <c r="J381" s="4">
        <f>POWER(H381,-0.5)</f>
        <v>0.121267812518166</v>
      </c>
      <c r="K381" s="4">
        <f>POWER(I381,-0.5)</f>
        <v>0.1</v>
      </c>
      <c r="L381" s="4">
        <f>POWER(H381,0.5)</f>
        <v>8.246211251235319</v>
      </c>
      <c r="M381" s="4">
        <f>POWER(I381,0.5)</f>
        <v>10</v>
      </c>
      <c r="N381" s="4">
        <f>POWER((F381+L381),-1)</f>
        <v>0.160097050800552</v>
      </c>
      <c r="O381" s="4">
        <f>POWER((G381+M381),-1)</f>
        <v>0.0625</v>
      </c>
      <c r="P381" s="4">
        <f>N381*J381</f>
        <v>0.0194146191411926</v>
      </c>
      <c r="Q381" s="4">
        <f>O381*K381</f>
        <v>0.00625</v>
      </c>
      <c r="R381" s="4">
        <f>P381-Q381</f>
        <v>0.0131646191411926</v>
      </c>
      <c r="S381" s="4">
        <f>R381*C381</f>
        <v>0.105316953129541</v>
      </c>
      <c r="T381" s="4">
        <f>S381*$T$3</f>
        <v>4.35040584796388</v>
      </c>
      <c r="U381" s="4">
        <f>K381-J381</f>
        <v>-0.021267812518166</v>
      </c>
      <c r="V381" s="4">
        <f>U381*$T$3</f>
        <v>-0.878525376998172</v>
      </c>
      <c r="W381" s="4">
        <f>T381*$W$4</f>
        <v>1.79787180451569</v>
      </c>
      <c r="X381" s="4">
        <f>V381*$X$4</f>
        <v>-0.363064058861489</v>
      </c>
      <c r="Y381" s="2"/>
      <c r="Z381" s="2"/>
      <c r="AA381" s="2"/>
    </row>
    <row r="382" ht="13.65" customHeight="1">
      <c r="A382" s="16">
        <f>A381</f>
        <v>7</v>
      </c>
      <c r="B382" s="4">
        <f>B381</f>
        <v>15</v>
      </c>
      <c r="C382" s="4">
        <f>C381+0.5</f>
        <v>8.5</v>
      </c>
      <c r="D382" s="4">
        <v>0</v>
      </c>
      <c r="E382" s="4">
        <f>E381</f>
        <v>9</v>
      </c>
      <c r="F382" s="4">
        <f>A382-E382</f>
        <v>-2</v>
      </c>
      <c r="G382" s="4">
        <f>B382-E382</f>
        <v>6</v>
      </c>
      <c r="H382" s="4">
        <f>POWER(F382,2)+POWER(C382,2)</f>
        <v>76.25</v>
      </c>
      <c r="I382" s="4">
        <f>POWER(G382,2)+POWER(C382,2)</f>
        <v>108.25</v>
      </c>
      <c r="J382" s="4">
        <f>POWER(H382,-0.5)</f>
        <v>0.114519666862774</v>
      </c>
      <c r="K382" s="4">
        <f>POWER(I382,-0.5)</f>
        <v>0.0961138662664426</v>
      </c>
      <c r="L382" s="4">
        <f>POWER(H382,0.5)</f>
        <v>8.732124598286489</v>
      </c>
      <c r="M382" s="4">
        <f>POWER(I382,0.5)</f>
        <v>10.4043260233424</v>
      </c>
      <c r="N382" s="4">
        <f>POWER((F382+L382),-1)</f>
        <v>0.148541516931301</v>
      </c>
      <c r="O382" s="4">
        <f>POWER((G382+M382),-1)</f>
        <v>0.060959529734843</v>
      </c>
      <c r="P382" s="4">
        <f>N382*J382</f>
        <v>0.0170109250342637</v>
      </c>
      <c r="Q382" s="4">
        <f>O382*K382</f>
        <v>0.00585905608859993</v>
      </c>
      <c r="R382" s="4">
        <f>P382-Q382</f>
        <v>0.0111518689456638</v>
      </c>
      <c r="S382" s="4">
        <f>R382*C382</f>
        <v>0.0947908860381423</v>
      </c>
      <c r="T382" s="4">
        <f>S382*$T$3</f>
        <v>3.91559775230852</v>
      </c>
      <c r="U382" s="4">
        <f>K382-J382</f>
        <v>-0.0184058005963314</v>
      </c>
      <c r="V382" s="4">
        <f>U382*$T$3</f>
        <v>-0.7603021182377629</v>
      </c>
      <c r="W382" s="4">
        <f>T382*$W$4</f>
        <v>1.61818070376015</v>
      </c>
      <c r="X382" s="4">
        <f>V382*$X$4</f>
        <v>-0.314206487639076</v>
      </c>
      <c r="Y382" s="2"/>
      <c r="Z382" s="2"/>
      <c r="AA382" s="2"/>
    </row>
    <row r="383" ht="13.65" customHeight="1">
      <c r="A383" s="16">
        <f>A382</f>
        <v>7</v>
      </c>
      <c r="B383" s="4">
        <f>B382</f>
        <v>15</v>
      </c>
      <c r="C383" s="4">
        <f>C382+0.5</f>
        <v>9</v>
      </c>
      <c r="D383" s="4">
        <v>0</v>
      </c>
      <c r="E383" s="4">
        <f>E382</f>
        <v>9</v>
      </c>
      <c r="F383" s="4">
        <f>A383-E383</f>
        <v>-2</v>
      </c>
      <c r="G383" s="4">
        <f>B383-E383</f>
        <v>6</v>
      </c>
      <c r="H383" s="4">
        <f>POWER(F383,2)+POWER(C383,2)</f>
        <v>85</v>
      </c>
      <c r="I383" s="4">
        <f>POWER(G383,2)+POWER(C383,2)</f>
        <v>117</v>
      </c>
      <c r="J383" s="4">
        <f>POWER(H383,-0.5)</f>
        <v>0.108465228909328</v>
      </c>
      <c r="K383" s="4">
        <f>POWER(I383,-0.5)</f>
        <v>0.09245003270420479</v>
      </c>
      <c r="L383" s="4">
        <f>POWER(H383,0.5)</f>
        <v>9.219544457292891</v>
      </c>
      <c r="M383" s="4">
        <f>POWER(I383,0.5)</f>
        <v>10.816653826392</v>
      </c>
      <c r="N383" s="4">
        <f>POWER((F383+L383),-1)</f>
        <v>0.13851289453448</v>
      </c>
      <c r="O383" s="4">
        <f>POWER((G383+M383),-1)</f>
        <v>0.0594648620542217</v>
      </c>
      <c r="P383" s="4">
        <f>N383*J383</f>
        <v>0.015023832812576</v>
      </c>
      <c r="Q383" s="4">
        <f>O383*K383</f>
        <v>0.00549752844166382</v>
      </c>
      <c r="R383" s="4">
        <f>P383-Q383</f>
        <v>0.009526304370912181</v>
      </c>
      <c r="S383" s="4">
        <f>R383*C383</f>
        <v>0.08573673933820961</v>
      </c>
      <c r="T383" s="4">
        <f>S383*$T$3</f>
        <v>3.5415913688988</v>
      </c>
      <c r="U383" s="4">
        <f>K383-J383</f>
        <v>-0.0160151962051232</v>
      </c>
      <c r="V383" s="4">
        <f>U383*$T$3</f>
        <v>-0.6615516415610589</v>
      </c>
      <c r="W383" s="4">
        <f>T383*$W$4</f>
        <v>1.46361684122859</v>
      </c>
      <c r="X383" s="4">
        <f>V383*$X$4</f>
        <v>-0.27339634166554</v>
      </c>
      <c r="Y383" s="2"/>
      <c r="Z383" s="2"/>
      <c r="AA383" s="2"/>
    </row>
    <row r="384" ht="13.65" customHeight="1">
      <c r="A384" s="16">
        <f>A383</f>
        <v>7</v>
      </c>
      <c r="B384" s="4">
        <f>B383</f>
        <v>15</v>
      </c>
      <c r="C384" s="4">
        <f>C383+0.5</f>
        <v>9.5</v>
      </c>
      <c r="D384" s="4">
        <v>0</v>
      </c>
      <c r="E384" s="4">
        <f>E383</f>
        <v>9</v>
      </c>
      <c r="F384" s="4">
        <f>A384-E384</f>
        <v>-2</v>
      </c>
      <c r="G384" s="4">
        <f>B384-E384</f>
        <v>6</v>
      </c>
      <c r="H384" s="4">
        <f>POWER(F384,2)+POWER(C384,2)</f>
        <v>94.25</v>
      </c>
      <c r="I384" s="4">
        <f>POWER(G384,2)+POWER(C384,2)</f>
        <v>126.25</v>
      </c>
      <c r="J384" s="4">
        <f>POWER(H384,-0.5)</f>
        <v>0.103005240524921</v>
      </c>
      <c r="K384" s="4">
        <f>POWER(I384,-0.5)</f>
        <v>0.088998831897997</v>
      </c>
      <c r="L384" s="4">
        <f>POWER(H384,0.5)</f>
        <v>9.7082439194738</v>
      </c>
      <c r="M384" s="4">
        <f>POWER(I384,0.5)</f>
        <v>11.2361025271221</v>
      </c>
      <c r="N384" s="4">
        <f>POWER((F384+L384),-1)</f>
        <v>0.129731234564807</v>
      </c>
      <c r="O384" s="4">
        <f>POWER((G384+M384),-1)</f>
        <v>0.0580177565332091</v>
      </c>
      <c r="P384" s="4">
        <f>N384*J384</f>
        <v>0.0133629970199429</v>
      </c>
      <c r="Q384" s="4">
        <f>O384*K384</f>
        <v>0.00516351256079799</v>
      </c>
      <c r="R384" s="4">
        <f>P384-Q384</f>
        <v>0.00819948445914491</v>
      </c>
      <c r="S384" s="4">
        <f>R384*C384</f>
        <v>0.07789510236187661</v>
      </c>
      <c r="T384" s="4">
        <f>S384*$T$3</f>
        <v>3.2176710280066</v>
      </c>
      <c r="U384" s="4">
        <f>K384-J384</f>
        <v>-0.014006408626924</v>
      </c>
      <c r="V384" s="4">
        <f>U384*$T$3</f>
        <v>-0.578573156447025</v>
      </c>
      <c r="W384" s="4">
        <f>T384*$W$4</f>
        <v>1.32975180239048</v>
      </c>
      <c r="X384" s="4">
        <f>V384*$X$4</f>
        <v>-0.239104212613311</v>
      </c>
      <c r="Y384" s="2"/>
      <c r="Z384" s="2"/>
      <c r="AA384" s="2"/>
    </row>
    <row r="385" ht="13.65" customHeight="1">
      <c r="A385" s="16">
        <f>A384</f>
        <v>7</v>
      </c>
      <c r="B385" s="4">
        <f>B384</f>
        <v>15</v>
      </c>
      <c r="C385" s="4">
        <f>C384+0.5</f>
        <v>10</v>
      </c>
      <c r="D385" s="4">
        <v>0</v>
      </c>
      <c r="E385" s="4">
        <f>E384</f>
        <v>9</v>
      </c>
      <c r="F385" s="4">
        <f>A385-E385</f>
        <v>-2</v>
      </c>
      <c r="G385" s="4">
        <f>B385-E385</f>
        <v>6</v>
      </c>
      <c r="H385" s="4">
        <f>POWER(F385,2)+POWER(C385,2)</f>
        <v>104</v>
      </c>
      <c r="I385" s="4">
        <f>POWER(G385,2)+POWER(C385,2)</f>
        <v>136</v>
      </c>
      <c r="J385" s="4">
        <f>POWER(H385,-0.5)</f>
        <v>0.09805806756909199</v>
      </c>
      <c r="K385" s="4">
        <f>POWER(I385,-0.5)</f>
        <v>0.0857492925712544</v>
      </c>
      <c r="L385" s="4">
        <f>POWER(H385,0.5)</f>
        <v>10.1980390271856</v>
      </c>
      <c r="M385" s="4">
        <f>POWER(I385,0.5)</f>
        <v>11.6619037896906</v>
      </c>
      <c r="N385" s="4">
        <f>POWER((F385+L385),-1)</f>
        <v>0.121980390271855</v>
      </c>
      <c r="O385" s="4">
        <f>POWER((G385+M385),-1)</f>
        <v>0.056619037896906</v>
      </c>
      <c r="P385" s="4">
        <f>N385*J385</f>
        <v>0.0119611613513818</v>
      </c>
      <c r="Q385" s="4">
        <f>O385*K385</f>
        <v>0.00485504244572473</v>
      </c>
      <c r="R385" s="4">
        <f>P385-Q385</f>
        <v>0.00710611890565707</v>
      </c>
      <c r="S385" s="4">
        <f>R385*C385</f>
        <v>0.0710611890565707</v>
      </c>
      <c r="T385" s="4">
        <f>S385*$T$3</f>
        <v>2.93537747958508</v>
      </c>
      <c r="U385" s="4">
        <f>K385-J385</f>
        <v>-0.0123087749978376</v>
      </c>
      <c r="V385" s="4">
        <f>U385*$T$3</f>
        <v>-0.508447739330243</v>
      </c>
      <c r="W385" s="4">
        <f>T385*$W$4</f>
        <v>1.21308967268567</v>
      </c>
      <c r="X385" s="4">
        <f>V385*$X$4</f>
        <v>-0.21012381064158</v>
      </c>
      <c r="Y385" s="2"/>
      <c r="Z385" s="2"/>
      <c r="AA385" s="2"/>
    </row>
    <row r="386" ht="13.65" customHeight="1">
      <c r="A386" s="16">
        <f>A385</f>
        <v>7</v>
      </c>
      <c r="B386" s="4">
        <f>B385</f>
        <v>15</v>
      </c>
      <c r="C386" s="4">
        <v>0.5</v>
      </c>
      <c r="D386" s="4">
        <v>0</v>
      </c>
      <c r="E386" s="4">
        <v>9.5</v>
      </c>
      <c r="F386" s="4">
        <f>A386-E386</f>
        <v>-2.5</v>
      </c>
      <c r="G386" s="4">
        <f>B386-E386</f>
        <v>5.5</v>
      </c>
      <c r="H386" s="4">
        <f>POWER(F386,2)+POWER(C386,2)</f>
        <v>6.5</v>
      </c>
      <c r="I386" s="4">
        <f>POWER(G386,2)+POWER(C386,2)</f>
        <v>30.5</v>
      </c>
      <c r="J386" s="4">
        <f>POWER(H386,-0.5)</f>
        <v>0.392232270276368</v>
      </c>
      <c r="K386" s="4">
        <f>POWER(I386,-0.5)</f>
        <v>0.181071492085037</v>
      </c>
      <c r="L386" s="4">
        <f>POWER(H386,0.5)</f>
        <v>2.54950975679639</v>
      </c>
      <c r="M386" s="4">
        <f>POWER(I386,0.5)</f>
        <v>5.52268050859363</v>
      </c>
      <c r="N386" s="4">
        <f>POWER((F386+L386),-1)</f>
        <v>20.1980390271866</v>
      </c>
      <c r="O386" s="4">
        <f>POWER((G386+M386),-1)</f>
        <v>0.0907220343745215</v>
      </c>
      <c r="P386" s="4">
        <f>N386*J386</f>
        <v>7.92232270276408</v>
      </c>
      <c r="Q386" s="4">
        <f>O386*K386</f>
        <v>0.0164271741291846</v>
      </c>
      <c r="R386" s="4">
        <f>P386-Q386</f>
        <v>7.9058955286349</v>
      </c>
      <c r="S386" s="4">
        <f>R386*C386</f>
        <v>3.95294776431745</v>
      </c>
      <c r="T386" s="4">
        <f>S386*$T$3</f>
        <v>163.287358393572</v>
      </c>
      <c r="U386" s="4">
        <f>K386-J386</f>
        <v>-0.211160778191331</v>
      </c>
      <c r="V386" s="4">
        <f>U386*$T$3</f>
        <v>-8.722575587372329</v>
      </c>
      <c r="W386" s="4">
        <f>T386*$W$4</f>
        <v>67.4810001524456</v>
      </c>
      <c r="X386" s="4">
        <f>V386*$X$4</f>
        <v>-3.60473787029163</v>
      </c>
      <c r="Y386" s="2"/>
      <c r="Z386" s="2"/>
      <c r="AA386" s="2"/>
    </row>
    <row r="387" ht="13.65" customHeight="1">
      <c r="A387" s="16">
        <f>A386</f>
        <v>7</v>
      </c>
      <c r="B387" s="4">
        <f>B386</f>
        <v>15</v>
      </c>
      <c r="C387" s="4">
        <v>1</v>
      </c>
      <c r="D387" s="4">
        <v>0</v>
      </c>
      <c r="E387" s="4">
        <f>E386</f>
        <v>9.5</v>
      </c>
      <c r="F387" s="4">
        <f>A387-E387</f>
        <v>-2.5</v>
      </c>
      <c r="G387" s="4">
        <f>B387-E387</f>
        <v>5.5</v>
      </c>
      <c r="H387" s="4">
        <f>POWER(F387,2)+POWER(C387,2)</f>
        <v>7.25</v>
      </c>
      <c r="I387" s="4">
        <f>POWER(G387,2)+POWER(C387,2)</f>
        <v>31.25</v>
      </c>
      <c r="J387" s="4">
        <f>POWER(H387,-0.5)</f>
        <v>0.371390676354104</v>
      </c>
      <c r="K387" s="4">
        <f>POWER(I387,-0.5)</f>
        <v>0.178885438199983</v>
      </c>
      <c r="L387" s="4">
        <f>POWER(H387,0.5)</f>
        <v>2.69258240356725</v>
      </c>
      <c r="M387" s="4">
        <f>POWER(I387,0.5)</f>
        <v>5.59016994374947</v>
      </c>
      <c r="N387" s="4">
        <f>POWER((F387+L387),-1)</f>
        <v>5.19258240356731</v>
      </c>
      <c r="O387" s="4">
        <f>POWER((G387+M387),-1)</f>
        <v>0.0901699437494743</v>
      </c>
      <c r="P387" s="4">
        <f>N387*J387</f>
        <v>1.92847669088528</v>
      </c>
      <c r="Q387" s="4">
        <f>O387*K387</f>
        <v>0.0161300899000925</v>
      </c>
      <c r="R387" s="4">
        <f>P387-Q387</f>
        <v>1.91234660098519</v>
      </c>
      <c r="S387" s="4">
        <f>R387*C387</f>
        <v>1.91234660098519</v>
      </c>
      <c r="T387" s="4">
        <f>S387*$T$3</f>
        <v>78.9947258161444</v>
      </c>
      <c r="U387" s="4">
        <f>K387-J387</f>
        <v>-0.192505238154121</v>
      </c>
      <c r="V387" s="4">
        <f>U387*$T$3</f>
        <v>-7.95195729598504</v>
      </c>
      <c r="W387" s="4">
        <f>T387*$W$4</f>
        <v>32.6457795464678</v>
      </c>
      <c r="X387" s="4">
        <f>V387*$X$4</f>
        <v>-3.2862680661979</v>
      </c>
      <c r="Y387" s="2"/>
      <c r="Z387" s="2"/>
      <c r="AA387" s="2"/>
    </row>
    <row r="388" ht="13.65" customHeight="1">
      <c r="A388" s="16">
        <f>A387</f>
        <v>7</v>
      </c>
      <c r="B388" s="4">
        <f>B387</f>
        <v>15</v>
      </c>
      <c r="C388" s="4">
        <v>1.5</v>
      </c>
      <c r="D388" s="4">
        <v>0</v>
      </c>
      <c r="E388" s="4">
        <f>E387</f>
        <v>9.5</v>
      </c>
      <c r="F388" s="4">
        <f>A388-E388</f>
        <v>-2.5</v>
      </c>
      <c r="G388" s="4">
        <f>B388-E388</f>
        <v>5.5</v>
      </c>
      <c r="H388" s="4">
        <f>POWER(F388,2)+POWER(C388,2)</f>
        <v>8.5</v>
      </c>
      <c r="I388" s="4">
        <f>POWER(G388,2)+POWER(C388,2)</f>
        <v>32.5</v>
      </c>
      <c r="J388" s="4">
        <f>POWER(H388,-0.5)</f>
        <v>0.342997170285018</v>
      </c>
      <c r="K388" s="4">
        <f>POWER(I388,-0.5)</f>
        <v>0.175411603861406</v>
      </c>
      <c r="L388" s="4">
        <f>POWER(H388,0.5)</f>
        <v>2.91547594742265</v>
      </c>
      <c r="M388" s="4">
        <f>POWER(I388,0.5)</f>
        <v>5.70087712549569</v>
      </c>
      <c r="N388" s="4">
        <f>POWER((F388+L388),-1)</f>
        <v>2.40687819885451</v>
      </c>
      <c r="O388" s="4">
        <f>POWER((G388+M388),-1)</f>
        <v>0.0892787224425288</v>
      </c>
      <c r="P388" s="4">
        <f>N388*J388</f>
        <v>0.825552411427798</v>
      </c>
      <c r="Q388" s="4">
        <f>O388*K388</f>
        <v>0.0156605238943413</v>
      </c>
      <c r="R388" s="4">
        <f>P388-Q388</f>
        <v>0.809891887533457</v>
      </c>
      <c r="S388" s="4">
        <f>R388*C388</f>
        <v>1.21483783130019</v>
      </c>
      <c r="T388" s="4">
        <f>S388*$T$3</f>
        <v>50.1822113968247</v>
      </c>
      <c r="U388" s="4">
        <f>K388-J388</f>
        <v>-0.167585566423612</v>
      </c>
      <c r="V388" s="4">
        <f>U388*$T$3</f>
        <v>-6.92258184973186</v>
      </c>
      <c r="W388" s="4">
        <f>T388*$W$4</f>
        <v>20.7385669548102</v>
      </c>
      <c r="X388" s="4">
        <f>V388*$X$4</f>
        <v>-2.86086290728715</v>
      </c>
      <c r="Y388" s="2"/>
      <c r="Z388" s="2"/>
      <c r="AA388" s="2"/>
    </row>
    <row r="389" ht="13.65" customHeight="1">
      <c r="A389" s="16">
        <f>A388</f>
        <v>7</v>
      </c>
      <c r="B389" s="4">
        <f>B388</f>
        <v>15</v>
      </c>
      <c r="C389" s="4">
        <v>2</v>
      </c>
      <c r="D389" s="4">
        <v>0</v>
      </c>
      <c r="E389" s="4">
        <f>E388</f>
        <v>9.5</v>
      </c>
      <c r="F389" s="4">
        <f>A389-E389</f>
        <v>-2.5</v>
      </c>
      <c r="G389" s="4">
        <f>B389-E389</f>
        <v>5.5</v>
      </c>
      <c r="H389" s="4">
        <f>POWER(F389,2)+POWER(C389,2)</f>
        <v>10.25</v>
      </c>
      <c r="I389" s="4">
        <f>POWER(G389,2)+POWER(C389,2)</f>
        <v>34.25</v>
      </c>
      <c r="J389" s="4">
        <f>POWER(H389,-0.5)</f>
        <v>0.312347523777212</v>
      </c>
      <c r="K389" s="4">
        <f>POWER(I389,-0.5)</f>
        <v>0.170871531543352</v>
      </c>
      <c r="L389" s="4">
        <f>POWER(H389,0.5)</f>
        <v>3.20156211871642</v>
      </c>
      <c r="M389" s="4">
        <f>POWER(I389,0.5)</f>
        <v>5.85234995535981</v>
      </c>
      <c r="N389" s="4">
        <f>POWER((F389+L389),-1)</f>
        <v>1.42539052967911</v>
      </c>
      <c r="O389" s="4">
        <f>POWER((G389+M389),-1)</f>
        <v>0.0880874888399532</v>
      </c>
      <c r="P389" s="4">
        <f>N389*J389</f>
        <v>0.445217202360759</v>
      </c>
      <c r="Q389" s="4">
        <f>O389*K389</f>
        <v>0.0150516441278907</v>
      </c>
      <c r="R389" s="4">
        <f>P389-Q389</f>
        <v>0.430165558232868</v>
      </c>
      <c r="S389" s="4">
        <f>R389*C389</f>
        <v>0.860331116465736</v>
      </c>
      <c r="T389" s="4">
        <f>S389*$T$3</f>
        <v>35.5383384064877</v>
      </c>
      <c r="U389" s="4">
        <f>K389-J389</f>
        <v>-0.14147599223386</v>
      </c>
      <c r="V389" s="4">
        <f>U389*$T$3</f>
        <v>-5.8440542160732</v>
      </c>
      <c r="W389" s="4">
        <f>T389*$W$4</f>
        <v>14.6867623006403</v>
      </c>
      <c r="X389" s="4">
        <f>V389*$X$4</f>
        <v>-2.41514485460168</v>
      </c>
      <c r="Y389" s="2"/>
      <c r="Z389" s="2"/>
      <c r="AA389" s="2"/>
    </row>
    <row r="390" ht="13.65" customHeight="1">
      <c r="A390" s="16">
        <f>A389</f>
        <v>7</v>
      </c>
      <c r="B390" s="4">
        <f>B389</f>
        <v>15</v>
      </c>
      <c r="C390" s="4">
        <v>2.5</v>
      </c>
      <c r="D390" s="4">
        <v>0</v>
      </c>
      <c r="E390" s="4">
        <f>E389</f>
        <v>9.5</v>
      </c>
      <c r="F390" s="4">
        <f>A390-E390</f>
        <v>-2.5</v>
      </c>
      <c r="G390" s="4">
        <f>B390-E390</f>
        <v>5.5</v>
      </c>
      <c r="H390" s="4">
        <f>POWER(F390,2)+POWER(C390,2)</f>
        <v>12.5</v>
      </c>
      <c r="I390" s="4">
        <f>POWER(G390,2)+POWER(C390,2)</f>
        <v>36.5</v>
      </c>
      <c r="J390" s="4">
        <f>POWER(H390,-0.5)</f>
        <v>0.282842712474619</v>
      </c>
      <c r="K390" s="4">
        <f>POWER(I390,-0.5)</f>
        <v>0.165521177720474</v>
      </c>
      <c r="L390" s="4">
        <f>POWER(H390,0.5)</f>
        <v>3.53553390593274</v>
      </c>
      <c r="M390" s="4">
        <f>POWER(I390,0.5)</f>
        <v>6.04152298679729</v>
      </c>
      <c r="N390" s="4">
        <f>POWER((F390+L390),-1)</f>
        <v>0.965685424949236</v>
      </c>
      <c r="O390" s="4">
        <f>POWER((G390+M390),-1)</f>
        <v>0.0866436778875657</v>
      </c>
      <c r="P390" s="4">
        <f>N390*J390</f>
        <v>0.273137084989847</v>
      </c>
      <c r="Q390" s="4">
        <f>O390*K390</f>
        <v>0.0143413636059833</v>
      </c>
      <c r="R390" s="4">
        <f>P390-Q390</f>
        <v>0.258795721383864</v>
      </c>
      <c r="S390" s="4">
        <f>R390*C390</f>
        <v>0.64698930345966</v>
      </c>
      <c r="T390" s="4">
        <f>S390*$T$3</f>
        <v>26.7256691890708</v>
      </c>
      <c r="U390" s="4">
        <f>K390-J390</f>
        <v>-0.117321534754145</v>
      </c>
      <c r="V390" s="4">
        <f>U390*$T$3</f>
        <v>-4.8462880449906</v>
      </c>
      <c r="W390" s="4">
        <f>T390*$W$4</f>
        <v>11.0447918587486</v>
      </c>
      <c r="X390" s="4">
        <f>V390*$X$4</f>
        <v>-2.00280271247061</v>
      </c>
      <c r="Y390" s="2"/>
      <c r="Z390" s="2"/>
      <c r="AA390" s="2"/>
    </row>
    <row r="391" ht="13.65" customHeight="1">
      <c r="A391" s="16">
        <f>A390</f>
        <v>7</v>
      </c>
      <c r="B391" s="4">
        <f>B390</f>
        <v>15</v>
      </c>
      <c r="C391" s="4">
        <v>3</v>
      </c>
      <c r="D391" s="4">
        <v>0</v>
      </c>
      <c r="E391" s="4">
        <f>E390</f>
        <v>9.5</v>
      </c>
      <c r="F391" s="4">
        <f>A391-E391</f>
        <v>-2.5</v>
      </c>
      <c r="G391" s="4">
        <f>B391-E391</f>
        <v>5.5</v>
      </c>
      <c r="H391" s="4">
        <f>POWER(F391,2)+POWER(C391,2)</f>
        <v>15.25</v>
      </c>
      <c r="I391" s="4">
        <f>POWER(G391,2)+POWER(C391,2)</f>
        <v>39.25</v>
      </c>
      <c r="J391" s="4">
        <f>POWER(H391,-0.5)</f>
        <v>0.256073759865792</v>
      </c>
      <c r="K391" s="4">
        <f>POWER(I391,-0.5)</f>
        <v>0.159617376893524</v>
      </c>
      <c r="L391" s="4">
        <f>POWER(H391,0.5)</f>
        <v>3.90512483795333</v>
      </c>
      <c r="M391" s="4">
        <f>POWER(I391,0.5)</f>
        <v>6.26498204307083</v>
      </c>
      <c r="N391" s="4">
        <f>POWER((F391+L391),-1)</f>
        <v>0.711680537550368</v>
      </c>
      <c r="O391" s="4">
        <f>POWER((G391+M391),-1)</f>
        <v>0.0849980047856482</v>
      </c>
      <c r="P391" s="4">
        <f>N391*J391</f>
        <v>0.182242711073831</v>
      </c>
      <c r="Q391" s="4">
        <f>O391*K391</f>
        <v>0.0135671585650684</v>
      </c>
      <c r="R391" s="4">
        <f>P391-Q391</f>
        <v>0.168675552508763</v>
      </c>
      <c r="S391" s="4">
        <f>R391*C391</f>
        <v>0.5060266575262889</v>
      </c>
      <c r="T391" s="4">
        <f>S391*$T$3</f>
        <v>20.9028201510939</v>
      </c>
      <c r="U391" s="4">
        <f>K391-J391</f>
        <v>-0.096456382972268</v>
      </c>
      <c r="V391" s="4">
        <f>U391*$T$3</f>
        <v>-3.98439567502353</v>
      </c>
      <c r="W391" s="4">
        <f>T391*$W$4</f>
        <v>8.638410368564321</v>
      </c>
      <c r="X391" s="4">
        <f>V391*$X$4</f>
        <v>-1.64661249835156</v>
      </c>
      <c r="Y391" s="2"/>
      <c r="Z391" s="2"/>
      <c r="AA391" s="2"/>
    </row>
    <row r="392" ht="13.65" customHeight="1">
      <c r="A392" s="16">
        <f>A391</f>
        <v>7</v>
      </c>
      <c r="B392" s="4">
        <f>B391</f>
        <v>15</v>
      </c>
      <c r="C392" s="4">
        <v>3.5</v>
      </c>
      <c r="D392" s="4">
        <v>0</v>
      </c>
      <c r="E392" s="4">
        <f>E391</f>
        <v>9.5</v>
      </c>
      <c r="F392" s="4">
        <f>A392-E392</f>
        <v>-2.5</v>
      </c>
      <c r="G392" s="4">
        <f>B392-E392</f>
        <v>5.5</v>
      </c>
      <c r="H392" s="4">
        <f>POWER(F392,2)+POWER(C392,2)</f>
        <v>18.5</v>
      </c>
      <c r="I392" s="4">
        <f>POWER(G392,2)+POWER(C392,2)</f>
        <v>42.5</v>
      </c>
      <c r="J392" s="4">
        <f>POWER(H392,-0.5)</f>
        <v>0.232495277487639</v>
      </c>
      <c r="K392" s="4">
        <f>POWER(I392,-0.5)</f>
        <v>0.153392997769474</v>
      </c>
      <c r="L392" s="4">
        <f>POWER(H392,0.5)</f>
        <v>4.30116263352131</v>
      </c>
      <c r="M392" s="4">
        <f>POWER(I392,0.5)</f>
        <v>6.51920240520265</v>
      </c>
      <c r="N392" s="4">
        <f>POWER((F392+L392),-1)</f>
        <v>0.55519694967521</v>
      </c>
      <c r="O392" s="4">
        <f>POWER((G392+M392),-1)</f>
        <v>0.08320019634307339</v>
      </c>
      <c r="P392" s="4">
        <f>N392*J392</f>
        <v>0.129080668875029</v>
      </c>
      <c r="Q392" s="4">
        <f>O392*K392</f>
        <v>0.0127623275320729</v>
      </c>
      <c r="R392" s="4">
        <f>P392-Q392</f>
        <v>0.116318341342956</v>
      </c>
      <c r="S392" s="4">
        <f>R392*C392</f>
        <v>0.407114194700346</v>
      </c>
      <c r="T392" s="4">
        <f>S392*$T$3</f>
        <v>16.8169693556839</v>
      </c>
      <c r="U392" s="4">
        <f>K392-J392</f>
        <v>-0.079102279718165</v>
      </c>
      <c r="V392" s="4">
        <f>U392*$T$3</f>
        <v>-3.26753680245478</v>
      </c>
      <c r="W392" s="4">
        <f>T392*$W$4</f>
        <v>6.94986998882855</v>
      </c>
      <c r="X392" s="4">
        <f>V392*$X$4</f>
        <v>-1.35035959693284</v>
      </c>
      <c r="Y392" s="2"/>
      <c r="Z392" s="2"/>
      <c r="AA392" s="2"/>
    </row>
    <row r="393" ht="13.65" customHeight="1">
      <c r="A393" s="16">
        <f>A392</f>
        <v>7</v>
      </c>
      <c r="B393" s="4">
        <f>B392</f>
        <v>15</v>
      </c>
      <c r="C393" s="4">
        <v>4</v>
      </c>
      <c r="D393" s="4">
        <v>0</v>
      </c>
      <c r="E393" s="4">
        <f>E392</f>
        <v>9.5</v>
      </c>
      <c r="F393" s="4">
        <f>A393-E393</f>
        <v>-2.5</v>
      </c>
      <c r="G393" s="4">
        <f>B393-E393</f>
        <v>5.5</v>
      </c>
      <c r="H393" s="4">
        <f>POWER(F393,2)+POWER(C393,2)</f>
        <v>22.25</v>
      </c>
      <c r="I393" s="4">
        <f>POWER(G393,2)+POWER(C393,2)</f>
        <v>46.25</v>
      </c>
      <c r="J393" s="4">
        <f>POWER(H393,-0.5)</f>
        <v>0.211999576001272</v>
      </c>
      <c r="K393" s="4">
        <f>POWER(I393,-0.5)</f>
        <v>0.147042924418762</v>
      </c>
      <c r="L393" s="4">
        <f>POWER(H393,0.5)</f>
        <v>4.7169905660283</v>
      </c>
      <c r="M393" s="4">
        <f>POWER(I393,0.5)</f>
        <v>6.80073525436772</v>
      </c>
      <c r="N393" s="4">
        <f>POWER((F393+L393),-1)</f>
        <v>0.451061910376769</v>
      </c>
      <c r="O393" s="4">
        <f>POWER((G393+M393),-1)</f>
        <v>0.0812959533979826</v>
      </c>
      <c r="P393" s="4">
        <f>N393*J393</f>
        <v>0.0956249337501988</v>
      </c>
      <c r="Q393" s="4">
        <f>O393*K393</f>
        <v>0.0119539947310508</v>
      </c>
      <c r="R393" s="4">
        <f>P393-Q393</f>
        <v>0.083670939019148</v>
      </c>
      <c r="S393" s="4">
        <f>R393*C393</f>
        <v>0.334683756076592</v>
      </c>
      <c r="T393" s="4">
        <f>S393*$T$3</f>
        <v>13.8250312640854</v>
      </c>
      <c r="U393" s="4">
        <f>K393-J393</f>
        <v>-0.06495665158251</v>
      </c>
      <c r="V393" s="4">
        <f>U393*$T$3</f>
        <v>-2.68321280203689</v>
      </c>
      <c r="W393" s="4">
        <f>T393*$W$4</f>
        <v>5.71340577750468</v>
      </c>
      <c r="X393" s="4">
        <f>V393*$X$4</f>
        <v>-1.10887876002545</v>
      </c>
      <c r="Y393" s="2"/>
      <c r="Z393" s="2"/>
      <c r="AA393" s="2"/>
    </row>
    <row r="394" ht="13.65" customHeight="1">
      <c r="A394" s="16">
        <f>A393</f>
        <v>7</v>
      </c>
      <c r="B394" s="4">
        <f>B393</f>
        <v>15</v>
      </c>
      <c r="C394" s="4">
        <v>4.5</v>
      </c>
      <c r="D394" s="4">
        <v>0</v>
      </c>
      <c r="E394" s="4">
        <f>E393</f>
        <v>9.5</v>
      </c>
      <c r="F394" s="4">
        <f>A394-E394</f>
        <v>-2.5</v>
      </c>
      <c r="G394" s="4">
        <f>B394-E394</f>
        <v>5.5</v>
      </c>
      <c r="H394" s="4">
        <f>POWER(F394,2)+POWER(C394,2)</f>
        <v>26.5</v>
      </c>
      <c r="I394" s="4">
        <f>POWER(G394,2)+POWER(C394,2)</f>
        <v>50.5</v>
      </c>
      <c r="J394" s="4">
        <f>POWER(H394,-0.5)</f>
        <v>0.194257172471453</v>
      </c>
      <c r="K394" s="4">
        <f>POWER(I394,-0.5)</f>
        <v>0.140719508946058</v>
      </c>
      <c r="L394" s="4">
        <f>POWER(H394,0.5)</f>
        <v>5.1478150704935</v>
      </c>
      <c r="M394" s="4">
        <f>POWER(I394,0.5)</f>
        <v>7.10633520177595</v>
      </c>
      <c r="N394" s="4">
        <f>POWER((F394+L394),-1)</f>
        <v>0.37766988002437</v>
      </c>
      <c r="O394" s="4">
        <f>POWER((G394+M394),-1)</f>
        <v>0.0793251951494295</v>
      </c>
      <c r="P394" s="4">
        <f>N394*J394</f>
        <v>0.073365083021167</v>
      </c>
      <c r="Q394" s="4">
        <f>O394*K394</f>
        <v>0.0111626025084779</v>
      </c>
      <c r="R394" s="4">
        <f>P394-Q394</f>
        <v>0.0622024805126891</v>
      </c>
      <c r="S394" s="4">
        <f>R394*C394</f>
        <v>0.279911162307101</v>
      </c>
      <c r="T394" s="4">
        <f>S394*$T$3</f>
        <v>11.5624989256322</v>
      </c>
      <c r="U394" s="4">
        <f>K394-J394</f>
        <v>-0.053537663525395</v>
      </c>
      <c r="V394" s="4">
        <f>U394*$T$3</f>
        <v>-2.2115201547914</v>
      </c>
      <c r="W394" s="4">
        <f>T394*$W$4</f>
        <v>4.77837965804188</v>
      </c>
      <c r="X394" s="4">
        <f>V394*$X$4</f>
        <v>-0.9139445537658339</v>
      </c>
      <c r="Y394" s="2"/>
      <c r="Z394" s="2"/>
      <c r="AA394" s="2"/>
    </row>
    <row r="395" ht="13.65" customHeight="1">
      <c r="A395" s="16">
        <f>A394</f>
        <v>7</v>
      </c>
      <c r="B395" s="4">
        <f>B394</f>
        <v>15</v>
      </c>
      <c r="C395" s="4">
        <v>5</v>
      </c>
      <c r="D395" s="4">
        <v>0</v>
      </c>
      <c r="E395" s="4">
        <f>E394</f>
        <v>9.5</v>
      </c>
      <c r="F395" s="4">
        <f>A395-E395</f>
        <v>-2.5</v>
      </c>
      <c r="G395" s="4">
        <f>B395-E395</f>
        <v>5.5</v>
      </c>
      <c r="H395" s="4">
        <f>POWER(F395,2)+POWER(C395,2)</f>
        <v>31.25</v>
      </c>
      <c r="I395" s="4">
        <f>POWER(G395,2)+POWER(C395,2)</f>
        <v>55.25</v>
      </c>
      <c r="J395" s="4">
        <f>POWER(H395,-0.5)</f>
        <v>0.178885438199983</v>
      </c>
      <c r="K395" s="4">
        <f>POWER(I395,-0.5)</f>
        <v>0.134534558799262</v>
      </c>
      <c r="L395" s="4">
        <f>POWER(H395,0.5)</f>
        <v>5.59016994374947</v>
      </c>
      <c r="M395" s="4">
        <f>POWER(I395,0.5)</f>
        <v>7.43303437365925</v>
      </c>
      <c r="N395" s="4">
        <f>POWER((F395+L395),-1)</f>
        <v>0.323606797749979</v>
      </c>
      <c r="O395" s="4">
        <f>POWER((G395+M395),-1)</f>
        <v>0.07732137494637011</v>
      </c>
      <c r="P395" s="4">
        <f>N395*J395</f>
        <v>0.0578885438199983</v>
      </c>
      <c r="Q395" s="4">
        <f>O395*K395</f>
        <v>0.0104023970641622</v>
      </c>
      <c r="R395" s="4">
        <f>P395-Q395</f>
        <v>0.0474861467558361</v>
      </c>
      <c r="S395" s="4">
        <f>R395*C395</f>
        <v>0.237430733779181</v>
      </c>
      <c r="T395" s="4">
        <f>S395*$T$3</f>
        <v>9.807728214932331</v>
      </c>
      <c r="U395" s="4">
        <f>K395-J395</f>
        <v>-0.044350879400721</v>
      </c>
      <c r="V395" s="4">
        <f>U395*$T$3</f>
        <v>-1.83203481845809</v>
      </c>
      <c r="W395" s="4">
        <f>T395*$W$4</f>
        <v>4.05319380310979</v>
      </c>
      <c r="X395" s="4">
        <f>V395*$X$4</f>
        <v>-0.757116430077068</v>
      </c>
      <c r="Y395" s="2"/>
      <c r="Z395" s="2"/>
      <c r="AA395" s="2"/>
    </row>
    <row r="396" ht="13.65" customHeight="1">
      <c r="A396" s="16">
        <f>A395</f>
        <v>7</v>
      </c>
      <c r="B396" s="4">
        <f>B395</f>
        <v>15</v>
      </c>
      <c r="C396" s="4">
        <v>5.5</v>
      </c>
      <c r="D396" s="4">
        <v>0</v>
      </c>
      <c r="E396" s="4">
        <f>E395</f>
        <v>9.5</v>
      </c>
      <c r="F396" s="4">
        <f>A396-E396</f>
        <v>-2.5</v>
      </c>
      <c r="G396" s="4">
        <f>B396-E396</f>
        <v>5.5</v>
      </c>
      <c r="H396" s="4">
        <f>POWER(F396,2)+POWER(C396,2)</f>
        <v>36.5</v>
      </c>
      <c r="I396" s="4">
        <f>POWER(G396,2)+POWER(C396,2)</f>
        <v>60.5</v>
      </c>
      <c r="J396" s="4">
        <f>POWER(H396,-0.5)</f>
        <v>0.165521177720474</v>
      </c>
      <c r="K396" s="4">
        <f>POWER(I396,-0.5)</f>
        <v>0.128564869306645</v>
      </c>
      <c r="L396" s="4">
        <f>POWER(H396,0.5)</f>
        <v>6.04152298679729</v>
      </c>
      <c r="M396" s="4">
        <f>POWER(I396,0.5)</f>
        <v>7.77817459305202</v>
      </c>
      <c r="N396" s="4">
        <f>POWER((F396+L396),-1)</f>
        <v>0.282364396257761</v>
      </c>
      <c r="O396" s="4">
        <f>POWER((G396+M396),-1)</f>
        <v>0.0753115567951082</v>
      </c>
      <c r="P396" s="4">
        <f>N396*J396</f>
        <v>0.0467372874149152</v>
      </c>
      <c r="Q396" s="4">
        <f>O396*K396</f>
        <v>0.009682420456643061</v>
      </c>
      <c r="R396" s="4">
        <f>P396-Q396</f>
        <v>0.0370548669582721</v>
      </c>
      <c r="S396" s="4">
        <f>R396*C396</f>
        <v>0.203801768270497</v>
      </c>
      <c r="T396" s="4">
        <f>S396*$T$3</f>
        <v>8.41859148183671</v>
      </c>
      <c r="U396" s="4">
        <f>K396-J396</f>
        <v>-0.036956308413829</v>
      </c>
      <c r="V396" s="4">
        <f>U396*$T$3</f>
        <v>-1.52658176547249</v>
      </c>
      <c r="W396" s="4">
        <f>T396*$W$4</f>
        <v>3.47911178586109</v>
      </c>
      <c r="X396" s="4">
        <f>V396*$X$4</f>
        <v>-0.6308832806289369</v>
      </c>
      <c r="Y396" s="2"/>
      <c r="Z396" s="2"/>
      <c r="AA396" s="2"/>
    </row>
    <row r="397" ht="13.65" customHeight="1">
      <c r="A397" s="16">
        <f>A396</f>
        <v>7</v>
      </c>
      <c r="B397" s="4">
        <f>B396</f>
        <v>15</v>
      </c>
      <c r="C397" s="4">
        <v>6</v>
      </c>
      <c r="D397" s="4">
        <v>0</v>
      </c>
      <c r="E397" s="4">
        <f>E396</f>
        <v>9.5</v>
      </c>
      <c r="F397" s="4">
        <f>A397-E397</f>
        <v>-2.5</v>
      </c>
      <c r="G397" s="4">
        <f>B397-E397</f>
        <v>5.5</v>
      </c>
      <c r="H397" s="4">
        <f>POWER(F397,2)+POWER(C397,2)</f>
        <v>42.25</v>
      </c>
      <c r="I397" s="4">
        <f>POWER(G397,2)+POWER(C397,2)</f>
        <v>66.25</v>
      </c>
      <c r="J397" s="4">
        <f>POWER(H397,-0.5)</f>
        <v>0.153846153846154</v>
      </c>
      <c r="K397" s="4">
        <f>POWER(I397,-0.5)</f>
        <v>0.12285902336679</v>
      </c>
      <c r="L397" s="4">
        <f>POWER(H397,0.5)</f>
        <v>6.5</v>
      </c>
      <c r="M397" s="4">
        <f>POWER(I397,0.5)</f>
        <v>8.13941029804985</v>
      </c>
      <c r="N397" s="4">
        <f>POWER((F397+L397),-1)</f>
        <v>0.25</v>
      </c>
      <c r="O397" s="4">
        <f>POWER((G397+M397),-1)</f>
        <v>0.0733169527236071</v>
      </c>
      <c r="P397" s="4">
        <f>N397*J397</f>
        <v>0.0384615384615385</v>
      </c>
      <c r="Q397" s="4">
        <f>O397*K397</f>
        <v>0.00900764920785148</v>
      </c>
      <c r="R397" s="4">
        <f>P397-Q397</f>
        <v>0.029453889253687</v>
      </c>
      <c r="S397" s="4">
        <f>R397*C397</f>
        <v>0.176723335522122</v>
      </c>
      <c r="T397" s="4">
        <f>S397*$T$3</f>
        <v>7.3000424858614</v>
      </c>
      <c r="U397" s="4">
        <f>K397-J397</f>
        <v>-0.030987130479364</v>
      </c>
      <c r="V397" s="4">
        <f>U397*$T$3</f>
        <v>-1.28000848527427</v>
      </c>
      <c r="W397" s="4">
        <f>T397*$W$4</f>
        <v>3.0168542926264</v>
      </c>
      <c r="X397" s="4">
        <f>V397*$X$4</f>
        <v>-0.528983098506203</v>
      </c>
      <c r="Y397" s="2"/>
      <c r="Z397" s="2"/>
      <c r="AA397" s="2"/>
    </row>
    <row r="398" ht="13.65" customHeight="1">
      <c r="A398" s="16">
        <f>A397</f>
        <v>7</v>
      </c>
      <c r="B398" s="4">
        <f>B397</f>
        <v>15</v>
      </c>
      <c r="C398" s="4">
        <v>6.5</v>
      </c>
      <c r="D398" s="4">
        <v>0</v>
      </c>
      <c r="E398" s="4">
        <f>E397</f>
        <v>9.5</v>
      </c>
      <c r="F398" s="4">
        <f>A398-E398</f>
        <v>-2.5</v>
      </c>
      <c r="G398" s="4">
        <f>B398-E398</f>
        <v>5.5</v>
      </c>
      <c r="H398" s="4">
        <f>POWER(F398,2)+POWER(C398,2)</f>
        <v>48.5</v>
      </c>
      <c r="I398" s="4">
        <f>POWER(G398,2)+POWER(C398,2)</f>
        <v>72.5</v>
      </c>
      <c r="J398" s="4">
        <f>POWER(H398,-0.5)</f>
        <v>0.143591631723548</v>
      </c>
      <c r="K398" s="4">
        <f>POWER(I398,-0.5)</f>
        <v>0.117444043902941</v>
      </c>
      <c r="L398" s="4">
        <f>POWER(H398,0.5)</f>
        <v>6.96419413859206</v>
      </c>
      <c r="M398" s="4">
        <f>POWER(I398,0.5)</f>
        <v>8.5146931829632</v>
      </c>
      <c r="N398" s="4">
        <f>POWER((F398+L398),-1)</f>
        <v>0.224004594996262</v>
      </c>
      <c r="O398" s="4">
        <f>POWER((G398+M398),-1)</f>
        <v>0.0713536848038627</v>
      </c>
      <c r="P398" s="4">
        <f>N398*J398</f>
        <v>0.0321651853090858</v>
      </c>
      <c r="Q398" s="4">
        <f>O398*K398</f>
        <v>0.00838006529074147</v>
      </c>
      <c r="R398" s="4">
        <f>P398-Q398</f>
        <v>0.0237851200183443</v>
      </c>
      <c r="S398" s="4">
        <f>R398*C398</f>
        <v>0.154603280119238</v>
      </c>
      <c r="T398" s="4">
        <f>S398*$T$3</f>
        <v>6.38631287707158</v>
      </c>
      <c r="U398" s="4">
        <f>K398-J398</f>
        <v>-0.026147587820607</v>
      </c>
      <c r="V398" s="4">
        <f>U398*$T$3</f>
        <v>-1.08009789102996</v>
      </c>
      <c r="W398" s="4">
        <f>T398*$W$4</f>
        <v>2.63924154613672</v>
      </c>
      <c r="X398" s="4">
        <f>V398*$X$4</f>
        <v>-0.446366985578708</v>
      </c>
      <c r="Y398" s="2"/>
      <c r="Z398" s="2"/>
      <c r="AA398" s="2"/>
    </row>
    <row r="399" ht="13.65" customHeight="1">
      <c r="A399" s="16">
        <f>A398</f>
        <v>7</v>
      </c>
      <c r="B399" s="4">
        <f>B398</f>
        <v>15</v>
      </c>
      <c r="C399" s="4">
        <v>7</v>
      </c>
      <c r="D399" s="4">
        <v>0</v>
      </c>
      <c r="E399" s="4">
        <f>E398</f>
        <v>9.5</v>
      </c>
      <c r="F399" s="4">
        <f>A399-E399</f>
        <v>-2.5</v>
      </c>
      <c r="G399" s="4">
        <f>B399-E399</f>
        <v>5.5</v>
      </c>
      <c r="H399" s="4">
        <f>POWER(F399,2)+POWER(C399,2)</f>
        <v>55.25</v>
      </c>
      <c r="I399" s="4">
        <f>POWER(G399,2)+POWER(C399,2)</f>
        <v>79.25</v>
      </c>
      <c r="J399" s="4">
        <f>POWER(H399,-0.5)</f>
        <v>0.134534558799262</v>
      </c>
      <c r="K399" s="4">
        <f>POWER(I399,-0.5)</f>
        <v>0.112331191260346</v>
      </c>
      <c r="L399" s="4">
        <f>POWER(H399,0.5)</f>
        <v>7.43303437365925</v>
      </c>
      <c r="M399" s="4">
        <f>POWER(I399,0.5)</f>
        <v>8.90224690738243</v>
      </c>
      <c r="N399" s="4">
        <f>POWER((F399+L399),-1)</f>
        <v>0.202714987217536</v>
      </c>
      <c r="O399" s="4">
        <f>POWER((G399+M399),-1)</f>
        <v>0.06943361035474339</v>
      </c>
      <c r="P399" s="4">
        <f>N399*J399</f>
        <v>0.0272721713673092</v>
      </c>
      <c r="Q399" s="4">
        <f>O399*K399</f>
        <v>0.00779956016465502</v>
      </c>
      <c r="R399" s="4">
        <f>P399-Q399</f>
        <v>0.0194726112026542</v>
      </c>
      <c r="S399" s="4">
        <f>R399*C399</f>
        <v>0.136308278418579</v>
      </c>
      <c r="T399" s="4">
        <f>S399*$T$3</f>
        <v>5.63058761136664</v>
      </c>
      <c r="U399" s="4">
        <f>K399-J399</f>
        <v>-0.022203367538916</v>
      </c>
      <c r="V399" s="4">
        <f>U399*$T$3</f>
        <v>-0.917171045263533</v>
      </c>
      <c r="W399" s="4">
        <f>T399*$W$4</f>
        <v>2.3269265128607</v>
      </c>
      <c r="X399" s="4">
        <f>V399*$X$4</f>
        <v>-0.37903497278748</v>
      </c>
      <c r="Y399" s="2"/>
      <c r="Z399" s="2"/>
      <c r="AA399" s="2"/>
    </row>
    <row r="400" ht="13.65" customHeight="1">
      <c r="A400" s="16">
        <f>A399</f>
        <v>7</v>
      </c>
      <c r="B400" s="4">
        <f>B399</f>
        <v>15</v>
      </c>
      <c r="C400" s="4">
        <v>7.5</v>
      </c>
      <c r="D400" s="4">
        <v>0</v>
      </c>
      <c r="E400" s="4">
        <f>E399</f>
        <v>9.5</v>
      </c>
      <c r="F400" s="4">
        <f>A400-E400</f>
        <v>-2.5</v>
      </c>
      <c r="G400" s="4">
        <f>B400-E400</f>
        <v>5.5</v>
      </c>
      <c r="H400" s="4">
        <f>POWER(F400,2)+POWER(C400,2)</f>
        <v>62.5</v>
      </c>
      <c r="I400" s="4">
        <f>POWER(G400,2)+POWER(C400,2)</f>
        <v>86.5</v>
      </c>
      <c r="J400" s="4">
        <f>POWER(H400,-0.5)</f>
        <v>0.126491106406735</v>
      </c>
      <c r="K400" s="4">
        <f>POWER(I400,-0.5)</f>
        <v>0.107520666114094</v>
      </c>
      <c r="L400" s="4">
        <f>POWER(H400,0.5)</f>
        <v>7.90569415042095</v>
      </c>
      <c r="M400" s="4">
        <f>POWER(I400,0.5)</f>
        <v>9.300537618869139</v>
      </c>
      <c r="N400" s="4">
        <f>POWER((F400+L400),-1)</f>
        <v>0.184990118229706</v>
      </c>
      <c r="O400" s="4">
        <f>POWER((G400+M400),-1)</f>
        <v>0.0675651132243402</v>
      </c>
      <c r="P400" s="4">
        <f>N400*J400</f>
        <v>0.0233996047291882</v>
      </c>
      <c r="Q400" s="4">
        <f>O400*K400</f>
        <v>0.00726464597995524</v>
      </c>
      <c r="R400" s="4">
        <f>P400-Q400</f>
        <v>0.016134958749233</v>
      </c>
      <c r="S400" s="4">
        <f>R400*C400</f>
        <v>0.121012190619248</v>
      </c>
      <c r="T400" s="4">
        <f>S400*$T$3</f>
        <v>4.99874071648612</v>
      </c>
      <c r="U400" s="4">
        <f>K400-J400</f>
        <v>-0.018970440292641</v>
      </c>
      <c r="V400" s="4">
        <f>U400*$T$3</f>
        <v>-0.7836261108507701</v>
      </c>
      <c r="W400" s="4">
        <f>T400*$W$4</f>
        <v>2.06580611242539</v>
      </c>
      <c r="X400" s="4">
        <f>V400*$X$4</f>
        <v>-0.323845484586288</v>
      </c>
      <c r="Y400" s="2"/>
      <c r="Z400" s="2"/>
      <c r="AA400" s="2"/>
    </row>
    <row r="401" ht="13.65" customHeight="1">
      <c r="A401" s="16">
        <f>A400</f>
        <v>7</v>
      </c>
      <c r="B401" s="4">
        <f>B400</f>
        <v>15</v>
      </c>
      <c r="C401" s="4">
        <v>8</v>
      </c>
      <c r="D401" s="4">
        <v>0</v>
      </c>
      <c r="E401" s="4">
        <f>E400</f>
        <v>9.5</v>
      </c>
      <c r="F401" s="4">
        <f>A401-E401</f>
        <v>-2.5</v>
      </c>
      <c r="G401" s="4">
        <f>B401-E401</f>
        <v>5.5</v>
      </c>
      <c r="H401" s="4">
        <f>POWER(F401,2)+POWER(C401,2)</f>
        <v>70.25</v>
      </c>
      <c r="I401" s="4">
        <f>POWER(G401,2)+POWER(C401,2)</f>
        <v>94.25</v>
      </c>
      <c r="J401" s="4">
        <f>POWER(H401,-0.5)</f>
        <v>0.119309997254379</v>
      </c>
      <c r="K401" s="4">
        <f>POWER(I401,-0.5)</f>
        <v>0.103005240524921</v>
      </c>
      <c r="L401" s="4">
        <f>POWER(H401,0.5)</f>
        <v>8.381527307120111</v>
      </c>
      <c r="M401" s="4">
        <f>POWER(I401,0.5)</f>
        <v>9.7082439194738</v>
      </c>
      <c r="N401" s="4">
        <f>POWER((F401+L401),-1)</f>
        <v>0.170023864173752</v>
      </c>
      <c r="O401" s="4">
        <f>POWER((G401+M401),-1)</f>
        <v>0.06575381124177811</v>
      </c>
      <c r="P401" s="4">
        <f>N401*J401</f>
        <v>0.0202855467677493</v>
      </c>
      <c r="Q401" s="4">
        <f>O401*K401</f>
        <v>0.00677298714238961</v>
      </c>
      <c r="R401" s="4">
        <f>P401-Q401</f>
        <v>0.0135125596253597</v>
      </c>
      <c r="S401" s="4">
        <f>R401*C401</f>
        <v>0.108100477002878</v>
      </c>
      <c r="T401" s="4">
        <f>S401*$T$3</f>
        <v>4.46538694242849</v>
      </c>
      <c r="U401" s="4">
        <f>K401-J401</f>
        <v>-0.016304756729458</v>
      </c>
      <c r="V401" s="4">
        <f>U401*$T$3</f>
        <v>-0.673512733873102</v>
      </c>
      <c r="W401" s="4">
        <f>T401*$W$4</f>
        <v>1.8453895017179</v>
      </c>
      <c r="X401" s="4">
        <f>V401*$X$4</f>
        <v>-0.278339446141435</v>
      </c>
      <c r="Y401" s="2"/>
      <c r="Z401" s="2"/>
      <c r="AA401" s="2"/>
    </row>
    <row r="402" ht="13.65" customHeight="1">
      <c r="A402" s="16">
        <f>A401</f>
        <v>7</v>
      </c>
      <c r="B402" s="4">
        <f>B401</f>
        <v>15</v>
      </c>
      <c r="C402" s="4">
        <v>8.5</v>
      </c>
      <c r="D402" s="4">
        <v>0</v>
      </c>
      <c r="E402" s="4">
        <f>E401</f>
        <v>9.5</v>
      </c>
      <c r="F402" s="4">
        <f>A402-E402</f>
        <v>-2.5</v>
      </c>
      <c r="G402" s="4">
        <f>B402-E402</f>
        <v>5.5</v>
      </c>
      <c r="H402" s="4">
        <f>POWER(F402,2)+POWER(C402,2)</f>
        <v>78.5</v>
      </c>
      <c r="I402" s="4">
        <f>POWER(G402,2)+POWER(C402,2)</f>
        <v>102.5</v>
      </c>
      <c r="J402" s="4">
        <f>POWER(H402,-0.5)</f>
        <v>0.11286652959662</v>
      </c>
      <c r="K402" s="4">
        <f>POWER(I402,-0.5)</f>
        <v>0.098772959664959</v>
      </c>
      <c r="L402" s="4">
        <f>POWER(H402,0.5)</f>
        <v>8.860022573334669</v>
      </c>
      <c r="M402" s="4">
        <f>POWER(I402,0.5)</f>
        <v>10.1242283656583</v>
      </c>
      <c r="N402" s="4">
        <f>POWER((F402+L402),-1)</f>
        <v>0.157232146343733</v>
      </c>
      <c r="O402" s="4">
        <f>POWER((G402+M402),-1)</f>
        <v>0.064003160770357</v>
      </c>
      <c r="P402" s="4">
        <f>N402*J402</f>
        <v>0.017746246698845</v>
      </c>
      <c r="Q402" s="4">
        <f>O402*K402</f>
        <v>0.00632178161720036</v>
      </c>
      <c r="R402" s="4">
        <f>P402-Q402</f>
        <v>0.0114244650816446</v>
      </c>
      <c r="S402" s="4">
        <f>R402*C402</f>
        <v>0.09710795319397909</v>
      </c>
      <c r="T402" s="4">
        <f>S402*$T$3</f>
        <v>4.01131057161576</v>
      </c>
      <c r="U402" s="4">
        <f>K402-J402</f>
        <v>-0.014093569931661</v>
      </c>
      <c r="V402" s="4">
        <f>U402*$T$3</f>
        <v>-0.582173593400206</v>
      </c>
      <c r="W402" s="4">
        <f>T402*$W$4</f>
        <v>1.657735491331</v>
      </c>
      <c r="X402" s="4">
        <f>V402*$X$4</f>
        <v>-0.240592148292942</v>
      </c>
      <c r="Y402" s="2"/>
      <c r="Z402" s="2"/>
      <c r="AA402" s="2"/>
    </row>
    <row r="403" ht="13.65" customHeight="1">
      <c r="A403" s="16">
        <f>A402</f>
        <v>7</v>
      </c>
      <c r="B403" s="4">
        <f>B402</f>
        <v>15</v>
      </c>
      <c r="C403" s="4">
        <v>9</v>
      </c>
      <c r="D403" s="4">
        <v>0</v>
      </c>
      <c r="E403" s="4">
        <f>E402</f>
        <v>9.5</v>
      </c>
      <c r="F403" s="4">
        <f>A403-E403</f>
        <v>-2.5</v>
      </c>
      <c r="G403" s="4">
        <f>B403-E403</f>
        <v>5.5</v>
      </c>
      <c r="H403" s="4">
        <f>POWER(F403,2)+POWER(C403,2)</f>
        <v>87.25</v>
      </c>
      <c r="I403" s="4">
        <f>POWER(G403,2)+POWER(C403,2)</f>
        <v>111.25</v>
      </c>
      <c r="J403" s="4">
        <f>POWER(H403,-0.5)</f>
        <v>0.107057545514438</v>
      </c>
      <c r="K403" s="4">
        <f>POWER(I403,-0.5)</f>
        <v>0.0948090926279954</v>
      </c>
      <c r="L403" s="4">
        <f>POWER(H403,0.5)</f>
        <v>9.340770846134699</v>
      </c>
      <c r="M403" s="4">
        <f>POWER(I403,0.5)</f>
        <v>10.5475115548645</v>
      </c>
      <c r="N403" s="4">
        <f>POWER((F403+L403),-1)</f>
        <v>0.14618235612512</v>
      </c>
      <c r="O403" s="4">
        <f>POWER((G403+M403),-1)</f>
        <v>0.0623149574674629</v>
      </c>
      <c r="P403" s="4">
        <f>N403*J403</f>
        <v>0.0156499242442728</v>
      </c>
      <c r="Q403" s="4">
        <f>O403*K403</f>
        <v>0.00590802457464228</v>
      </c>
      <c r="R403" s="4">
        <f>P403-Q403</f>
        <v>0.009741899669630519</v>
      </c>
      <c r="S403" s="4">
        <f>R403*C403</f>
        <v>0.0876770970266747</v>
      </c>
      <c r="T403" s="4">
        <f>S403*$T$3</f>
        <v>3.62174316957478</v>
      </c>
      <c r="U403" s="4">
        <f>K403-J403</f>
        <v>-0.0122484528864426</v>
      </c>
      <c r="V403" s="4">
        <f>U403*$T$3</f>
        <v>-0.5059559689326369</v>
      </c>
      <c r="W403" s="4">
        <f>T403*$W$4</f>
        <v>1.49674079967121</v>
      </c>
      <c r="X403" s="4">
        <f>V403*$X$4</f>
        <v>-0.209094048385427</v>
      </c>
      <c r="Y403" s="2"/>
      <c r="Z403" s="2"/>
      <c r="AA403" s="2"/>
    </row>
    <row r="404" ht="13.65" customHeight="1">
      <c r="A404" s="16">
        <f>A403</f>
        <v>7</v>
      </c>
      <c r="B404" s="4">
        <f>B403</f>
        <v>15</v>
      </c>
      <c r="C404" s="4">
        <v>9.5</v>
      </c>
      <c r="D404" s="4">
        <v>0</v>
      </c>
      <c r="E404" s="4">
        <f>E403</f>
        <v>9.5</v>
      </c>
      <c r="F404" s="4">
        <f>A404-E404</f>
        <v>-2.5</v>
      </c>
      <c r="G404" s="4">
        <f>B404-E404</f>
        <v>5.5</v>
      </c>
      <c r="H404" s="4">
        <f>POWER(F404,2)+POWER(C404,2)</f>
        <v>96.5</v>
      </c>
      <c r="I404" s="4">
        <f>POWER(G404,2)+POWER(C404,2)</f>
        <v>120.5</v>
      </c>
      <c r="J404" s="4">
        <f>POWER(H404,-0.5)</f>
        <v>0.101797319711858</v>
      </c>
      <c r="K404" s="4">
        <f>POWER(I404,-0.5)</f>
        <v>0.0910975037348554</v>
      </c>
      <c r="L404" s="4">
        <f>POWER(H404,0.5)</f>
        <v>9.82344135219425</v>
      </c>
      <c r="M404" s="4">
        <f>POWER(I404,0.5)</f>
        <v>10.9772492000501</v>
      </c>
      <c r="N404" s="4">
        <f>POWER((F404+L404),-1)</f>
        <v>0.136547826617111</v>
      </c>
      <c r="O404" s="4">
        <f>POWER((G404+M404),-1)</f>
        <v>0.0606897418288096</v>
      </c>
      <c r="P404" s="4">
        <f>N404*J404</f>
        <v>0.0139002027621014</v>
      </c>
      <c r="Q404" s="4">
        <f>O404*K404</f>
        <v>0.00552868398291739</v>
      </c>
      <c r="R404" s="4">
        <f>P404-Q404</f>
        <v>0.00837151877918401</v>
      </c>
      <c r="S404" s="4">
        <f>R404*C404</f>
        <v>0.0795294284022481</v>
      </c>
      <c r="T404" s="4">
        <f>S404*$T$3</f>
        <v>3.28518135138983</v>
      </c>
      <c r="U404" s="4">
        <f>K404-J404</f>
        <v>-0.0106998159770026</v>
      </c>
      <c r="V404" s="4">
        <f>U404*$T$3</f>
        <v>-0.441985270322379</v>
      </c>
      <c r="W404" s="4">
        <f>T404*$W$4</f>
        <v>1.35765147684988</v>
      </c>
      <c r="X404" s="4">
        <f>V404*$X$4</f>
        <v>-0.182657178041391</v>
      </c>
      <c r="Y404" s="2"/>
      <c r="Z404" s="2"/>
      <c r="AA404" s="2"/>
    </row>
    <row r="405" ht="13.65" customHeight="1">
      <c r="A405" s="16">
        <f>A404</f>
        <v>7</v>
      </c>
      <c r="B405" s="4">
        <f>B404</f>
        <v>15</v>
      </c>
      <c r="C405" s="4">
        <v>10</v>
      </c>
      <c r="D405" s="4">
        <v>0</v>
      </c>
      <c r="E405" s="4">
        <f>E404</f>
        <v>9.5</v>
      </c>
      <c r="F405" s="4">
        <f>A405-E405</f>
        <v>-2.5</v>
      </c>
      <c r="G405" s="4">
        <f>B405-E405</f>
        <v>5.5</v>
      </c>
      <c r="H405" s="4">
        <f>POWER(F405,2)+POWER(C405,2)</f>
        <v>106.25</v>
      </c>
      <c r="I405" s="4">
        <f>POWER(G405,2)+POWER(C405,2)</f>
        <v>130.25</v>
      </c>
      <c r="J405" s="4">
        <f>POWER(H405,-0.5)</f>
        <v>0.0970142500145332</v>
      </c>
      <c r="K405" s="4">
        <f>POWER(I405,-0.5)</f>
        <v>0.0876215908676647</v>
      </c>
      <c r="L405" s="4">
        <f>POWER(H405,0.5)</f>
        <v>10.3077640640442</v>
      </c>
      <c r="M405" s="4">
        <f>POWER(I405,0.5)</f>
        <v>11.4127122105133</v>
      </c>
      <c r="N405" s="4">
        <f>POWER((F405+L405),-1)</f>
        <v>0.128077640640441</v>
      </c>
      <c r="O405" s="4">
        <f>POWER((G405+M405),-1)</f>
        <v>0.0591271221051334</v>
      </c>
      <c r="P405" s="4">
        <f>N405*J405</f>
        <v>0.0124253562503633</v>
      </c>
      <c r="Q405" s="4">
        <f>O405*K405</f>
        <v>0.00518081250227845</v>
      </c>
      <c r="R405" s="4">
        <f>P405-Q405</f>
        <v>0.00724454374808485</v>
      </c>
      <c r="S405" s="4">
        <f>R405*C405</f>
        <v>0.0724454374808485</v>
      </c>
      <c r="T405" s="4">
        <f>S405*$T$3</f>
        <v>2.99255766056322</v>
      </c>
      <c r="U405" s="4">
        <f>K405-J405</f>
        <v>-0.009392659146868499</v>
      </c>
      <c r="V405" s="4">
        <f>U405*$T$3</f>
        <v>-0.387989569259639</v>
      </c>
      <c r="W405" s="4">
        <f>T405*$W$4</f>
        <v>1.23672025768174</v>
      </c>
      <c r="X405" s="4">
        <f>V405*$X$4</f>
        <v>-0.160342628112402</v>
      </c>
      <c r="Y405" s="2"/>
      <c r="Z405" s="2"/>
      <c r="AA405" s="2"/>
    </row>
    <row r="406" ht="13.65" customHeight="1">
      <c r="A406" s="16">
        <f>A405</f>
        <v>7</v>
      </c>
      <c r="B406" s="4">
        <f>B405</f>
        <v>15</v>
      </c>
      <c r="C406" s="4">
        <v>0.5</v>
      </c>
      <c r="D406" s="4">
        <v>0</v>
      </c>
      <c r="E406" s="4">
        <v>10</v>
      </c>
      <c r="F406" s="4">
        <f>A406-E406</f>
        <v>-3</v>
      </c>
      <c r="G406" s="4">
        <f>B406-E406</f>
        <v>5</v>
      </c>
      <c r="H406" s="4">
        <f>POWER(F406,2)+POWER(C406,2)</f>
        <v>9.25</v>
      </c>
      <c r="I406" s="4">
        <f>POWER(G406,2)+POWER(C406,2)</f>
        <v>25.25</v>
      </c>
      <c r="J406" s="4">
        <f>POWER(H406,-0.5)</f>
        <v>0.328797974610715</v>
      </c>
      <c r="K406" s="4">
        <f>POWER(I406,-0.5)</f>
        <v>0.199007438041998</v>
      </c>
      <c r="L406" s="4">
        <f>POWER(H406,0.5)</f>
        <v>3.04138126514911</v>
      </c>
      <c r="M406" s="4">
        <f>POWER(I406,0.5)</f>
        <v>5.02493781056044</v>
      </c>
      <c r="N406" s="4">
        <f>POWER((F406+L406),-1)</f>
        <v>24.1655250605963</v>
      </c>
      <c r="O406" s="4">
        <f>POWER((G406+M406),-1)</f>
        <v>0.0997512422417806</v>
      </c>
      <c r="P406" s="4">
        <f>N406*J406</f>
        <v>7.94557569532854</v>
      </c>
      <c r="Q406" s="4">
        <f>O406*K406</f>
        <v>0.0198512391600435</v>
      </c>
      <c r="R406" s="4">
        <f>P406-Q406</f>
        <v>7.9257244561685</v>
      </c>
      <c r="S406" s="4">
        <f>R406*C406</f>
        <v>3.96286222808425</v>
      </c>
      <c r="T406" s="4">
        <f>S406*$T$3</f>
        <v>163.696902535031</v>
      </c>
      <c r="U406" s="4">
        <f>K406-J406</f>
        <v>-0.129790536568717</v>
      </c>
      <c r="V406" s="4">
        <f>U406*$T$3</f>
        <v>-5.36135439281462</v>
      </c>
      <c r="W406" s="4">
        <f>T406*$W$4</f>
        <v>67.65025053743631</v>
      </c>
      <c r="X406" s="4">
        <f>V406*$X$4</f>
        <v>-2.21566176437747</v>
      </c>
      <c r="Y406" s="2"/>
      <c r="Z406" s="2"/>
      <c r="AA406" s="2"/>
    </row>
    <row r="407" ht="13.65" customHeight="1">
      <c r="A407" s="16">
        <f>A406</f>
        <v>7</v>
      </c>
      <c r="B407" s="4">
        <f>B406</f>
        <v>15</v>
      </c>
      <c r="C407" s="4">
        <v>1</v>
      </c>
      <c r="D407" s="4">
        <v>0</v>
      </c>
      <c r="E407" s="4">
        <f>E406</f>
        <v>10</v>
      </c>
      <c r="F407" s="4">
        <f>A407-E407</f>
        <v>-3</v>
      </c>
      <c r="G407" s="4">
        <f>B407-E407</f>
        <v>5</v>
      </c>
      <c r="H407" s="4">
        <f>POWER(F407,2)+POWER(C407,2)</f>
        <v>10</v>
      </c>
      <c r="I407" s="4">
        <f>POWER(G407,2)+POWER(C407,2)</f>
        <v>26</v>
      </c>
      <c r="J407" s="4">
        <f>POWER(H407,-0.5)</f>
        <v>0.316227766016838</v>
      </c>
      <c r="K407" s="4">
        <f>POWER(I407,-0.5)</f>
        <v>0.196116135138184</v>
      </c>
      <c r="L407" s="4">
        <f>POWER(H407,0.5)</f>
        <v>3.16227766016838</v>
      </c>
      <c r="M407" s="4">
        <f>POWER(I407,0.5)</f>
        <v>5.09901951359278</v>
      </c>
      <c r="N407" s="4">
        <f>POWER((F407+L407),-1)</f>
        <v>6.16227766016835</v>
      </c>
      <c r="O407" s="4">
        <f>POWER((G407+M407),-1)</f>
        <v>0.09901951359278489</v>
      </c>
      <c r="P407" s="4">
        <f>N407*J407</f>
        <v>1.9486832980505</v>
      </c>
      <c r="Q407" s="4">
        <f>O407*K407</f>
        <v>0.0194193243090799</v>
      </c>
      <c r="R407" s="4">
        <f>P407-Q407</f>
        <v>1.92926397374142</v>
      </c>
      <c r="S407" s="4">
        <f>R407*C407</f>
        <v>1.92926397374142</v>
      </c>
      <c r="T407" s="4">
        <f>S407*$T$3</f>
        <v>79.6935443366571</v>
      </c>
      <c r="U407" s="4">
        <f>K407-J407</f>
        <v>-0.120111630878654</v>
      </c>
      <c r="V407" s="4">
        <f>U407*$T$3</f>
        <v>-4.96154062433094</v>
      </c>
      <c r="W407" s="4">
        <f>T407*$W$4</f>
        <v>32.9345769962716</v>
      </c>
      <c r="X407" s="4">
        <f>V407*$X$4</f>
        <v>-2.05043260495309</v>
      </c>
      <c r="Y407" s="2"/>
      <c r="Z407" s="2"/>
      <c r="AA407" s="2"/>
    </row>
    <row r="408" ht="13.65" customHeight="1">
      <c r="A408" s="16">
        <f>A407</f>
        <v>7</v>
      </c>
      <c r="B408" s="4">
        <f>B407</f>
        <v>15</v>
      </c>
      <c r="C408" s="4">
        <v>1.5</v>
      </c>
      <c r="D408" s="4">
        <v>0</v>
      </c>
      <c r="E408" s="4">
        <f>E407</f>
        <v>10</v>
      </c>
      <c r="F408" s="4">
        <f>A408-E408</f>
        <v>-3</v>
      </c>
      <c r="G408" s="4">
        <f>B408-E408</f>
        <v>5</v>
      </c>
      <c r="H408" s="4">
        <f>POWER(F408,2)+POWER(C408,2)</f>
        <v>11.25</v>
      </c>
      <c r="I408" s="4">
        <f>POWER(G408,2)+POWER(C408,2)</f>
        <v>27.25</v>
      </c>
      <c r="J408" s="4">
        <f>POWER(H408,-0.5)</f>
        <v>0.298142396999972</v>
      </c>
      <c r="K408" s="4">
        <f>POWER(I408,-0.5)</f>
        <v>0.19156525704423</v>
      </c>
      <c r="L408" s="4">
        <f>POWER(H408,0.5)</f>
        <v>3.35410196624968</v>
      </c>
      <c r="M408" s="4">
        <f>POWER(I408,0.5)</f>
        <v>5.22015325445528</v>
      </c>
      <c r="N408" s="4">
        <f>POWER((F408+L408),-1)</f>
        <v>2.82404531833323</v>
      </c>
      <c r="O408" s="4">
        <f>POWER((G408+M408),-1)</f>
        <v>0.0978458908690111</v>
      </c>
      <c r="P408" s="4">
        <f>N408*J408</f>
        <v>0.841967640444418</v>
      </c>
      <c r="Q408" s="4">
        <f>O408*K408</f>
        <v>0.0187438732350438</v>
      </c>
      <c r="R408" s="4">
        <f>P408-Q408</f>
        <v>0.823223767209374</v>
      </c>
      <c r="S408" s="4">
        <f>R408*C408</f>
        <v>1.23483565081406</v>
      </c>
      <c r="T408" s="4">
        <f>S408*$T$3</f>
        <v>51.0082762266025</v>
      </c>
      <c r="U408" s="4">
        <f>K408-J408</f>
        <v>-0.106577139955742</v>
      </c>
      <c r="V408" s="4">
        <f>U408*$T$3</f>
        <v>-4.40246132407976</v>
      </c>
      <c r="W408" s="4">
        <f>T408*$W$4</f>
        <v>21.0799508895653</v>
      </c>
      <c r="X408" s="4">
        <f>V408*$X$4</f>
        <v>-1.81938452678806</v>
      </c>
      <c r="Y408" s="2"/>
      <c r="Z408" s="2"/>
      <c r="AA408" s="2"/>
    </row>
    <row r="409" ht="13.65" customHeight="1">
      <c r="A409" s="16">
        <f>A408</f>
        <v>7</v>
      </c>
      <c r="B409" s="4">
        <f>B408</f>
        <v>15</v>
      </c>
      <c r="C409" s="4">
        <v>2</v>
      </c>
      <c r="D409" s="4">
        <v>0</v>
      </c>
      <c r="E409" s="4">
        <f>E408</f>
        <v>10</v>
      </c>
      <c r="F409" s="4">
        <f>A409-E409</f>
        <v>-3</v>
      </c>
      <c r="G409" s="4">
        <f>B409-E409</f>
        <v>5</v>
      </c>
      <c r="H409" s="4">
        <f>POWER(F409,2)+POWER(C409,2)</f>
        <v>13</v>
      </c>
      <c r="I409" s="4">
        <f>POWER(G409,2)+POWER(C409,2)</f>
        <v>29</v>
      </c>
      <c r="J409" s="4">
        <f>POWER(H409,-0.5)</f>
        <v>0.277350098112615</v>
      </c>
      <c r="K409" s="4">
        <f>POWER(I409,-0.5)</f>
        <v>0.185695338177052</v>
      </c>
      <c r="L409" s="4">
        <f>POWER(H409,0.5)</f>
        <v>3.60555127546399</v>
      </c>
      <c r="M409" s="4">
        <f>POWER(I409,0.5)</f>
        <v>5.3851648071345</v>
      </c>
      <c r="N409" s="4">
        <f>POWER((F409+L409),-1)</f>
        <v>1.651387818866</v>
      </c>
      <c r="O409" s="4">
        <f>POWER((G409+M409),-1)</f>
        <v>0.096291201783626</v>
      </c>
      <c r="P409" s="4">
        <f>N409*J409</f>
        <v>0.458012573584462</v>
      </c>
      <c r="Q409" s="4">
        <f>O409*K409</f>
        <v>0.0178808272786852</v>
      </c>
      <c r="R409" s="4">
        <f>P409-Q409</f>
        <v>0.440131746305777</v>
      </c>
      <c r="S409" s="4">
        <f>R409*C409</f>
        <v>0.880263492611554</v>
      </c>
      <c r="T409" s="4">
        <f>S409*$T$3</f>
        <v>36.3616999183036</v>
      </c>
      <c r="U409" s="4">
        <f>K409-J409</f>
        <v>-0.091654759935563</v>
      </c>
      <c r="V409" s="4">
        <f>U409*$T$3</f>
        <v>-3.78605145485884</v>
      </c>
      <c r="W409" s="4">
        <f>T409*$W$4</f>
        <v>15.0270290478704</v>
      </c>
      <c r="X409" s="4">
        <f>V409*$X$4</f>
        <v>-1.56464371348758</v>
      </c>
      <c r="Y409" s="2"/>
      <c r="Z409" s="2"/>
      <c r="AA409" s="2"/>
    </row>
    <row r="410" ht="13.65" customHeight="1">
      <c r="A410" s="16">
        <f>A409</f>
        <v>7</v>
      </c>
      <c r="B410" s="4">
        <f>B409</f>
        <v>15</v>
      </c>
      <c r="C410" s="4">
        <v>2.5</v>
      </c>
      <c r="D410" s="4">
        <v>0</v>
      </c>
      <c r="E410" s="4">
        <f>E409</f>
        <v>10</v>
      </c>
      <c r="F410" s="4">
        <f>A410-E410</f>
        <v>-3</v>
      </c>
      <c r="G410" s="4">
        <f>B410-E410</f>
        <v>5</v>
      </c>
      <c r="H410" s="4">
        <f>POWER(F410,2)+POWER(C410,2)</f>
        <v>15.25</v>
      </c>
      <c r="I410" s="4">
        <f>POWER(G410,2)+POWER(C410,2)</f>
        <v>31.25</v>
      </c>
      <c r="J410" s="4">
        <f>POWER(H410,-0.5)</f>
        <v>0.256073759865792</v>
      </c>
      <c r="K410" s="4">
        <f>POWER(I410,-0.5)</f>
        <v>0.178885438199983</v>
      </c>
      <c r="L410" s="4">
        <f>POWER(H410,0.5)</f>
        <v>3.90512483795333</v>
      </c>
      <c r="M410" s="4">
        <f>POWER(I410,0.5)</f>
        <v>5.59016994374947</v>
      </c>
      <c r="N410" s="4">
        <f>POWER((F410+L410),-1)</f>
        <v>1.10481997407253</v>
      </c>
      <c r="O410" s="4">
        <f>POWER((G410+M410),-1)</f>
        <v>0.09442719099991589</v>
      </c>
      <c r="P410" s="4">
        <f>N410*J410</f>
        <v>0.28291540473558</v>
      </c>
      <c r="Q410" s="4">
        <f>O410*K410</f>
        <v>0.0168916494400134</v>
      </c>
      <c r="R410" s="4">
        <f>P410-Q410</f>
        <v>0.266023755295567</v>
      </c>
      <c r="S410" s="4">
        <f>R410*C410</f>
        <v>0.665059388238918</v>
      </c>
      <c r="T410" s="4">
        <f>S410*$T$3</f>
        <v>27.4721036439319</v>
      </c>
      <c r="U410" s="4">
        <f>K410-J410</f>
        <v>-0.077188321665809</v>
      </c>
      <c r="V410" s="4">
        <f>U410*$T$3</f>
        <v>-3.18847551121627</v>
      </c>
      <c r="W410" s="4">
        <f>T410*$W$4</f>
        <v>11.3532673222372</v>
      </c>
      <c r="X410" s="4">
        <f>V410*$X$4</f>
        <v>-1.31768630820672</v>
      </c>
      <c r="Y410" s="2"/>
      <c r="Z410" s="2"/>
      <c r="AA410" s="2"/>
    </row>
    <row r="411" ht="13.65" customHeight="1">
      <c r="A411" s="16">
        <f>A410</f>
        <v>7</v>
      </c>
      <c r="B411" s="4">
        <f>B410</f>
        <v>15</v>
      </c>
      <c r="C411" s="4">
        <v>3</v>
      </c>
      <c r="D411" s="4">
        <v>0</v>
      </c>
      <c r="E411" s="4">
        <f>E410</f>
        <v>10</v>
      </c>
      <c r="F411" s="4">
        <f>A411-E411</f>
        <v>-3</v>
      </c>
      <c r="G411" s="4">
        <f>B411-E411</f>
        <v>5</v>
      </c>
      <c r="H411" s="4">
        <f>POWER(F411,2)+POWER(C411,2)</f>
        <v>18</v>
      </c>
      <c r="I411" s="4">
        <f>POWER(G411,2)+POWER(C411,2)</f>
        <v>34</v>
      </c>
      <c r="J411" s="4">
        <f>POWER(H411,-0.5)</f>
        <v>0.235702260395516</v>
      </c>
      <c r="K411" s="4">
        <f>POWER(I411,-0.5)</f>
        <v>0.171498585142509</v>
      </c>
      <c r="L411" s="4">
        <f>POWER(H411,0.5)</f>
        <v>4.24264068711928</v>
      </c>
      <c r="M411" s="4">
        <f>POWER(I411,0.5)</f>
        <v>5.8309518948453</v>
      </c>
      <c r="N411" s="4">
        <f>POWER((F411+L411),-1)</f>
        <v>0.804737854124368</v>
      </c>
      <c r="O411" s="4">
        <f>POWER((G411+M411),-1)</f>
        <v>0.0923279883161445</v>
      </c>
      <c r="P411" s="4">
        <f>N411*J411</f>
        <v>0.189678531242951</v>
      </c>
      <c r="Q411" s="4">
        <f>O411*K411</f>
        <v>0.0158341193652729</v>
      </c>
      <c r="R411" s="4">
        <f>P411-Q411</f>
        <v>0.173844411877678</v>
      </c>
      <c r="S411" s="4">
        <f>R411*C411</f>
        <v>0.521533235633034</v>
      </c>
      <c r="T411" s="4">
        <f>S411*$T$3</f>
        <v>21.5433619259259</v>
      </c>
      <c r="U411" s="4">
        <f>K411-J411</f>
        <v>-0.06420367525300701</v>
      </c>
      <c r="V411" s="4">
        <f>U411*$T$3</f>
        <v>-2.65210904779878</v>
      </c>
      <c r="W411" s="4">
        <f>T411*$W$4</f>
        <v>8.90312406122448</v>
      </c>
      <c r="X411" s="4">
        <f>V411*$X$4</f>
        <v>-1.09602465750868</v>
      </c>
      <c r="Y411" s="2"/>
      <c r="Z411" s="2"/>
      <c r="AA411" s="2"/>
    </row>
    <row r="412" ht="13.65" customHeight="1">
      <c r="A412" s="16">
        <f>A411</f>
        <v>7</v>
      </c>
      <c r="B412" s="4">
        <f>B411</f>
        <v>15</v>
      </c>
      <c r="C412" s="4">
        <v>3.5</v>
      </c>
      <c r="D412" s="4">
        <v>0</v>
      </c>
      <c r="E412" s="4">
        <f>E411</f>
        <v>10</v>
      </c>
      <c r="F412" s="4">
        <f>A412-E412</f>
        <v>-3</v>
      </c>
      <c r="G412" s="4">
        <f>B412-E412</f>
        <v>5</v>
      </c>
      <c r="H412" s="4">
        <f>POWER(F412,2)+POWER(C412,2)</f>
        <v>21.25</v>
      </c>
      <c r="I412" s="4">
        <f>POWER(G412,2)+POWER(C412,2)</f>
        <v>37.25</v>
      </c>
      <c r="J412" s="4">
        <f>POWER(H412,-0.5)</f>
        <v>0.216930457818656</v>
      </c>
      <c r="K412" s="4">
        <f>POWER(I412,-0.5)</f>
        <v>0.163846384103808</v>
      </c>
      <c r="L412" s="4">
        <f>POWER(H412,0.5)</f>
        <v>4.60977222864644</v>
      </c>
      <c r="M412" s="4">
        <f>POWER(I412,0.5)</f>
        <v>6.10327780786685</v>
      </c>
      <c r="N412" s="4">
        <f>POWER((F412+L412),-1)</f>
        <v>0.6212058962160379</v>
      </c>
      <c r="O412" s="4">
        <f>POWER((G412+M412),-1)</f>
        <v>0.09006349451974301</v>
      </c>
      <c r="P412" s="4">
        <f>N412*J412</f>
        <v>0.134758479465794</v>
      </c>
      <c r="Q412" s="4">
        <f>O412*K412</f>
        <v>0.014756577916813</v>
      </c>
      <c r="R412" s="4">
        <f>P412-Q412</f>
        <v>0.120001901548981</v>
      </c>
      <c r="S412" s="4">
        <f>R412*C412</f>
        <v>0.420006655421434</v>
      </c>
      <c r="T412" s="4">
        <f>S412*$T$3</f>
        <v>17.349527836052</v>
      </c>
      <c r="U412" s="4">
        <f>K412-J412</f>
        <v>-0.053084073714848</v>
      </c>
      <c r="V412" s="4">
        <f>U412*$T$3</f>
        <v>-2.19278338254588</v>
      </c>
      <c r="W412" s="4">
        <f>T412*$W$4</f>
        <v>7.16995793224598</v>
      </c>
      <c r="X412" s="4">
        <f>V412*$X$4</f>
        <v>-0.906201295848042</v>
      </c>
      <c r="Y412" s="2"/>
      <c r="Z412" s="2"/>
      <c r="AA412" s="2"/>
    </row>
    <row r="413" ht="13.65" customHeight="1">
      <c r="A413" s="16">
        <f>A412</f>
        <v>7</v>
      </c>
      <c r="B413" s="4">
        <f>B412</f>
        <v>15</v>
      </c>
      <c r="C413" s="4">
        <v>4</v>
      </c>
      <c r="D413" s="4">
        <v>0</v>
      </c>
      <c r="E413" s="4">
        <f>E412</f>
        <v>10</v>
      </c>
      <c r="F413" s="4">
        <f>A413-E413</f>
        <v>-3</v>
      </c>
      <c r="G413" s="4">
        <f>B413-E413</f>
        <v>5</v>
      </c>
      <c r="H413" s="4">
        <f>POWER(F413,2)+POWER(C413,2)</f>
        <v>25</v>
      </c>
      <c r="I413" s="4">
        <f>POWER(G413,2)+POWER(C413,2)</f>
        <v>41</v>
      </c>
      <c r="J413" s="4">
        <f>POWER(H413,-0.5)</f>
        <v>0.2</v>
      </c>
      <c r="K413" s="4">
        <f>POWER(I413,-0.5)</f>
        <v>0.156173761888606</v>
      </c>
      <c r="L413" s="4">
        <f>POWER(H413,0.5)</f>
        <v>5</v>
      </c>
      <c r="M413" s="4">
        <f>POWER(I413,0.5)</f>
        <v>6.40312423743285</v>
      </c>
      <c r="N413" s="4">
        <f>POWER((F413+L413),-1)</f>
        <v>0.5</v>
      </c>
      <c r="O413" s="4">
        <f>POWER((G413+M413),-1)</f>
        <v>0.08769526483955301</v>
      </c>
      <c r="P413" s="4">
        <f>N413*J413</f>
        <v>0.1</v>
      </c>
      <c r="Q413" s="4">
        <f>O413*K413</f>
        <v>0.0136956994098106</v>
      </c>
      <c r="R413" s="4">
        <f>P413-Q413</f>
        <v>0.0863043005901894</v>
      </c>
      <c r="S413" s="4">
        <f>R413*C413</f>
        <v>0.345217202360758</v>
      </c>
      <c r="T413" s="4">
        <f>S413*$T$3</f>
        <v>14.2601441775542</v>
      </c>
      <c r="U413" s="4">
        <f>K413-J413</f>
        <v>-0.043826238111394</v>
      </c>
      <c r="V413" s="4">
        <f>U413*$T$3</f>
        <v>-1.81036306984261</v>
      </c>
      <c r="W413" s="4">
        <f>T413*$W$4</f>
        <v>5.8932228488872</v>
      </c>
      <c r="X413" s="4">
        <f>V413*$X$4</f>
        <v>-0.748160248251283</v>
      </c>
      <c r="Y413" s="2"/>
      <c r="Z413" s="2"/>
      <c r="AA413" s="2"/>
    </row>
    <row r="414" ht="13.65" customHeight="1">
      <c r="A414" s="16">
        <f>A413</f>
        <v>7</v>
      </c>
      <c r="B414" s="4">
        <f>B413</f>
        <v>15</v>
      </c>
      <c r="C414" s="4">
        <v>4.5</v>
      </c>
      <c r="D414" s="4">
        <v>0</v>
      </c>
      <c r="E414" s="4">
        <f>E413</f>
        <v>10</v>
      </c>
      <c r="F414" s="4">
        <f>A414-E414</f>
        <v>-3</v>
      </c>
      <c r="G414" s="4">
        <f>B414-E414</f>
        <v>5</v>
      </c>
      <c r="H414" s="4">
        <f>POWER(F414,2)+POWER(C414,2)</f>
        <v>29.25</v>
      </c>
      <c r="I414" s="4">
        <f>POWER(G414,2)+POWER(C414,2)</f>
        <v>45.25</v>
      </c>
      <c r="J414" s="4">
        <f>POWER(H414,-0.5)</f>
        <v>0.18490006540841</v>
      </c>
      <c r="K414" s="4">
        <f>POWER(I414,-0.5)</f>
        <v>0.148658829249433</v>
      </c>
      <c r="L414" s="4">
        <f>POWER(H414,0.5)</f>
        <v>5.40832691319598</v>
      </c>
      <c r="M414" s="4">
        <f>POWER(I414,0.5)</f>
        <v>6.72681202353685</v>
      </c>
      <c r="N414" s="4">
        <f>POWER((F414+L414),-1)</f>
        <v>0.415226020404741</v>
      </c>
      <c r="O414" s="4">
        <f>POWER((G414+M414),-1)</f>
        <v>0.08527466782898049</v>
      </c>
      <c r="P414" s="4">
        <f>N414*J414</f>
        <v>0.0767753183321104</v>
      </c>
      <c r="Q414" s="4">
        <f>O414*K414</f>
        <v>0.0126768322840905</v>
      </c>
      <c r="R414" s="4">
        <f>P414-Q414</f>
        <v>0.0640984860480199</v>
      </c>
      <c r="S414" s="4">
        <f>R414*C414</f>
        <v>0.28844318721609</v>
      </c>
      <c r="T414" s="4">
        <f>S414*$T$3</f>
        <v>11.9149376352233</v>
      </c>
      <c r="U414" s="4">
        <f>K414-J414</f>
        <v>-0.036241236158977</v>
      </c>
      <c r="V414" s="4">
        <f>U414*$T$3</f>
        <v>-1.49704374308593</v>
      </c>
      <c r="W414" s="4">
        <f>T414*$W$4</f>
        <v>4.92403034925045</v>
      </c>
      <c r="X414" s="4">
        <f>V414*$X$4</f>
        <v>-0.618676240765104</v>
      </c>
      <c r="Y414" s="2"/>
      <c r="Z414" s="2"/>
      <c r="AA414" s="2"/>
    </row>
    <row r="415" ht="13.65" customHeight="1">
      <c r="A415" s="16">
        <f>A414</f>
        <v>7</v>
      </c>
      <c r="B415" s="4">
        <f>B414</f>
        <v>15</v>
      </c>
      <c r="C415" s="4">
        <v>5</v>
      </c>
      <c r="D415" s="4">
        <v>0</v>
      </c>
      <c r="E415" s="4">
        <f>E414</f>
        <v>10</v>
      </c>
      <c r="F415" s="4">
        <f>A415-E415</f>
        <v>-3</v>
      </c>
      <c r="G415" s="4">
        <f>B415-E415</f>
        <v>5</v>
      </c>
      <c r="H415" s="4">
        <f>POWER(F415,2)+POWER(C415,2)</f>
        <v>34</v>
      </c>
      <c r="I415" s="4">
        <f>POWER(G415,2)+POWER(C415,2)</f>
        <v>50</v>
      </c>
      <c r="J415" s="4">
        <f>POWER(H415,-0.5)</f>
        <v>0.171498585142509</v>
      </c>
      <c r="K415" s="4">
        <f>POWER(I415,-0.5)</f>
        <v>0.14142135623731</v>
      </c>
      <c r="L415" s="4">
        <f>POWER(H415,0.5)</f>
        <v>5.8309518948453</v>
      </c>
      <c r="M415" s="4">
        <f>POWER(I415,0.5)</f>
        <v>7.07106781186548</v>
      </c>
      <c r="N415" s="4">
        <f>POWER((F415+L415),-1)</f>
        <v>0.353238075793812</v>
      </c>
      <c r="O415" s="4">
        <f>POWER((G415+M415),-1)</f>
        <v>0.082842712474619</v>
      </c>
      <c r="P415" s="4">
        <f>N415*J415</f>
        <v>0.0605798302171011</v>
      </c>
      <c r="Q415" s="4">
        <f>O415*K415</f>
        <v>0.0117157287525381</v>
      </c>
      <c r="R415" s="4">
        <f>P415-Q415</f>
        <v>0.048864101464563</v>
      </c>
      <c r="S415" s="4">
        <f>R415*C415</f>
        <v>0.244320507322815</v>
      </c>
      <c r="T415" s="4">
        <f>S415*$T$3</f>
        <v>10.0923292238364</v>
      </c>
      <c r="U415" s="4">
        <f>K415-J415</f>
        <v>-0.030077228905199</v>
      </c>
      <c r="V415" s="4">
        <f>U415*$T$3</f>
        <v>-1.24242250303977</v>
      </c>
      <c r="W415" s="4">
        <f>T415*$W$4</f>
        <v>4.17080952617729</v>
      </c>
      <c r="X415" s="4">
        <f>V415*$X$4</f>
        <v>-0.51345011605215</v>
      </c>
      <c r="Y415" s="2"/>
      <c r="Z415" s="2"/>
      <c r="AA415" s="2"/>
    </row>
    <row r="416" ht="13.65" customHeight="1">
      <c r="A416" s="16">
        <f>A415</f>
        <v>7</v>
      </c>
      <c r="B416" s="4">
        <f>B415</f>
        <v>15</v>
      </c>
      <c r="C416" s="4">
        <v>5.5</v>
      </c>
      <c r="D416" s="4">
        <v>0</v>
      </c>
      <c r="E416" s="4">
        <f>E415</f>
        <v>10</v>
      </c>
      <c r="F416" s="4">
        <f>A416-E416</f>
        <v>-3</v>
      </c>
      <c r="G416" s="4">
        <f>B416-E416</f>
        <v>5</v>
      </c>
      <c r="H416" s="4">
        <f>POWER(F416,2)+POWER(C416,2)</f>
        <v>39.25</v>
      </c>
      <c r="I416" s="4">
        <f>POWER(G416,2)+POWER(C416,2)</f>
        <v>55.25</v>
      </c>
      <c r="J416" s="4">
        <f>POWER(H416,-0.5)</f>
        <v>0.159617376893524</v>
      </c>
      <c r="K416" s="4">
        <f>POWER(I416,-0.5)</f>
        <v>0.134534558799262</v>
      </c>
      <c r="L416" s="4">
        <f>POWER(H416,0.5)</f>
        <v>6.26498204307083</v>
      </c>
      <c r="M416" s="4">
        <f>POWER(I416,0.5)</f>
        <v>7.43303437365925</v>
      </c>
      <c r="N416" s="4">
        <f>POWER((F416+L416),-1)</f>
        <v>0.306280398118044</v>
      </c>
      <c r="O416" s="4">
        <f>POWER((G416+M416),-1)</f>
        <v>0.0804308883854299</v>
      </c>
      <c r="P416" s="4">
        <f>N416*J416</f>
        <v>0.0488876737415064</v>
      </c>
      <c r="Q416" s="4">
        <f>O416*K416</f>
        <v>0.0108207340827665</v>
      </c>
      <c r="R416" s="4">
        <f>P416-Q416</f>
        <v>0.0380669396587399</v>
      </c>
      <c r="S416" s="4">
        <f>R416*C416</f>
        <v>0.209368168123069</v>
      </c>
      <c r="T416" s="4">
        <f>S416*$T$3</f>
        <v>8.64852690772155</v>
      </c>
      <c r="U416" s="4">
        <f>K416-J416</f>
        <v>-0.025082818094262</v>
      </c>
      <c r="V416" s="4">
        <f>U416*$T$3</f>
        <v>-1.03611465465083</v>
      </c>
      <c r="W416" s="4">
        <f>T416*$W$4</f>
        <v>3.57413612002778</v>
      </c>
      <c r="X416" s="4">
        <f>V416*$X$4</f>
        <v>-0.428190239932231</v>
      </c>
      <c r="Y416" s="2"/>
      <c r="Z416" s="2"/>
      <c r="AA416" s="2"/>
    </row>
    <row r="417" ht="13.65" customHeight="1">
      <c r="A417" s="16">
        <f>A416</f>
        <v>7</v>
      </c>
      <c r="B417" s="4">
        <f>B416</f>
        <v>15</v>
      </c>
      <c r="C417" s="4">
        <v>6</v>
      </c>
      <c r="D417" s="4">
        <v>0</v>
      </c>
      <c r="E417" s="4">
        <f>E416</f>
        <v>10</v>
      </c>
      <c r="F417" s="4">
        <f>A417-E417</f>
        <v>-3</v>
      </c>
      <c r="G417" s="4">
        <f>B417-E417</f>
        <v>5</v>
      </c>
      <c r="H417" s="4">
        <f>POWER(F417,2)+POWER(C417,2)</f>
        <v>45</v>
      </c>
      <c r="I417" s="4">
        <f>POWER(G417,2)+POWER(C417,2)</f>
        <v>61</v>
      </c>
      <c r="J417" s="4">
        <f>POWER(H417,-0.5)</f>
        <v>0.149071198499986</v>
      </c>
      <c r="K417" s="4">
        <f>POWER(I417,-0.5)</f>
        <v>0.128036879932896</v>
      </c>
      <c r="L417" s="4">
        <f>POWER(H417,0.5)</f>
        <v>6.70820393249937</v>
      </c>
      <c r="M417" s="4">
        <f>POWER(I417,0.5)</f>
        <v>7.81024967590665</v>
      </c>
      <c r="N417" s="4">
        <f>POWER((F417+L417),-1)</f>
        <v>0.269672331458316</v>
      </c>
      <c r="O417" s="4">
        <f>POWER((G417+M417),-1)</f>
        <v>0.0780624909974071</v>
      </c>
      <c r="P417" s="4">
        <f>N417*J417</f>
        <v>0.0402003776527766</v>
      </c>
      <c r="Q417" s="4">
        <f>O417*K417</f>
        <v>0.009994877787097791</v>
      </c>
      <c r="R417" s="4">
        <f>P417-Q417</f>
        <v>0.0302054998656788</v>
      </c>
      <c r="S417" s="4">
        <f>R417*C417</f>
        <v>0.181232999194073</v>
      </c>
      <c r="T417" s="4">
        <f>S417*$T$3</f>
        <v>7.48632652302562</v>
      </c>
      <c r="U417" s="4">
        <f>K417-J417</f>
        <v>-0.02103431856709</v>
      </c>
      <c r="V417" s="4">
        <f>U417*$T$3</f>
        <v>-0.868880268399409</v>
      </c>
      <c r="W417" s="4">
        <f>T417*$W$4</f>
        <v>3.09383902227079</v>
      </c>
      <c r="X417" s="4">
        <f>V417*$X$4</f>
        <v>-0.359078070103837</v>
      </c>
      <c r="Y417" s="2"/>
      <c r="Z417" s="2"/>
      <c r="AA417" s="2"/>
    </row>
    <row r="418" ht="13.65" customHeight="1">
      <c r="A418" s="16">
        <f>A417</f>
        <v>7</v>
      </c>
      <c r="B418" s="4">
        <f>B417</f>
        <v>15</v>
      </c>
      <c r="C418" s="4">
        <v>6.5</v>
      </c>
      <c r="D418" s="4">
        <v>0</v>
      </c>
      <c r="E418" s="4">
        <f>E417</f>
        <v>10</v>
      </c>
      <c r="F418" s="4">
        <f>A418-E418</f>
        <v>-3</v>
      </c>
      <c r="G418" s="4">
        <f>B418-E418</f>
        <v>5</v>
      </c>
      <c r="H418" s="4">
        <f>POWER(F418,2)+POWER(C418,2)</f>
        <v>51.25</v>
      </c>
      <c r="I418" s="4">
        <f>POWER(G418,2)+POWER(C418,2)</f>
        <v>67.25</v>
      </c>
      <c r="J418" s="4">
        <f>POWER(H418,-0.5)</f>
        <v>0.139686059153916</v>
      </c>
      <c r="K418" s="4">
        <f>POWER(I418,-0.5)</f>
        <v>0.121942152169938</v>
      </c>
      <c r="L418" s="4">
        <f>POWER(H418,0.5)</f>
        <v>7.15891053163818</v>
      </c>
      <c r="M418" s="4">
        <f>POWER(I418,0.5)</f>
        <v>8.20060973342836</v>
      </c>
      <c r="N418" s="4">
        <f>POWER((F418+L418),-1)</f>
        <v>0.240447586547649</v>
      </c>
      <c r="O418" s="4">
        <f>POWER((G418+M418),-1)</f>
        <v>0.0757540765308488</v>
      </c>
      <c r="P418" s="4">
        <f>N418*J418</f>
        <v>0.0335871757979112</v>
      </c>
      <c r="Q418" s="4">
        <f>O418*K418</f>
        <v>0.009237615127817889</v>
      </c>
      <c r="R418" s="4">
        <f>P418-Q418</f>
        <v>0.0243495606700933</v>
      </c>
      <c r="S418" s="4">
        <f>R418*C418</f>
        <v>0.158272144355606</v>
      </c>
      <c r="T418" s="4">
        <f>S418*$T$3</f>
        <v>6.53786538552336</v>
      </c>
      <c r="U418" s="4">
        <f>K418-J418</f>
        <v>-0.017743906983978</v>
      </c>
      <c r="V418" s="4">
        <f>U418*$T$3</f>
        <v>-0.732960785656955</v>
      </c>
      <c r="W418" s="4">
        <f>T418*$W$4</f>
        <v>2.70187293993567</v>
      </c>
      <c r="X418" s="4">
        <f>V418*$X$4</f>
        <v>-0.302907263460272</v>
      </c>
      <c r="Y418" s="2"/>
      <c r="Z418" s="2"/>
      <c r="AA418" s="2"/>
    </row>
    <row r="419" ht="13.65" customHeight="1">
      <c r="A419" s="16">
        <f>A418</f>
        <v>7</v>
      </c>
      <c r="B419" s="4">
        <f>B418</f>
        <v>15</v>
      </c>
      <c r="C419" s="4">
        <v>7</v>
      </c>
      <c r="D419" s="4">
        <v>0</v>
      </c>
      <c r="E419" s="4">
        <f>E418</f>
        <v>10</v>
      </c>
      <c r="F419" s="4">
        <f>A419-E419</f>
        <v>-3</v>
      </c>
      <c r="G419" s="4">
        <f>B419-E419</f>
        <v>5</v>
      </c>
      <c r="H419" s="4">
        <f>POWER(F419,2)+POWER(C419,2)</f>
        <v>58</v>
      </c>
      <c r="I419" s="4">
        <f>POWER(G419,2)+POWER(C419,2)</f>
        <v>74</v>
      </c>
      <c r="J419" s="4">
        <f>POWER(H419,-0.5)</f>
        <v>0.131306432859723</v>
      </c>
      <c r="K419" s="4">
        <f>POWER(I419,-0.5)</f>
        <v>0.116247638743819</v>
      </c>
      <c r="L419" s="4">
        <f>POWER(H419,0.5)</f>
        <v>7.61577310586391</v>
      </c>
      <c r="M419" s="4">
        <f>POWER(I419,0.5)</f>
        <v>8.60232526704263</v>
      </c>
      <c r="N419" s="4">
        <f>POWER((F419+L419),-1)</f>
        <v>0.216648430731916</v>
      </c>
      <c r="O419" s="4">
        <f>POWER((G419+M419),-1)</f>
        <v>0.07351684218454339</v>
      </c>
      <c r="P419" s="4">
        <f>N419*J419</f>
        <v>0.0284473326240647</v>
      </c>
      <c r="Q419" s="4">
        <f>O419*K419</f>
        <v>0.00854615931185515</v>
      </c>
      <c r="R419" s="4">
        <f>P419-Q419</f>
        <v>0.0199011733122096</v>
      </c>
      <c r="S419" s="4">
        <f>R419*C419</f>
        <v>0.139308213185467</v>
      </c>
      <c r="T419" s="4">
        <f>S419*$T$3</f>
        <v>5.75450815184532</v>
      </c>
      <c r="U419" s="4">
        <f>K419-J419</f>
        <v>-0.015058794115904</v>
      </c>
      <c r="V419" s="4">
        <f>U419*$T$3</f>
        <v>-0.622044827906601</v>
      </c>
      <c r="W419" s="4">
        <f>T419*$W$4</f>
        <v>2.37813857295648</v>
      </c>
      <c r="X419" s="4">
        <f>V419*$X$4</f>
        <v>-0.257069546226708</v>
      </c>
      <c r="Y419" s="2"/>
      <c r="Z419" s="2"/>
      <c r="AA419" s="2"/>
    </row>
    <row r="420" ht="13.65" customHeight="1">
      <c r="A420" s="16">
        <f>A419</f>
        <v>7</v>
      </c>
      <c r="B420" s="4">
        <f>B419</f>
        <v>15</v>
      </c>
      <c r="C420" s="4">
        <v>7.5</v>
      </c>
      <c r="D420" s="4">
        <v>0</v>
      </c>
      <c r="E420" s="4">
        <f>E419</f>
        <v>10</v>
      </c>
      <c r="F420" s="4">
        <f>A420-E420</f>
        <v>-3</v>
      </c>
      <c r="G420" s="4">
        <f>B420-E420</f>
        <v>5</v>
      </c>
      <c r="H420" s="4">
        <f>POWER(F420,2)+POWER(C420,2)</f>
        <v>65.25</v>
      </c>
      <c r="I420" s="4">
        <f>POWER(G420,2)+POWER(C420,2)</f>
        <v>81.25</v>
      </c>
      <c r="J420" s="4">
        <f>POWER(H420,-0.5)</f>
        <v>0.123796892118035</v>
      </c>
      <c r="K420" s="4">
        <f>POWER(I420,-0.5)</f>
        <v>0.110940039245046</v>
      </c>
      <c r="L420" s="4">
        <f>POWER(H420,0.5)</f>
        <v>8.07774721070176</v>
      </c>
      <c r="M420" s="4">
        <f>POWER(I420,0.5)</f>
        <v>9.013878188659969</v>
      </c>
      <c r="N420" s="4">
        <f>POWER((F420+L420),-1)</f>
        <v>0.196937728190253</v>
      </c>
      <c r="O420" s="4">
        <f>POWER((G420+M420),-1)</f>
        <v>0.0713578344650662</v>
      </c>
      <c r="P420" s="4">
        <f>N420*J420</f>
        <v>0.0243802786907397</v>
      </c>
      <c r="Q420" s="4">
        <f>O420*K420</f>
        <v>0.007916440955995941</v>
      </c>
      <c r="R420" s="4">
        <f>P420-Q420</f>
        <v>0.0164638377347438</v>
      </c>
      <c r="S420" s="4">
        <f>R420*C420</f>
        <v>0.123478783010579</v>
      </c>
      <c r="T420" s="4">
        <f>S420*$T$3</f>
        <v>5.10063008609778</v>
      </c>
      <c r="U420" s="4">
        <f>K420-J420</f>
        <v>-0.012856852872989</v>
      </c>
      <c r="V420" s="4">
        <f>U420*$T$3</f>
        <v>-0.531087600457497</v>
      </c>
      <c r="W420" s="4">
        <f>T420*$W$4</f>
        <v>2.10791345394857</v>
      </c>
      <c r="X420" s="4">
        <f>V420*$X$4</f>
        <v>-0.219480079780904</v>
      </c>
      <c r="Y420" s="2"/>
      <c r="Z420" s="2"/>
      <c r="AA420" s="2"/>
    </row>
    <row r="421" ht="13.65" customHeight="1">
      <c r="A421" s="16">
        <f>A420</f>
        <v>7</v>
      </c>
      <c r="B421" s="4">
        <f>B420</f>
        <v>15</v>
      </c>
      <c r="C421" s="4">
        <v>8</v>
      </c>
      <c r="D421" s="4">
        <v>0</v>
      </c>
      <c r="E421" s="4">
        <f>E420</f>
        <v>10</v>
      </c>
      <c r="F421" s="4">
        <f>A421-E421</f>
        <v>-3</v>
      </c>
      <c r="G421" s="4">
        <f>B421-E421</f>
        <v>5</v>
      </c>
      <c r="H421" s="4">
        <f>POWER(F421,2)+POWER(C421,2)</f>
        <v>73</v>
      </c>
      <c r="I421" s="4">
        <f>POWER(G421,2)+POWER(C421,2)</f>
        <v>89</v>
      </c>
      <c r="J421" s="4">
        <f>POWER(H421,-0.5)</f>
        <v>0.117041147196131</v>
      </c>
      <c r="K421" s="4">
        <f>POWER(I421,-0.5)</f>
        <v>0.105999788000636</v>
      </c>
      <c r="L421" s="4">
        <f>POWER(H421,0.5)</f>
        <v>8.54400374531753</v>
      </c>
      <c r="M421" s="4">
        <f>POWER(I421,0.5)</f>
        <v>9.4339811320566</v>
      </c>
      <c r="N421" s="4">
        <f>POWER((F421+L421),-1)</f>
        <v>0.180375058520586</v>
      </c>
      <c r="O421" s="4">
        <f>POWER((G421+M421),-1)</f>
        <v>0.06928095518838449</v>
      </c>
      <c r="P421" s="4">
        <f>N421*J421</f>
        <v>0.0211113037748186</v>
      </c>
      <c r="Q421" s="4">
        <f>O421*K421</f>
        <v>0.00734376656245032</v>
      </c>
      <c r="R421" s="4">
        <f>P421-Q421</f>
        <v>0.0137675372123683</v>
      </c>
      <c r="S421" s="4">
        <f>R421*C421</f>
        <v>0.110140297698946</v>
      </c>
      <c r="T421" s="4">
        <f>S421*$T$3</f>
        <v>4.54964733566316</v>
      </c>
      <c r="U421" s="4">
        <f>K421-J421</f>
        <v>-0.011041359195495</v>
      </c>
      <c r="V421" s="4">
        <f>U421*$T$3</f>
        <v>-0.456093650511028</v>
      </c>
      <c r="W421" s="4">
        <f>T421*$W$4</f>
        <v>1.88021139892202</v>
      </c>
      <c r="X421" s="4">
        <f>V421*$X$4</f>
        <v>-0.188487682098945</v>
      </c>
      <c r="Y421" s="2"/>
      <c r="Z421" s="2"/>
      <c r="AA421" s="2"/>
    </row>
    <row r="422" ht="13.65" customHeight="1">
      <c r="A422" s="16">
        <f>A421</f>
        <v>7</v>
      </c>
      <c r="B422" s="4">
        <f>B421</f>
        <v>15</v>
      </c>
      <c r="C422" s="4">
        <v>8.5</v>
      </c>
      <c r="D422" s="4">
        <v>0</v>
      </c>
      <c r="E422" s="4">
        <f>E421</f>
        <v>10</v>
      </c>
      <c r="F422" s="4">
        <f>A422-E422</f>
        <v>-3</v>
      </c>
      <c r="G422" s="4">
        <f>B422-E422</f>
        <v>5</v>
      </c>
      <c r="H422" s="4">
        <f>POWER(F422,2)+POWER(C422,2)</f>
        <v>81.25</v>
      </c>
      <c r="I422" s="4">
        <f>POWER(G422,2)+POWER(C422,2)</f>
        <v>97.25</v>
      </c>
      <c r="J422" s="4">
        <f>POWER(H422,-0.5)</f>
        <v>0.110940039245046</v>
      </c>
      <c r="K422" s="4">
        <f>POWER(I422,-0.5)</f>
        <v>0.101404025312679</v>
      </c>
      <c r="L422" s="4">
        <f>POWER(H422,0.5)</f>
        <v>9.013878188659969</v>
      </c>
      <c r="M422" s="4">
        <f>POWER(I422,0.5)</f>
        <v>9.86154146165801</v>
      </c>
      <c r="N422" s="4">
        <f>POWER((F422+L422),-1)</f>
        <v>0.166282051054117</v>
      </c>
      <c r="O422" s="4">
        <f>POWER((G422+M422),-1)</f>
        <v>0.0672877710956126</v>
      </c>
      <c r="P422" s="4">
        <f>N422*J422</f>
        <v>0.0184473372696905</v>
      </c>
      <c r="Q422" s="4">
        <f>O422*K422</f>
        <v>0.00682325084341325</v>
      </c>
      <c r="R422" s="4">
        <f>P422-Q422</f>
        <v>0.0116240864262773</v>
      </c>
      <c r="S422" s="4">
        <f>R422*C422</f>
        <v>0.09880473462335709</v>
      </c>
      <c r="T422" s="4">
        <f>S422*$T$3</f>
        <v>4.08140078628427</v>
      </c>
      <c r="U422" s="4">
        <f>K422-J422</f>
        <v>-0.009536013932367001</v>
      </c>
      <c r="V422" s="4">
        <f>U422*$T$3</f>
        <v>-0.393911232188865</v>
      </c>
      <c r="W422" s="4">
        <f>T422*$W$4</f>
        <v>1.68670134535217</v>
      </c>
      <c r="X422" s="4">
        <f>V422*$X$4</f>
        <v>-0.162789845955602</v>
      </c>
      <c r="Y422" s="2"/>
      <c r="Z422" s="2"/>
      <c r="AA422" s="2"/>
    </row>
    <row r="423" ht="13.65" customHeight="1">
      <c r="A423" s="16">
        <f>A422</f>
        <v>7</v>
      </c>
      <c r="B423" s="4">
        <f>B422</f>
        <v>15</v>
      </c>
      <c r="C423" s="4">
        <v>9</v>
      </c>
      <c r="D423" s="4">
        <v>0</v>
      </c>
      <c r="E423" s="4">
        <f>E422</f>
        <v>10</v>
      </c>
      <c r="F423" s="4">
        <f>A423-E423</f>
        <v>-3</v>
      </c>
      <c r="G423" s="4">
        <f>B423-E423</f>
        <v>5</v>
      </c>
      <c r="H423" s="4">
        <f>POWER(F423,2)+POWER(C423,2)</f>
        <v>90</v>
      </c>
      <c r="I423" s="4">
        <f>POWER(G423,2)+POWER(C423,2)</f>
        <v>106</v>
      </c>
      <c r="J423" s="4">
        <f>POWER(H423,-0.5)</f>
        <v>0.105409255338946</v>
      </c>
      <c r="K423" s="4">
        <f>POWER(I423,-0.5)</f>
        <v>0.0971285862357264</v>
      </c>
      <c r="L423" s="4">
        <f>POWER(H423,0.5)</f>
        <v>9.48683298050514</v>
      </c>
      <c r="M423" s="4">
        <f>POWER(I423,0.5)</f>
        <v>10.295630140987</v>
      </c>
      <c r="N423" s="4">
        <f>POWER((F423+L423),-1)</f>
        <v>0.154158431858088</v>
      </c>
      <c r="O423" s="4">
        <f>POWER((G423+M423),-1)</f>
        <v>0.06537814988872841</v>
      </c>
      <c r="P423" s="4">
        <f>N423*J423</f>
        <v>0.0162497255063807</v>
      </c>
      <c r="Q423" s="4">
        <f>O423*K423</f>
        <v>0.0063500872693996</v>
      </c>
      <c r="R423" s="4">
        <f>P423-Q423</f>
        <v>0.0098996382369811</v>
      </c>
      <c r="S423" s="4">
        <f>R423*C423</f>
        <v>0.08909674413282991</v>
      </c>
      <c r="T423" s="4">
        <f>S423*$T$3</f>
        <v>3.68038559027856</v>
      </c>
      <c r="U423" s="4">
        <f>K423-J423</f>
        <v>-0.0082806691032196</v>
      </c>
      <c r="V423" s="4">
        <f>U423*$T$3</f>
        <v>-0.342055768052748</v>
      </c>
      <c r="W423" s="4">
        <f>T423*$W$4</f>
        <v>1.52097567761512</v>
      </c>
      <c r="X423" s="4">
        <f>V423*$X$4</f>
        <v>-0.141359781695268</v>
      </c>
      <c r="Y423" s="2"/>
      <c r="Z423" s="2"/>
      <c r="AA423" s="2"/>
    </row>
    <row r="424" ht="13.65" customHeight="1">
      <c r="A424" s="16">
        <f>A423</f>
        <v>7</v>
      </c>
      <c r="B424" s="4">
        <f>B423</f>
        <v>15</v>
      </c>
      <c r="C424" s="4">
        <v>9.5</v>
      </c>
      <c r="D424" s="4">
        <v>0</v>
      </c>
      <c r="E424" s="4">
        <f>E423</f>
        <v>10</v>
      </c>
      <c r="F424" s="4">
        <f>A424-E424</f>
        <v>-3</v>
      </c>
      <c r="G424" s="4">
        <f>B424-E424</f>
        <v>5</v>
      </c>
      <c r="H424" s="4">
        <f>POWER(F424,2)+POWER(C424,2)</f>
        <v>99.25</v>
      </c>
      <c r="I424" s="4">
        <f>POWER(G424,2)+POWER(C424,2)</f>
        <v>115.25</v>
      </c>
      <c r="J424" s="4">
        <f>POWER(H424,-0.5)</f>
        <v>0.100377122645699</v>
      </c>
      <c r="K424" s="4">
        <f>POWER(I424,-0.5)</f>
        <v>0.09314928656652451</v>
      </c>
      <c r="L424" s="4">
        <f>POWER(H424,0.5)</f>
        <v>9.96242942258564</v>
      </c>
      <c r="M424" s="4">
        <f>POWER(I424,0.5)</f>
        <v>10.7354552767919</v>
      </c>
      <c r="N424" s="4">
        <f>POWER((F424+L424),-1)</f>
        <v>0.143628026843054</v>
      </c>
      <c r="O424" s="4">
        <f>POWER((G424+M424),-1)</f>
        <v>0.06355075098938461</v>
      </c>
      <c r="P424" s="4">
        <f>N424*J424</f>
        <v>0.014416968065785</v>
      </c>
      <c r="Q424" s="4">
        <f>O424*K424</f>
        <v>0.00591970711542803</v>
      </c>
      <c r="R424" s="4">
        <f>P424-Q424</f>
        <v>0.00849726095035697</v>
      </c>
      <c r="S424" s="4">
        <f>R424*C424</f>
        <v>0.08072397902839119</v>
      </c>
      <c r="T424" s="4">
        <f>S424*$T$3</f>
        <v>3.33452554408851</v>
      </c>
      <c r="U424" s="4">
        <f>K424-J424</f>
        <v>-0.0072278360791745</v>
      </c>
      <c r="V424" s="4">
        <f>U424*$T$3</f>
        <v>-0.298565609928808</v>
      </c>
      <c r="W424" s="4">
        <f>T424*$W$4</f>
        <v>1.37804371975086</v>
      </c>
      <c r="X424" s="4">
        <f>V424*$X$4</f>
        <v>-0.123386808184865</v>
      </c>
      <c r="Y424" s="2"/>
      <c r="Z424" s="2"/>
      <c r="AA424" s="2"/>
    </row>
    <row r="425" ht="13.65" customHeight="1">
      <c r="A425" s="16">
        <f>A424</f>
        <v>7</v>
      </c>
      <c r="B425" s="4">
        <f>B424</f>
        <v>15</v>
      </c>
      <c r="C425" s="4">
        <v>10</v>
      </c>
      <c r="D425" s="4">
        <v>0</v>
      </c>
      <c r="E425" s="4">
        <f>E424</f>
        <v>10</v>
      </c>
      <c r="F425" s="4">
        <f>A425-E425</f>
        <v>-3</v>
      </c>
      <c r="G425" s="4">
        <f>B425-E425</f>
        <v>5</v>
      </c>
      <c r="H425" s="4">
        <f>POWER(F425,2)+POWER(C425,2)</f>
        <v>109</v>
      </c>
      <c r="I425" s="4">
        <f>POWER(G425,2)+POWER(C425,2)</f>
        <v>125</v>
      </c>
      <c r="J425" s="4">
        <f>POWER(H425,-0.5)</f>
        <v>0.0957826285221151</v>
      </c>
      <c r="K425" s="4">
        <f>POWER(I425,-0.5)</f>
        <v>0.0894427190999916</v>
      </c>
      <c r="L425" s="4">
        <f>POWER(H425,0.5)</f>
        <v>10.4403065089106</v>
      </c>
      <c r="M425" s="4">
        <f>POWER(I425,0.5)</f>
        <v>11.1803398874989</v>
      </c>
      <c r="N425" s="4">
        <f>POWER((F425+L425),-1)</f>
        <v>0.134403065089105</v>
      </c>
      <c r="O425" s="4">
        <f>POWER((G425+M425),-1)</f>
        <v>0.0618033988749897</v>
      </c>
      <c r="P425" s="4">
        <f>N425*J425</f>
        <v>0.0128734788556634</v>
      </c>
      <c r="Q425" s="4">
        <f>O425*K425</f>
        <v>0.00552786404500044</v>
      </c>
      <c r="R425" s="4">
        <f>P425-Q425</f>
        <v>0.00734561481066296</v>
      </c>
      <c r="S425" s="4">
        <f>R425*C425</f>
        <v>0.07345614810662961</v>
      </c>
      <c r="T425" s="4">
        <f>S425*$T$3</f>
        <v>3.03430783739931</v>
      </c>
      <c r="U425" s="4">
        <f>K425-J425</f>
        <v>-0.0063399094221235</v>
      </c>
      <c r="V425" s="4">
        <f>U425*$T$3</f>
        <v>-0.261887361967662</v>
      </c>
      <c r="W425" s="4">
        <f>T425*$W$4</f>
        <v>1.25397415729257</v>
      </c>
      <c r="X425" s="4">
        <f>V425*$X$4</f>
        <v>-0.108228960813166</v>
      </c>
      <c r="Y425" s="2"/>
      <c r="Z425" s="2"/>
      <c r="AA425" s="2"/>
    </row>
    <row r="426" ht="13.65" customHeight="1">
      <c r="A426" s="16">
        <f>A425</f>
        <v>7</v>
      </c>
      <c r="B426" s="4">
        <f>B425</f>
        <v>15</v>
      </c>
      <c r="C426" s="4">
        <v>0.5</v>
      </c>
      <c r="D426" s="4">
        <v>0</v>
      </c>
      <c r="E426" s="4">
        <v>10.5</v>
      </c>
      <c r="F426" s="4">
        <f>A426-E426</f>
        <v>-3.5</v>
      </c>
      <c r="G426" s="4">
        <f>B426-E426</f>
        <v>4.5</v>
      </c>
      <c r="H426" s="4">
        <f>POWER(F426,2)+POWER(C426,2)</f>
        <v>12.5</v>
      </c>
      <c r="I426" s="4">
        <f>POWER(G426,2)+POWER(C426,2)</f>
        <v>20.5</v>
      </c>
      <c r="J426" s="4">
        <f>POWER(H426,-0.5)</f>
        <v>0.282842712474619</v>
      </c>
      <c r="K426" s="4">
        <f>POWER(I426,-0.5)</f>
        <v>0.220863052149693</v>
      </c>
      <c r="L426" s="4">
        <f>POWER(H426,0.5)</f>
        <v>3.53553390593274</v>
      </c>
      <c r="M426" s="4">
        <f>POWER(I426,0.5)</f>
        <v>4.52769256906871</v>
      </c>
      <c r="N426" s="4">
        <f>POWER((F426+L426),-1)</f>
        <v>28.1421356237291</v>
      </c>
      <c r="O426" s="4">
        <f>POWER((G426+M426),-1)</f>
        <v>0.110770276274833</v>
      </c>
      <c r="P426" s="4">
        <f>N426*J426</f>
        <v>7.95979797464414</v>
      </c>
      <c r="Q426" s="4">
        <f>O426*K426</f>
        <v>0.0244650613055243</v>
      </c>
      <c r="R426" s="4">
        <f>P426-Q426</f>
        <v>7.93533291333862</v>
      </c>
      <c r="S426" s="4">
        <f>R426*C426</f>
        <v>3.96766645666931</v>
      </c>
      <c r="T426" s="4">
        <f>S426*$T$3</f>
        <v>163.895354384523</v>
      </c>
      <c r="U426" s="4">
        <f>K426-J426</f>
        <v>-0.061979660324926</v>
      </c>
      <c r="V426" s="4">
        <f>U426*$T$3</f>
        <v>-2.56024000619081</v>
      </c>
      <c r="W426" s="4">
        <f>T426*$W$4</f>
        <v>67.7322638017672</v>
      </c>
      <c r="X426" s="4">
        <f>V426*$X$4</f>
        <v>-1.05805836990539</v>
      </c>
      <c r="Y426" s="2"/>
      <c r="Z426" s="2"/>
      <c r="AA426" s="2"/>
    </row>
    <row r="427" ht="13.65" customHeight="1">
      <c r="A427" s="16">
        <f>A426</f>
        <v>7</v>
      </c>
      <c r="B427" s="4">
        <f>B426</f>
        <v>15</v>
      </c>
      <c r="C427" s="4">
        <v>1</v>
      </c>
      <c r="D427" s="4">
        <v>0</v>
      </c>
      <c r="E427" s="4">
        <f>E426</f>
        <v>10.5</v>
      </c>
      <c r="F427" s="4">
        <f>A427-E427</f>
        <v>-3.5</v>
      </c>
      <c r="G427" s="4">
        <f>B427-E427</f>
        <v>4.5</v>
      </c>
      <c r="H427" s="4">
        <f>POWER(F427,2)+POWER(C427,2)</f>
        <v>13.25</v>
      </c>
      <c r="I427" s="4">
        <f>POWER(G427,2)+POWER(C427,2)</f>
        <v>21.25</v>
      </c>
      <c r="J427" s="4">
        <f>POWER(H427,-0.5)</f>
        <v>0.274721127897378</v>
      </c>
      <c r="K427" s="4">
        <f>POWER(I427,-0.5)</f>
        <v>0.216930457818656</v>
      </c>
      <c r="L427" s="4">
        <f>POWER(H427,0.5)</f>
        <v>3.64005494464026</v>
      </c>
      <c r="M427" s="4">
        <f>POWER(I427,0.5)</f>
        <v>4.60977222864644</v>
      </c>
      <c r="N427" s="4">
        <f>POWER((F427+L427),-1)</f>
        <v>7.14005494464022</v>
      </c>
      <c r="O427" s="4">
        <f>POWER((G427+M427),-1)</f>
        <v>0.109772228646444</v>
      </c>
      <c r="P427" s="4">
        <f>N427*J427</f>
        <v>1.96152394764081</v>
      </c>
      <c r="Q427" s="4">
        <f>O427*K427</f>
        <v>0.0238129398160473</v>
      </c>
      <c r="R427" s="4">
        <f>P427-Q427</f>
        <v>1.93771100782476</v>
      </c>
      <c r="S427" s="4">
        <f>R427*C427</f>
        <v>1.93771100782476</v>
      </c>
      <c r="T427" s="4">
        <f>S427*$T$3</f>
        <v>80.04247226689181</v>
      </c>
      <c r="U427" s="4">
        <f>K427-J427</f>
        <v>-0.057790670078722</v>
      </c>
      <c r="V427" s="4">
        <f>U427*$T$3</f>
        <v>-2.38720226513753</v>
      </c>
      <c r="W427" s="4">
        <f>T427*$W$4</f>
        <v>33.0787768041747</v>
      </c>
      <c r="X427" s="4">
        <f>V427*$X$4</f>
        <v>-0.986547874878265</v>
      </c>
      <c r="Y427" s="2"/>
      <c r="Z427" s="2"/>
      <c r="AA427" s="2"/>
    </row>
    <row r="428" ht="13.65" customHeight="1">
      <c r="A428" s="16">
        <f>A427</f>
        <v>7</v>
      </c>
      <c r="B428" s="4">
        <f>B427</f>
        <v>15</v>
      </c>
      <c r="C428" s="4">
        <v>1.5</v>
      </c>
      <c r="D428" s="4">
        <v>0</v>
      </c>
      <c r="E428" s="4">
        <f>E427</f>
        <v>10.5</v>
      </c>
      <c r="F428" s="4">
        <f>A428-E428</f>
        <v>-3.5</v>
      </c>
      <c r="G428" s="4">
        <f>B428-E428</f>
        <v>4.5</v>
      </c>
      <c r="H428" s="4">
        <f>POWER(F428,2)+POWER(C428,2)</f>
        <v>14.5</v>
      </c>
      <c r="I428" s="4">
        <f>POWER(G428,2)+POWER(C428,2)</f>
        <v>22.5</v>
      </c>
      <c r="J428" s="4">
        <f>POWER(H428,-0.5)</f>
        <v>0.262612865719445</v>
      </c>
      <c r="K428" s="4">
        <f>POWER(I428,-0.5)</f>
        <v>0.210818510677892</v>
      </c>
      <c r="L428" s="4">
        <f>POWER(H428,0.5)</f>
        <v>3.80788655293195</v>
      </c>
      <c r="M428" s="4">
        <f>POWER(I428,0.5)</f>
        <v>4.74341649025257</v>
      </c>
      <c r="N428" s="4">
        <f>POWER((F428+L428),-1)</f>
        <v>3.24794957908091</v>
      </c>
      <c r="O428" s="4">
        <f>POWER((G428+M428),-1)</f>
        <v>0.10818510677892</v>
      </c>
      <c r="P428" s="4">
        <f>N428*J428</f>
        <v>0.852953346674703</v>
      </c>
      <c r="Q428" s="4">
        <f>O428*K428</f>
        <v>0.0228074230886606</v>
      </c>
      <c r="R428" s="4">
        <f>P428-Q428</f>
        <v>0.830145923586042</v>
      </c>
      <c r="S428" s="4">
        <f>R428*C428</f>
        <v>1.24521888537906</v>
      </c>
      <c r="T428" s="4">
        <f>S428*$T$3</f>
        <v>51.4371842326744</v>
      </c>
      <c r="U428" s="4">
        <f>K428-J428</f>
        <v>-0.051794355041553</v>
      </c>
      <c r="V428" s="4">
        <f>U428*$T$3</f>
        <v>-2.13950801241976</v>
      </c>
      <c r="W428" s="4">
        <f>T428*$W$4</f>
        <v>21.257203687993</v>
      </c>
      <c r="X428" s="4">
        <f>V428*$X$4</f>
        <v>-0.8841844337040849</v>
      </c>
      <c r="Y428" s="2"/>
      <c r="Z428" s="2"/>
      <c r="AA428" s="2"/>
    </row>
    <row r="429" ht="13.65" customHeight="1">
      <c r="A429" s="16">
        <f>A428</f>
        <v>7</v>
      </c>
      <c r="B429" s="4">
        <f>B428</f>
        <v>15</v>
      </c>
      <c r="C429" s="4">
        <v>2</v>
      </c>
      <c r="D429" s="4">
        <v>0</v>
      </c>
      <c r="E429" s="4">
        <f>E428</f>
        <v>10.5</v>
      </c>
      <c r="F429" s="4">
        <f>A429-E429</f>
        <v>-3.5</v>
      </c>
      <c r="G429" s="4">
        <f>B429-E429</f>
        <v>4.5</v>
      </c>
      <c r="H429" s="4">
        <f>POWER(F429,2)+POWER(C429,2)</f>
        <v>16.25</v>
      </c>
      <c r="I429" s="4">
        <f>POWER(G429,2)+POWER(C429,2)</f>
        <v>24.25</v>
      </c>
      <c r="J429" s="4">
        <f>POWER(H429,-0.5)</f>
        <v>0.248069469178417</v>
      </c>
      <c r="K429" s="4">
        <f>POWER(I429,-0.5)</f>
        <v>0.203069233026724</v>
      </c>
      <c r="L429" s="4">
        <f>POWER(H429,0.5)</f>
        <v>4.03112887414927</v>
      </c>
      <c r="M429" s="4">
        <f>POWER(I429,0.5)</f>
        <v>4.92442890089805</v>
      </c>
      <c r="N429" s="4">
        <f>POWER((F429+L429),-1)</f>
        <v>1.88278221853734</v>
      </c>
      <c r="O429" s="4">
        <f>POWER((G429+M429),-1)</f>
        <v>0.106107225224513</v>
      </c>
      <c r="P429" s="4">
        <f>N429*J429</f>
        <v>0.46706078553112</v>
      </c>
      <c r="Q429" s="4">
        <f>O429*K429</f>
        <v>0.0215471128449357</v>
      </c>
      <c r="R429" s="4">
        <f>P429-Q429</f>
        <v>0.445513672686184</v>
      </c>
      <c r="S429" s="4">
        <f>R429*C429</f>
        <v>0.8910273453723681</v>
      </c>
      <c r="T429" s="4">
        <f>S429*$T$3</f>
        <v>36.8063304037647</v>
      </c>
      <c r="U429" s="4">
        <f>K429-J429</f>
        <v>-0.045000236151693</v>
      </c>
      <c r="V429" s="4">
        <f>U429*$T$3</f>
        <v>-1.85885828156539</v>
      </c>
      <c r="W429" s="4">
        <f>T429*$W$4</f>
        <v>15.2107794015558</v>
      </c>
      <c r="X429" s="4">
        <f>V429*$X$4</f>
        <v>-0.76820163676937</v>
      </c>
      <c r="Y429" s="2"/>
      <c r="Z429" s="2"/>
      <c r="AA429" s="2"/>
    </row>
    <row r="430" ht="13.65" customHeight="1">
      <c r="A430" s="16">
        <f>A429</f>
        <v>7</v>
      </c>
      <c r="B430" s="4">
        <f>B429</f>
        <v>15</v>
      </c>
      <c r="C430" s="4">
        <v>2.5</v>
      </c>
      <c r="D430" s="4">
        <v>0</v>
      </c>
      <c r="E430" s="4">
        <f>E429</f>
        <v>10.5</v>
      </c>
      <c r="F430" s="4">
        <f>A430-E430</f>
        <v>-3.5</v>
      </c>
      <c r="G430" s="4">
        <f>B430-E430</f>
        <v>4.5</v>
      </c>
      <c r="H430" s="4">
        <f>POWER(F430,2)+POWER(C430,2)</f>
        <v>18.5</v>
      </c>
      <c r="I430" s="4">
        <f>POWER(G430,2)+POWER(C430,2)</f>
        <v>26.5</v>
      </c>
      <c r="J430" s="4">
        <f>POWER(H430,-0.5)</f>
        <v>0.232495277487639</v>
      </c>
      <c r="K430" s="4">
        <f>POWER(I430,-0.5)</f>
        <v>0.194257172471453</v>
      </c>
      <c r="L430" s="4">
        <f>POWER(H430,0.5)</f>
        <v>4.30116263352131</v>
      </c>
      <c r="M430" s="4">
        <f>POWER(I430,0.5)</f>
        <v>5.1478150704935</v>
      </c>
      <c r="N430" s="4">
        <f>POWER((F430+L430),-1)</f>
        <v>1.24818602136342</v>
      </c>
      <c r="O430" s="4">
        <f>POWER((G430+M430),-1)</f>
        <v>0.10365041127896</v>
      </c>
      <c r="P430" s="4">
        <f>N430*J430</f>
        <v>0.29019735539308</v>
      </c>
      <c r="Q430" s="4">
        <f>O430*K430</f>
        <v>0.020134835820554</v>
      </c>
      <c r="R430" s="4">
        <f>P430-Q430</f>
        <v>0.270062519572526</v>
      </c>
      <c r="S430" s="4">
        <f>R430*C430</f>
        <v>0.675156298931315</v>
      </c>
      <c r="T430" s="4">
        <f>S430*$T$3</f>
        <v>27.8891842564763</v>
      </c>
      <c r="U430" s="4">
        <f>K430-J430</f>
        <v>-0.038238105016186</v>
      </c>
      <c r="V430" s="4">
        <f>U430*$T$3</f>
        <v>-1.57952989271213</v>
      </c>
      <c r="W430" s="4">
        <f>T430*$W$4</f>
        <v>11.5256322692581</v>
      </c>
      <c r="X430" s="4">
        <f>V430*$X$4</f>
        <v>-0.652764904641237</v>
      </c>
      <c r="Y430" s="2"/>
      <c r="Z430" s="2"/>
      <c r="AA430" s="2"/>
    </row>
    <row r="431" ht="13.65" customHeight="1">
      <c r="A431" s="16">
        <f>A430</f>
        <v>7</v>
      </c>
      <c r="B431" s="4">
        <f>B430</f>
        <v>15</v>
      </c>
      <c r="C431" s="4">
        <v>3</v>
      </c>
      <c r="D431" s="4">
        <v>0</v>
      </c>
      <c r="E431" s="4">
        <f>E430</f>
        <v>10.5</v>
      </c>
      <c r="F431" s="4">
        <f>A431-E431</f>
        <v>-3.5</v>
      </c>
      <c r="G431" s="4">
        <f>B431-E431</f>
        <v>4.5</v>
      </c>
      <c r="H431" s="4">
        <f>POWER(F431,2)+POWER(C431,2)</f>
        <v>21.25</v>
      </c>
      <c r="I431" s="4">
        <f>POWER(G431,2)+POWER(C431,2)</f>
        <v>29.25</v>
      </c>
      <c r="J431" s="4">
        <f>POWER(H431,-0.5)</f>
        <v>0.216930457818656</v>
      </c>
      <c r="K431" s="4">
        <f>POWER(I431,-0.5)</f>
        <v>0.18490006540841</v>
      </c>
      <c r="L431" s="4">
        <f>POWER(H431,0.5)</f>
        <v>4.60977222864644</v>
      </c>
      <c r="M431" s="4">
        <f>POWER(I431,0.5)</f>
        <v>5.40832691319598</v>
      </c>
      <c r="N431" s="4">
        <f>POWER((F431+L431),-1)</f>
        <v>0.901085803182941</v>
      </c>
      <c r="O431" s="4">
        <f>POWER((G431+M431),-1)</f>
        <v>0.100925212577332</v>
      </c>
      <c r="P431" s="4">
        <f>N431*J431</f>
        <v>0.195472955818367</v>
      </c>
      <c r="Q431" s="4">
        <f>O431*K431</f>
        <v>0.0186610784069064</v>
      </c>
      <c r="R431" s="4">
        <f>P431-Q431</f>
        <v>0.176811877411461</v>
      </c>
      <c r="S431" s="4">
        <f>R431*C431</f>
        <v>0.5304356322343829</v>
      </c>
      <c r="T431" s="4">
        <f>S431*$T$3</f>
        <v>21.911099854954</v>
      </c>
      <c r="U431" s="4">
        <f>K431-J431</f>
        <v>-0.032030392410246</v>
      </c>
      <c r="V431" s="4">
        <f>U431*$T$3</f>
        <v>-1.3231032831221</v>
      </c>
      <c r="W431" s="4">
        <f>T431*$W$4</f>
        <v>9.05509738903711</v>
      </c>
      <c r="X431" s="4">
        <f>V431*$X$4</f>
        <v>-0.546792683331072</v>
      </c>
      <c r="Y431" s="2"/>
      <c r="Z431" s="2"/>
      <c r="AA431" s="2"/>
    </row>
    <row r="432" ht="13.65" customHeight="1">
      <c r="A432" s="16">
        <f>A431</f>
        <v>7</v>
      </c>
      <c r="B432" s="4">
        <f>B431</f>
        <v>15</v>
      </c>
      <c r="C432" s="4">
        <v>3.5</v>
      </c>
      <c r="D432" s="4">
        <v>0</v>
      </c>
      <c r="E432" s="4">
        <f>E431</f>
        <v>10.5</v>
      </c>
      <c r="F432" s="4">
        <f>A432-E432</f>
        <v>-3.5</v>
      </c>
      <c r="G432" s="4">
        <f>B432-E432</f>
        <v>4.5</v>
      </c>
      <c r="H432" s="4">
        <f>POWER(F432,2)+POWER(C432,2)</f>
        <v>24.5</v>
      </c>
      <c r="I432" s="4">
        <f>POWER(G432,2)+POWER(C432,2)</f>
        <v>32.5</v>
      </c>
      <c r="J432" s="4">
        <f>POWER(H432,-0.5)</f>
        <v>0.202030508910442</v>
      </c>
      <c r="K432" s="4">
        <f>POWER(I432,-0.5)</f>
        <v>0.175411603861406</v>
      </c>
      <c r="L432" s="4">
        <f>POWER(H432,0.5)</f>
        <v>4.94974746830583</v>
      </c>
      <c r="M432" s="4">
        <f>POWER(I432,0.5)</f>
        <v>5.70087712549569</v>
      </c>
      <c r="N432" s="4">
        <f>POWER((F432+L432),-1)</f>
        <v>0.689775303535171</v>
      </c>
      <c r="O432" s="4">
        <f>POWER((G432+M432),-1)</f>
        <v>0.0980307857547502</v>
      </c>
      <c r="P432" s="4">
        <f>N432*J432</f>
        <v>0.139355655607065</v>
      </c>
      <c r="Q432" s="4">
        <f>O432*K432</f>
        <v>0.0171957373570346</v>
      </c>
      <c r="R432" s="4">
        <f>P432-Q432</f>
        <v>0.12215991825003</v>
      </c>
      <c r="S432" s="4">
        <f>R432*C432</f>
        <v>0.427559713875105</v>
      </c>
      <c r="T432" s="4">
        <f>S432*$T$3</f>
        <v>17.6615276489069</v>
      </c>
      <c r="U432" s="4">
        <f>K432-J432</f>
        <v>-0.026618905049036</v>
      </c>
      <c r="V432" s="4">
        <f>U432*$T$3</f>
        <v>-1.09956694293351</v>
      </c>
      <c r="W432" s="4">
        <f>T432*$W$4</f>
        <v>7.29889663041561</v>
      </c>
      <c r="X432" s="4">
        <f>V432*$X$4</f>
        <v>-0.454412869273542</v>
      </c>
      <c r="Y432" s="2"/>
      <c r="Z432" s="2"/>
      <c r="AA432" s="2"/>
    </row>
    <row r="433" ht="13.65" customHeight="1">
      <c r="A433" s="16">
        <f>A432</f>
        <v>7</v>
      </c>
      <c r="B433" s="4">
        <f>B432</f>
        <v>15</v>
      </c>
      <c r="C433" s="4">
        <v>4</v>
      </c>
      <c r="D433" s="4">
        <v>0</v>
      </c>
      <c r="E433" s="4">
        <f>E432</f>
        <v>10.5</v>
      </c>
      <c r="F433" s="4">
        <f>A433-E433</f>
        <v>-3.5</v>
      </c>
      <c r="G433" s="4">
        <f>B433-E433</f>
        <v>4.5</v>
      </c>
      <c r="H433" s="4">
        <f>POWER(F433,2)+POWER(C433,2)</f>
        <v>28.25</v>
      </c>
      <c r="I433" s="4">
        <f>POWER(G433,2)+POWER(C433,2)</f>
        <v>36.25</v>
      </c>
      <c r="J433" s="4">
        <f>POWER(H433,-0.5)</f>
        <v>0.188144173676719</v>
      </c>
      <c r="K433" s="4">
        <f>POWER(I433,-0.5)</f>
        <v>0.16609095970748</v>
      </c>
      <c r="L433" s="4">
        <f>POWER(H433,0.5)</f>
        <v>5.31507290636732</v>
      </c>
      <c r="M433" s="4">
        <f>POWER(I433,0.5)</f>
        <v>6.02079728939615</v>
      </c>
      <c r="N433" s="4">
        <f>POWER((F433+L433),-1)</f>
        <v>0.550942056647959</v>
      </c>
      <c r="O433" s="4">
        <f>POWER((G433+M433),-1)</f>
        <v>0.0950498305872592</v>
      </c>
      <c r="P433" s="4">
        <f>N433*J433</f>
        <v>0.103656537991782</v>
      </c>
      <c r="Q433" s="4">
        <f>O433*K433</f>
        <v>0.0157869175822713</v>
      </c>
      <c r="R433" s="4">
        <f>P433-Q433</f>
        <v>0.0878696204095107</v>
      </c>
      <c r="S433" s="4">
        <f>R433*C433</f>
        <v>0.351478481638043</v>
      </c>
      <c r="T433" s="4">
        <f>S433*$T$3</f>
        <v>14.5187835055466</v>
      </c>
      <c r="U433" s="4">
        <f>K433-J433</f>
        <v>-0.022053213969239</v>
      </c>
      <c r="V433" s="4">
        <f>U433*$T$3</f>
        <v>-0.910968539890898</v>
      </c>
      <c r="W433" s="4">
        <f>T433*$W$4</f>
        <v>6.00010950994528</v>
      </c>
      <c r="X433" s="4">
        <f>V433*$X$4</f>
        <v>-0.376471692505932</v>
      </c>
      <c r="Y433" s="2"/>
      <c r="Z433" s="2"/>
      <c r="AA433" s="2"/>
    </row>
    <row r="434" ht="13.65" customHeight="1">
      <c r="A434" s="16">
        <f>A433</f>
        <v>7</v>
      </c>
      <c r="B434" s="4">
        <f>B433</f>
        <v>15</v>
      </c>
      <c r="C434" s="4">
        <v>4.5</v>
      </c>
      <c r="D434" s="4">
        <v>0</v>
      </c>
      <c r="E434" s="4">
        <f>E433</f>
        <v>10.5</v>
      </c>
      <c r="F434" s="4">
        <f>A434-E434</f>
        <v>-3.5</v>
      </c>
      <c r="G434" s="4">
        <f>B434-E434</f>
        <v>4.5</v>
      </c>
      <c r="H434" s="4">
        <f>POWER(F434,2)+POWER(C434,2)</f>
        <v>32.5</v>
      </c>
      <c r="I434" s="4">
        <f>POWER(G434,2)+POWER(C434,2)</f>
        <v>40.5</v>
      </c>
      <c r="J434" s="4">
        <f>POWER(H434,-0.5)</f>
        <v>0.175411603861406</v>
      </c>
      <c r="K434" s="4">
        <f>POWER(I434,-0.5)</f>
        <v>0.157134840263677</v>
      </c>
      <c r="L434" s="4">
        <f>POWER(H434,0.5)</f>
        <v>5.70087712549569</v>
      </c>
      <c r="M434" s="4">
        <f>POWER(I434,0.5)</f>
        <v>6.36396103067893</v>
      </c>
      <c r="N434" s="4">
        <f>POWER((F434+L434),-1)</f>
        <v>0.454364302493614</v>
      </c>
      <c r="O434" s="4">
        <f>POWER((G434+M434),-1)</f>
        <v>0.0920474583051322</v>
      </c>
      <c r="P434" s="4">
        <f>N434*J434</f>
        <v>0.0797007710377739</v>
      </c>
      <c r="Q434" s="4">
        <f>O434*K434</f>
        <v>0.0144638626574544</v>
      </c>
      <c r="R434" s="4">
        <f>P434-Q434</f>
        <v>0.06523690838031949</v>
      </c>
      <c r="S434" s="4">
        <f>R434*C434</f>
        <v>0.293566087711438</v>
      </c>
      <c r="T434" s="4">
        <f>S434*$T$3</f>
        <v>12.1265531027358</v>
      </c>
      <c r="U434" s="4">
        <f>K434-J434</f>
        <v>-0.018276763597729</v>
      </c>
      <c r="V434" s="4">
        <f>U434*$T$3</f>
        <v>-0.754971890799137</v>
      </c>
      <c r="W434" s="4">
        <f>T434*$W$4</f>
        <v>5.01148368021224</v>
      </c>
      <c r="X434" s="4">
        <f>V434*$X$4</f>
        <v>-0.312003689564949</v>
      </c>
      <c r="Y434" s="2"/>
      <c r="Z434" s="2"/>
      <c r="AA434" s="2"/>
    </row>
    <row r="435" ht="13.65" customHeight="1">
      <c r="A435" s="16">
        <f>A434</f>
        <v>7</v>
      </c>
      <c r="B435" s="4">
        <f>B434</f>
        <v>15</v>
      </c>
      <c r="C435" s="4">
        <v>5</v>
      </c>
      <c r="D435" s="4">
        <v>0</v>
      </c>
      <c r="E435" s="4">
        <f>E434</f>
        <v>10.5</v>
      </c>
      <c r="F435" s="4">
        <f>A435-E435</f>
        <v>-3.5</v>
      </c>
      <c r="G435" s="4">
        <f>B435-E435</f>
        <v>4.5</v>
      </c>
      <c r="H435" s="4">
        <f>POWER(F435,2)+POWER(C435,2)</f>
        <v>37.25</v>
      </c>
      <c r="I435" s="4">
        <f>POWER(G435,2)+POWER(C435,2)</f>
        <v>45.25</v>
      </c>
      <c r="J435" s="4">
        <f>POWER(H435,-0.5)</f>
        <v>0.163846384103808</v>
      </c>
      <c r="K435" s="4">
        <f>POWER(I435,-0.5)</f>
        <v>0.148658829249433</v>
      </c>
      <c r="L435" s="4">
        <f>POWER(H435,0.5)</f>
        <v>6.10327780786685</v>
      </c>
      <c r="M435" s="4">
        <f>POWER(I435,0.5)</f>
        <v>6.72681202353685</v>
      </c>
      <c r="N435" s="4">
        <f>POWER((F435+L435),-1)</f>
        <v>0.384131112314674</v>
      </c>
      <c r="O435" s="4">
        <f>POWER((G435+M435),-1)</f>
        <v>0.0890724809414743</v>
      </c>
      <c r="P435" s="4">
        <f>N435*J435</f>
        <v>0.0629384937745331</v>
      </c>
      <c r="Q435" s="4">
        <f>O435*K435</f>
        <v>0.013241410735102</v>
      </c>
      <c r="R435" s="4">
        <f>P435-Q435</f>
        <v>0.0496970830394311</v>
      </c>
      <c r="S435" s="4">
        <f>R435*C435</f>
        <v>0.248485415197156</v>
      </c>
      <c r="T435" s="4">
        <f>S435*$T$3</f>
        <v>10.2643721764129</v>
      </c>
      <c r="U435" s="4">
        <f>K435-J435</f>
        <v>-0.015187554854375</v>
      </c>
      <c r="V435" s="4">
        <f>U435*$T$3</f>
        <v>-0.627363643662155</v>
      </c>
      <c r="W435" s="4">
        <f>T435*$W$4</f>
        <v>4.24190890964003</v>
      </c>
      <c r="X435" s="4">
        <f>V435*$X$4</f>
        <v>-0.259267628248135</v>
      </c>
      <c r="Y435" s="2"/>
      <c r="Z435" s="2"/>
      <c r="AA435" s="2"/>
    </row>
    <row r="436" ht="13.65" customHeight="1">
      <c r="A436" s="16">
        <f>A435</f>
        <v>7</v>
      </c>
      <c r="B436" s="4">
        <f>B435</f>
        <v>15</v>
      </c>
      <c r="C436" s="4">
        <v>5.5</v>
      </c>
      <c r="D436" s="4">
        <v>0</v>
      </c>
      <c r="E436" s="4">
        <f>E435</f>
        <v>10.5</v>
      </c>
      <c r="F436" s="4">
        <f>A436-E436</f>
        <v>-3.5</v>
      </c>
      <c r="G436" s="4">
        <f>B436-E436</f>
        <v>4.5</v>
      </c>
      <c r="H436" s="4">
        <f>POWER(F436,2)+POWER(C436,2)</f>
        <v>42.5</v>
      </c>
      <c r="I436" s="4">
        <f>POWER(G436,2)+POWER(C436,2)</f>
        <v>50.5</v>
      </c>
      <c r="J436" s="4">
        <f>POWER(H436,-0.5)</f>
        <v>0.153392997769474</v>
      </c>
      <c r="K436" s="4">
        <f>POWER(I436,-0.5)</f>
        <v>0.140719508946058</v>
      </c>
      <c r="L436" s="4">
        <f>POWER(H436,0.5)</f>
        <v>6.51920240520265</v>
      </c>
      <c r="M436" s="4">
        <f>POWER(I436,0.5)</f>
        <v>7.10633520177595</v>
      </c>
      <c r="N436" s="4">
        <f>POWER((F436+L436),-1)</f>
        <v>0.331213302651327</v>
      </c>
      <c r="O436" s="4">
        <f>POWER((G436+M436),-1)</f>
        <v>0.08615984138102301</v>
      </c>
      <c r="P436" s="4">
        <f>N436*J436</f>
        <v>0.0508058013948151</v>
      </c>
      <c r="Q436" s="4">
        <f>O436*K436</f>
        <v>0.0121243705700078</v>
      </c>
      <c r="R436" s="4">
        <f>P436-Q436</f>
        <v>0.0386814308248073</v>
      </c>
      <c r="S436" s="4">
        <f>R436*C436</f>
        <v>0.21274786953644</v>
      </c>
      <c r="T436" s="4">
        <f>S436*$T$3</f>
        <v>8.78813475200675</v>
      </c>
      <c r="U436" s="4">
        <f>K436-J436</f>
        <v>-0.012673488823416</v>
      </c>
      <c r="V436" s="4">
        <f>U436*$T$3</f>
        <v>-0.523513245048757</v>
      </c>
      <c r="W436" s="4">
        <f>T436*$W$4</f>
        <v>3.6318311985334</v>
      </c>
      <c r="X436" s="4">
        <f>V436*$X$4</f>
        <v>-0.216349861474231</v>
      </c>
      <c r="Y436" s="2"/>
      <c r="Z436" s="2"/>
      <c r="AA436" s="2"/>
    </row>
    <row r="437" ht="13.65" customHeight="1">
      <c r="A437" s="16">
        <f>A436</f>
        <v>7</v>
      </c>
      <c r="B437" s="4">
        <f>B436</f>
        <v>15</v>
      </c>
      <c r="C437" s="4">
        <v>6</v>
      </c>
      <c r="D437" s="4">
        <v>0</v>
      </c>
      <c r="E437" s="4">
        <f>E436</f>
        <v>10.5</v>
      </c>
      <c r="F437" s="4">
        <f>A437-E437</f>
        <v>-3.5</v>
      </c>
      <c r="G437" s="4">
        <f>B437-E437</f>
        <v>4.5</v>
      </c>
      <c r="H437" s="4">
        <f>POWER(F437,2)+POWER(C437,2)</f>
        <v>48.25</v>
      </c>
      <c r="I437" s="4">
        <f>POWER(G437,2)+POWER(C437,2)</f>
        <v>56.25</v>
      </c>
      <c r="J437" s="4">
        <f>POWER(H437,-0.5)</f>
        <v>0.143963150149739</v>
      </c>
      <c r="K437" s="4">
        <f>POWER(I437,-0.5)</f>
        <v>0.133333333333333</v>
      </c>
      <c r="L437" s="4">
        <f>POWER(H437,0.5)</f>
        <v>6.9462219947249</v>
      </c>
      <c r="M437" s="4">
        <f>POWER(I437,0.5)</f>
        <v>7.5</v>
      </c>
      <c r="N437" s="4">
        <f>POWER((F437+L437),-1)</f>
        <v>0.290172833186803</v>
      </c>
      <c r="O437" s="4">
        <f>POWER((G437+M437),-1)</f>
        <v>0.0833333333333333</v>
      </c>
      <c r="P437" s="4">
        <f>N437*J437</f>
        <v>0.0417741951534469</v>
      </c>
      <c r="Q437" s="4">
        <f>O437*K437</f>
        <v>0.0111111111111111</v>
      </c>
      <c r="R437" s="4">
        <f>P437-Q437</f>
        <v>0.0306630840423358</v>
      </c>
      <c r="S437" s="4">
        <f>R437*C437</f>
        <v>0.183978504254015</v>
      </c>
      <c r="T437" s="4">
        <f>S437*$T$3</f>
        <v>7.59973714603989</v>
      </c>
      <c r="U437" s="4">
        <f>K437-J437</f>
        <v>-0.010629816816406</v>
      </c>
      <c r="V437" s="4">
        <f>U437*$T$3</f>
        <v>-0.439093762843641</v>
      </c>
      <c r="W437" s="4">
        <f>T437*$W$4</f>
        <v>3.14070769810832</v>
      </c>
      <c r="X437" s="4">
        <f>V437*$X$4</f>
        <v>-0.181462218318035</v>
      </c>
      <c r="Y437" s="2"/>
      <c r="Z437" s="2"/>
      <c r="AA437" s="2"/>
    </row>
    <row r="438" ht="13.65" customHeight="1">
      <c r="A438" s="16">
        <f>A437</f>
        <v>7</v>
      </c>
      <c r="B438" s="4">
        <f>B437</f>
        <v>15</v>
      </c>
      <c r="C438" s="4">
        <v>6.5</v>
      </c>
      <c r="D438" s="4">
        <v>0</v>
      </c>
      <c r="E438" s="4">
        <f>E437</f>
        <v>10.5</v>
      </c>
      <c r="F438" s="4">
        <f>A438-E438</f>
        <v>-3.5</v>
      </c>
      <c r="G438" s="4">
        <f>B438-E438</f>
        <v>4.5</v>
      </c>
      <c r="H438" s="4">
        <f>POWER(F438,2)+POWER(C438,2)</f>
        <v>54.5</v>
      </c>
      <c r="I438" s="4">
        <f>POWER(G438,2)+POWER(C438,2)</f>
        <v>62.5</v>
      </c>
      <c r="J438" s="4">
        <f>POWER(H438,-0.5)</f>
        <v>0.135457092295719</v>
      </c>
      <c r="K438" s="4">
        <f>POWER(I438,-0.5)</f>
        <v>0.126491106406735</v>
      </c>
      <c r="L438" s="4">
        <f>POWER(H438,0.5)</f>
        <v>7.3824115301167</v>
      </c>
      <c r="M438" s="4">
        <f>POWER(I438,0.5)</f>
        <v>7.90569415042095</v>
      </c>
      <c r="N438" s="4">
        <f>POWER((F438+L438),-1)</f>
        <v>0.257571870535307</v>
      </c>
      <c r="O438" s="4">
        <f>POWER((G438+M438),-1)</f>
        <v>0.08060814557209341</v>
      </c>
      <c r="P438" s="4">
        <f>N438*J438</f>
        <v>0.0348899366398821</v>
      </c>
      <c r="Q438" s="4">
        <f>O438*K438</f>
        <v>0.0101962135188093</v>
      </c>
      <c r="R438" s="4">
        <f>P438-Q438</f>
        <v>0.0246937231210728</v>
      </c>
      <c r="S438" s="4">
        <f>R438*C438</f>
        <v>0.160509200286973</v>
      </c>
      <c r="T438" s="4">
        <f>S438*$T$3</f>
        <v>6.6302731215701</v>
      </c>
      <c r="U438" s="4">
        <f>K438-J438</f>
        <v>-0.008965985888984</v>
      </c>
      <c r="V438" s="4">
        <f>U438*$T$3</f>
        <v>-0.370364659108778</v>
      </c>
      <c r="W438" s="4">
        <f>T438*$W$4</f>
        <v>2.74006185126111</v>
      </c>
      <c r="X438" s="4">
        <f>V438*$X$4</f>
        <v>-0.153058864223526</v>
      </c>
      <c r="Y438" s="2"/>
      <c r="Z438" s="2"/>
      <c r="AA438" s="2"/>
    </row>
    <row r="439" ht="13.65" customHeight="1">
      <c r="A439" s="16">
        <f>A438</f>
        <v>7</v>
      </c>
      <c r="B439" s="4">
        <f>B438</f>
        <v>15</v>
      </c>
      <c r="C439" s="4">
        <v>7</v>
      </c>
      <c r="D439" s="4">
        <v>0</v>
      </c>
      <c r="E439" s="4">
        <f>E438</f>
        <v>10.5</v>
      </c>
      <c r="F439" s="4">
        <f>A439-E439</f>
        <v>-3.5</v>
      </c>
      <c r="G439" s="4">
        <f>B439-E439</f>
        <v>4.5</v>
      </c>
      <c r="H439" s="4">
        <f>POWER(F439,2)+POWER(C439,2)</f>
        <v>61.25</v>
      </c>
      <c r="I439" s="4">
        <f>POWER(G439,2)+POWER(C439,2)</f>
        <v>69.25</v>
      </c>
      <c r="J439" s="4">
        <f>POWER(H439,-0.5)</f>
        <v>0.127775312999988</v>
      </c>
      <c r="K439" s="4">
        <f>POWER(I439,-0.5)</f>
        <v>0.120168353625222</v>
      </c>
      <c r="L439" s="4">
        <f>POWER(H439,0.5)</f>
        <v>7.82623792124926</v>
      </c>
      <c r="M439" s="4">
        <f>POWER(I439,0.5)</f>
        <v>8.321658488546619</v>
      </c>
      <c r="N439" s="4">
        <f>POWER((F439+L439),-1)</f>
        <v>0.231147712678557</v>
      </c>
      <c r="O439" s="4">
        <f>POWER((G439+M439),-1)</f>
        <v>0.0779930303785024</v>
      </c>
      <c r="P439" s="4">
        <f>N439*J439</f>
        <v>0.0295349713367339</v>
      </c>
      <c r="Q439" s="4">
        <f>O439*K439</f>
        <v>0.00937229405482656</v>
      </c>
      <c r="R439" s="4">
        <f>P439-Q439</f>
        <v>0.0201626772819073</v>
      </c>
      <c r="S439" s="4">
        <f>R439*C439</f>
        <v>0.141138740973351</v>
      </c>
      <c r="T439" s="4">
        <f>S439*$T$3</f>
        <v>5.83012312699064</v>
      </c>
      <c r="U439" s="4">
        <f>K439-J439</f>
        <v>-0.007606959374766</v>
      </c>
      <c r="V439" s="4">
        <f>U439*$T$3</f>
        <v>-0.314226338360743</v>
      </c>
      <c r="W439" s="4">
        <f>T439*$W$4</f>
        <v>2.40938761880736</v>
      </c>
      <c r="X439" s="4">
        <f>V439*$X$4</f>
        <v>-0.129858843914389</v>
      </c>
      <c r="Y439" s="2"/>
      <c r="Z439" s="2"/>
      <c r="AA439" s="2"/>
    </row>
    <row r="440" ht="13.65" customHeight="1">
      <c r="A440" s="16">
        <f>A439</f>
        <v>7</v>
      </c>
      <c r="B440" s="4">
        <f>B439</f>
        <v>15</v>
      </c>
      <c r="C440" s="4">
        <v>7.5</v>
      </c>
      <c r="D440" s="4">
        <v>0</v>
      </c>
      <c r="E440" s="4">
        <f>E439</f>
        <v>10.5</v>
      </c>
      <c r="F440" s="4">
        <f>A440-E440</f>
        <v>-3.5</v>
      </c>
      <c r="G440" s="4">
        <f>B440-E440</f>
        <v>4.5</v>
      </c>
      <c r="H440" s="4">
        <f>POWER(F440,2)+POWER(C440,2)</f>
        <v>68.5</v>
      </c>
      <c r="I440" s="4">
        <f>POWER(G440,2)+POWER(C440,2)</f>
        <v>76.5</v>
      </c>
      <c r="J440" s="4">
        <f>POWER(H440,-0.5)</f>
        <v>0.120824418666035</v>
      </c>
      <c r="K440" s="4">
        <f>POWER(I440,-0.5)</f>
        <v>0.114332390095006</v>
      </c>
      <c r="L440" s="4">
        <f>POWER(H440,0.5)</f>
        <v>8.276472678623421</v>
      </c>
      <c r="M440" s="4">
        <f>POWER(I440,0.5)</f>
        <v>8.74642784226795</v>
      </c>
      <c r="N440" s="4">
        <f>POWER((F440+L440),-1)</f>
        <v>0.209359514286639</v>
      </c>
      <c r="O440" s="4">
        <f>POWER((G440+M440),-1)</f>
        <v>0.075492050529208</v>
      </c>
      <c r="P440" s="4">
        <f>N440*J440</f>
        <v>0.0252957416058866</v>
      </c>
      <c r="Q440" s="4">
        <f>O440*K440</f>
        <v>0.008631186570177311</v>
      </c>
      <c r="R440" s="4">
        <f>P440-Q440</f>
        <v>0.0166645550357093</v>
      </c>
      <c r="S440" s="4">
        <f>R440*C440</f>
        <v>0.12498416276782</v>
      </c>
      <c r="T440" s="4">
        <f>S440*$T$3</f>
        <v>5.16281392929396</v>
      </c>
      <c r="U440" s="4">
        <f>K440-J440</f>
        <v>-0.006492028571029</v>
      </c>
      <c r="V440" s="4">
        <f>U440*$T$3</f>
        <v>-0.268171060985918</v>
      </c>
      <c r="W440" s="4">
        <f>T440*$W$4</f>
        <v>2.13361187894291</v>
      </c>
      <c r="X440" s="4">
        <f>V440*$X$4</f>
        <v>-0.110825795611527</v>
      </c>
      <c r="Y440" s="2"/>
      <c r="Z440" s="2"/>
      <c r="AA440" s="2"/>
    </row>
    <row r="441" ht="13.65" customHeight="1">
      <c r="A441" s="16">
        <f>A440</f>
        <v>7</v>
      </c>
      <c r="B441" s="4">
        <f>B440</f>
        <v>15</v>
      </c>
      <c r="C441" s="4">
        <v>8</v>
      </c>
      <c r="D441" s="4">
        <v>0</v>
      </c>
      <c r="E441" s="4">
        <f>E440</f>
        <v>10.5</v>
      </c>
      <c r="F441" s="4">
        <f>A441-E441</f>
        <v>-3.5</v>
      </c>
      <c r="G441" s="4">
        <f>B441-E441</f>
        <v>4.5</v>
      </c>
      <c r="H441" s="4">
        <f>POWER(F441,2)+POWER(C441,2)</f>
        <v>76.25</v>
      </c>
      <c r="I441" s="4">
        <f>POWER(G441,2)+POWER(C441,2)</f>
        <v>84.25</v>
      </c>
      <c r="J441" s="4">
        <f>POWER(H441,-0.5)</f>
        <v>0.114519666862774</v>
      </c>
      <c r="K441" s="4">
        <f>POWER(I441,-0.5)</f>
        <v>0.108946942140569</v>
      </c>
      <c r="L441" s="4">
        <f>POWER(H441,0.5)</f>
        <v>8.732124598286489</v>
      </c>
      <c r="M441" s="4">
        <f>POWER(I441,0.5)</f>
        <v>9.17877987534291</v>
      </c>
      <c r="N441" s="4">
        <f>POWER((F441+L441),-1)</f>
        <v>0.191126946848226</v>
      </c>
      <c r="O441" s="4">
        <f>POWER((G441+M441),-1)</f>
        <v>0.07310593555223301</v>
      </c>
      <c r="P441" s="4">
        <f>N441*J441</f>
        <v>0.021887794281558</v>
      </c>
      <c r="Q441" s="4">
        <f>O441*K441</f>
        <v>0.00796466813074129</v>
      </c>
      <c r="R441" s="4">
        <f>P441-Q441</f>
        <v>0.0139231261508167</v>
      </c>
      <c r="S441" s="4">
        <f>R441*C441</f>
        <v>0.111385009206534</v>
      </c>
      <c r="T441" s="4">
        <f>S441*$T$3</f>
        <v>4.6010635612634</v>
      </c>
      <c r="U441" s="4">
        <f>K441-J441</f>
        <v>-0.005572724722205</v>
      </c>
      <c r="V441" s="4">
        <f>U441*$T$3</f>
        <v>-0.230196691987031</v>
      </c>
      <c r="W441" s="4">
        <f>T441*$W$4</f>
        <v>1.90145994113436</v>
      </c>
      <c r="X441" s="4">
        <f>V441*$X$4</f>
        <v>-0.0951323063823955</v>
      </c>
      <c r="Y441" s="2"/>
      <c r="Z441" s="2"/>
      <c r="AA441" s="2"/>
    </row>
    <row r="442" ht="13.65" customHeight="1">
      <c r="A442" s="16">
        <f>A441</f>
        <v>7</v>
      </c>
      <c r="B442" s="4">
        <f>B441</f>
        <v>15</v>
      </c>
      <c r="C442" s="4">
        <v>8.5</v>
      </c>
      <c r="D442" s="4">
        <v>0</v>
      </c>
      <c r="E442" s="4">
        <f>E441</f>
        <v>10.5</v>
      </c>
      <c r="F442" s="4">
        <f>A442-E442</f>
        <v>-3.5</v>
      </c>
      <c r="G442" s="4">
        <f>B442-E442</f>
        <v>4.5</v>
      </c>
      <c r="H442" s="4">
        <f>POWER(F442,2)+POWER(C442,2)</f>
        <v>84.5</v>
      </c>
      <c r="I442" s="4">
        <f>POWER(G442,2)+POWER(C442,2)</f>
        <v>92.5</v>
      </c>
      <c r="J442" s="4">
        <f>POWER(H442,-0.5)</f>
        <v>0.108785658644084</v>
      </c>
      <c r="K442" s="4">
        <f>POWER(I442,-0.5)</f>
        <v>0.103975048982007</v>
      </c>
      <c r="L442" s="4">
        <f>POWER(H442,0.5)</f>
        <v>9.192388155425119</v>
      </c>
      <c r="M442" s="4">
        <f>POWER(I442,0.5)</f>
        <v>9.61769203083567</v>
      </c>
      <c r="N442" s="4">
        <f>POWER((F442+L442),-1)</f>
        <v>0.175673192462631</v>
      </c>
      <c r="O442" s="4">
        <f>POWER((G442+M442),-1)</f>
        <v>0.0708331076932273</v>
      </c>
      <c r="P442" s="4">
        <f>N442*J442</f>
        <v>0.0191107239481562</v>
      </c>
      <c r="Q442" s="4">
        <f>O442*K442</f>
        <v>0.00736487584195109</v>
      </c>
      <c r="R442" s="4">
        <f>P442-Q442</f>
        <v>0.0117458481062051</v>
      </c>
      <c r="S442" s="4">
        <f>R442*C442</f>
        <v>0.09983970890274339</v>
      </c>
      <c r="T442" s="4">
        <f>S442*$T$3</f>
        <v>4.12415323993716</v>
      </c>
      <c r="U442" s="4">
        <f>K442-J442</f>
        <v>-0.004810609662077</v>
      </c>
      <c r="V442" s="4">
        <f>U442*$T$3</f>
        <v>-0.198715437394296</v>
      </c>
      <c r="W442" s="4">
        <f>T442*$W$4</f>
        <v>1.70436945119852</v>
      </c>
      <c r="X442" s="4">
        <f>V442*$X$4</f>
        <v>-0.08212219606601009</v>
      </c>
      <c r="Y442" s="2"/>
      <c r="Z442" s="2"/>
      <c r="AA442" s="2"/>
    </row>
    <row r="443" ht="13.65" customHeight="1">
      <c r="A443" s="16">
        <f>A442</f>
        <v>7</v>
      </c>
      <c r="B443" s="4">
        <f>B442</f>
        <v>15</v>
      </c>
      <c r="C443" s="4">
        <v>9</v>
      </c>
      <c r="D443" s="4">
        <v>0</v>
      </c>
      <c r="E443" s="4">
        <f>E442</f>
        <v>10.5</v>
      </c>
      <c r="F443" s="4">
        <f>A443-E443</f>
        <v>-3.5</v>
      </c>
      <c r="G443" s="4">
        <f>B443-E443</f>
        <v>4.5</v>
      </c>
      <c r="H443" s="4">
        <f>POWER(F443,2)+POWER(C443,2)</f>
        <v>93.25</v>
      </c>
      <c r="I443" s="4">
        <f>POWER(G443,2)+POWER(C443,2)</f>
        <v>101.25</v>
      </c>
      <c r="J443" s="4">
        <f>POWER(H443,-0.5)</f>
        <v>0.1035560746157</v>
      </c>
      <c r="K443" s="4">
        <f>POWER(I443,-0.5)</f>
        <v>0.09938079899999069</v>
      </c>
      <c r="L443" s="4">
        <f>POWER(H443,0.5)</f>
        <v>9.65660395791398</v>
      </c>
      <c r="M443" s="4">
        <f>POWER(I443,0.5)</f>
        <v>10.0623058987491</v>
      </c>
      <c r="N443" s="4">
        <f>POWER((F443+L443),-1)</f>
        <v>0.162427209356963</v>
      </c>
      <c r="O443" s="4">
        <f>POWER((G443+M443),-1)</f>
        <v>0.0686704431944325</v>
      </c>
      <c r="P443" s="4">
        <f>N443*J443</f>
        <v>0.0168203242117896</v>
      </c>
      <c r="Q443" s="4">
        <f>O443*K443</f>
        <v>0.00682452351234618</v>
      </c>
      <c r="R443" s="4">
        <f>P443-Q443</f>
        <v>0.009995800699443421</v>
      </c>
      <c r="S443" s="4">
        <f>R443*C443</f>
        <v>0.0899622062949908</v>
      </c>
      <c r="T443" s="4">
        <f>S443*$T$3</f>
        <v>3.71613588061239</v>
      </c>
      <c r="U443" s="4">
        <f>K443-J443</f>
        <v>-0.0041752756157093</v>
      </c>
      <c r="V443" s="4">
        <f>U443*$T$3</f>
        <v>-0.172471220593523</v>
      </c>
      <c r="W443" s="4">
        <f>T443*$W$4</f>
        <v>1.5357500322939</v>
      </c>
      <c r="X443" s="4">
        <f>V443*$X$4</f>
        <v>-0.0712763717758947</v>
      </c>
      <c r="Y443" s="2"/>
      <c r="Z443" s="2"/>
      <c r="AA443" s="2"/>
    </row>
    <row r="444" ht="13.65" customHeight="1">
      <c r="A444" s="16">
        <f>A443</f>
        <v>7</v>
      </c>
      <c r="B444" s="4">
        <f>B443</f>
        <v>15</v>
      </c>
      <c r="C444" s="4">
        <v>9.5</v>
      </c>
      <c r="D444" s="4">
        <v>0</v>
      </c>
      <c r="E444" s="4">
        <f>E443</f>
        <v>10.5</v>
      </c>
      <c r="F444" s="4">
        <f>A444-E444</f>
        <v>-3.5</v>
      </c>
      <c r="G444" s="4">
        <f>B444-E444</f>
        <v>4.5</v>
      </c>
      <c r="H444" s="4">
        <f>POWER(F444,2)+POWER(C444,2)</f>
        <v>102.5</v>
      </c>
      <c r="I444" s="4">
        <f>POWER(G444,2)+POWER(C444,2)</f>
        <v>110.5</v>
      </c>
      <c r="J444" s="4">
        <f>POWER(H444,-0.5)</f>
        <v>0.098772959664959</v>
      </c>
      <c r="K444" s="4">
        <f>POWER(I444,-0.5)</f>
        <v>0.0951302988308988</v>
      </c>
      <c r="L444" s="4">
        <f>POWER(H444,0.5)</f>
        <v>10.1242283656583</v>
      </c>
      <c r="M444" s="4">
        <f>POWER(I444,0.5)</f>
        <v>10.5118980208143</v>
      </c>
      <c r="N444" s="4">
        <f>POWER((F444+L444),-1)</f>
        <v>0.150960979120867</v>
      </c>
      <c r="O444" s="4">
        <f>POWER((G444+M444),-1)</f>
        <v>0.0666138284854773</v>
      </c>
      <c r="P444" s="4">
        <f>N444*J444</f>
        <v>0.0149108627016881</v>
      </c>
      <c r="Q444" s="4">
        <f>O444*K444</f>
        <v>0.00633699341009369</v>
      </c>
      <c r="R444" s="4">
        <f>P444-Q444</f>
        <v>0.00857386929159441</v>
      </c>
      <c r="S444" s="4">
        <f>R444*C444</f>
        <v>0.0814517582701469</v>
      </c>
      <c r="T444" s="4">
        <f>S444*$T$3</f>
        <v>3.36458846345028</v>
      </c>
      <c r="U444" s="4">
        <f>K444-J444</f>
        <v>-0.0036426608340602</v>
      </c>
      <c r="V444" s="4">
        <f>U444*$T$3</f>
        <v>-0.150470104990148</v>
      </c>
      <c r="W444" s="4">
        <f>T444*$W$4</f>
        <v>1.39046768132384</v>
      </c>
      <c r="X444" s="4">
        <f>V444*$X$4</f>
        <v>-0.0621840740010306</v>
      </c>
      <c r="Y444" s="2"/>
      <c r="Z444" s="2"/>
      <c r="AA444" s="2"/>
    </row>
    <row r="445" ht="13.65" customHeight="1">
      <c r="A445" s="16">
        <f>A444</f>
        <v>7</v>
      </c>
      <c r="B445" s="4">
        <f>B444</f>
        <v>15</v>
      </c>
      <c r="C445" s="4">
        <v>10</v>
      </c>
      <c r="D445" s="4">
        <v>0</v>
      </c>
      <c r="E445" s="4">
        <f>E444</f>
        <v>10.5</v>
      </c>
      <c r="F445" s="4">
        <f>A445-E445</f>
        <v>-3.5</v>
      </c>
      <c r="G445" s="4">
        <f>B445-E445</f>
        <v>4.5</v>
      </c>
      <c r="H445" s="4">
        <f>POWER(F445,2)+POWER(C445,2)</f>
        <v>112.25</v>
      </c>
      <c r="I445" s="4">
        <f>POWER(G445,2)+POWER(C445,2)</f>
        <v>120.25</v>
      </c>
      <c r="J445" s="4">
        <f>POWER(H445,-0.5)</f>
        <v>0.0943858356366017</v>
      </c>
      <c r="K445" s="4">
        <f>POWER(I445,-0.5)</f>
        <v>0.0911921505175106</v>
      </c>
      <c r="L445" s="4">
        <f>POWER(H445,0.5)</f>
        <v>10.5948100502085</v>
      </c>
      <c r="M445" s="4">
        <f>POWER(I445,0.5)</f>
        <v>10.9658560997307</v>
      </c>
      <c r="N445" s="4">
        <f>POWER((F445+L445),-1)</f>
        <v>0.140948100502086</v>
      </c>
      <c r="O445" s="4">
        <f>POWER((G445+M445),-1)</f>
        <v>0.06465856099730639</v>
      </c>
      <c r="P445" s="4">
        <f>N445*J445</f>
        <v>0.0133035042472811</v>
      </c>
      <c r="Q445" s="4">
        <f>O445*K445</f>
        <v>0.00589635322671201</v>
      </c>
      <c r="R445" s="4">
        <f>P445-Q445</f>
        <v>0.00740715102056909</v>
      </c>
      <c r="S445" s="4">
        <f>R445*C445</f>
        <v>0.0740715102056909</v>
      </c>
      <c r="T445" s="4">
        <f>S445*$T$3</f>
        <v>3.05972705809286</v>
      </c>
      <c r="U445" s="4">
        <f>K445-J445</f>
        <v>-0.0031936851190911</v>
      </c>
      <c r="V445" s="4">
        <f>U445*$T$3</f>
        <v>-0.131923930628335</v>
      </c>
      <c r="W445" s="4">
        <f>T445*$W$4</f>
        <v>1.26447903931389</v>
      </c>
      <c r="X445" s="4">
        <f>V445*$X$4</f>
        <v>-0.0545195835759956</v>
      </c>
      <c r="Y445" s="2"/>
      <c r="Z445" s="2"/>
      <c r="AA445" s="2"/>
    </row>
    <row r="446" ht="13.65" customHeight="1">
      <c r="A446" s="16">
        <f>A445</f>
        <v>7</v>
      </c>
      <c r="B446" s="4">
        <f>B445</f>
        <v>15</v>
      </c>
      <c r="C446" s="4">
        <v>0.5</v>
      </c>
      <c r="D446" s="4">
        <v>0</v>
      </c>
      <c r="E446" s="4">
        <v>11</v>
      </c>
      <c r="F446" s="4">
        <f>A446-E446</f>
        <v>-4</v>
      </c>
      <c r="G446" s="4">
        <f>B446-E446</f>
        <v>4</v>
      </c>
      <c r="H446" s="4">
        <f>POWER(F446,2)+POWER(C446,2)</f>
        <v>16.25</v>
      </c>
      <c r="I446" s="4">
        <f>POWER(G446,2)+POWER(C446,2)</f>
        <v>16.25</v>
      </c>
      <c r="J446" s="4">
        <f>POWER(H446,-0.5)</f>
        <v>0.248069469178417</v>
      </c>
      <c r="K446" s="4">
        <f>POWER(I446,-0.5)</f>
        <v>0.248069469178417</v>
      </c>
      <c r="L446" s="4">
        <f>POWER(H446,0.5)</f>
        <v>4.03112887414927</v>
      </c>
      <c r="M446" s="4">
        <f>POWER(I446,0.5)</f>
        <v>4.03112887414927</v>
      </c>
      <c r="N446" s="4">
        <f>POWER((F446+L446),-1)</f>
        <v>32.1245154966021</v>
      </c>
      <c r="O446" s="4">
        <f>POWER((G446+M446),-1)</f>
        <v>0.124515496597099</v>
      </c>
      <c r="P446" s="4">
        <f>N446*J446</f>
        <v>7.96911150685591</v>
      </c>
      <c r="Q446" s="4">
        <f>O446*K446</f>
        <v>0.0308884931453293</v>
      </c>
      <c r="R446" s="4">
        <f>P446-Q446</f>
        <v>7.93822301371058</v>
      </c>
      <c r="S446" s="4">
        <f>R446*C446</f>
        <v>3.96911150685529</v>
      </c>
      <c r="T446" s="4">
        <f>S446*$T$3</f>
        <v>163.955046149171</v>
      </c>
      <c r="U446" s="4">
        <f>K446-J446</f>
        <v>0</v>
      </c>
      <c r="V446" s="4">
        <f>U446*$T$3</f>
        <v>0</v>
      </c>
      <c r="W446" s="4">
        <f>T446*$W$4</f>
        <v>67.75693233715739</v>
      </c>
      <c r="X446" s="4">
        <f>V446*$X$4</f>
        <v>0</v>
      </c>
      <c r="Y446" s="2"/>
      <c r="Z446" s="2"/>
      <c r="AA446" s="2"/>
    </row>
    <row r="447" ht="13.65" customHeight="1">
      <c r="A447" s="16">
        <f>A446</f>
        <v>7</v>
      </c>
      <c r="B447" s="4">
        <f>B446</f>
        <v>15</v>
      </c>
      <c r="C447" s="4">
        <v>1</v>
      </c>
      <c r="D447" s="4">
        <v>0</v>
      </c>
      <c r="E447" s="4">
        <f>E446</f>
        <v>11</v>
      </c>
      <c r="F447" s="4">
        <f>A447-E447</f>
        <v>-4</v>
      </c>
      <c r="G447" s="4">
        <f>B447-E447</f>
        <v>4</v>
      </c>
      <c r="H447" s="4">
        <f>POWER(F447,2)+POWER(C447,2)</f>
        <v>17</v>
      </c>
      <c r="I447" s="4">
        <f>POWER(G447,2)+POWER(C447,2)</f>
        <v>17</v>
      </c>
      <c r="J447" s="4">
        <f>POWER(H447,-0.5)</f>
        <v>0.242535625036333</v>
      </c>
      <c r="K447" s="4">
        <f>POWER(I447,-0.5)</f>
        <v>0.242535625036333</v>
      </c>
      <c r="L447" s="4">
        <f>POWER(H447,0.5)</f>
        <v>4.12310562561766</v>
      </c>
      <c r="M447" s="4">
        <f>POWER(I447,0.5)</f>
        <v>4.12310562561766</v>
      </c>
      <c r="N447" s="4">
        <f>POWER((F447+L447),-1)</f>
        <v>8.123105625617701</v>
      </c>
      <c r="O447" s="4">
        <f>POWER((G447+M447),-1)</f>
        <v>0.123105625617661</v>
      </c>
      <c r="P447" s="4">
        <f>N447*J447</f>
        <v>1.97014250014534</v>
      </c>
      <c r="Q447" s="4">
        <f>O447*K447</f>
        <v>0.0298574998546682</v>
      </c>
      <c r="R447" s="4">
        <f>P447-Q447</f>
        <v>1.94028500029067</v>
      </c>
      <c r="S447" s="4">
        <f>R447*C447</f>
        <v>1.94028500029067</v>
      </c>
      <c r="T447" s="4">
        <f>S447*$T$3</f>
        <v>80.1487980914011</v>
      </c>
      <c r="U447" s="4">
        <f>K447-J447</f>
        <v>0</v>
      </c>
      <c r="V447" s="4">
        <f>U447*$T$3</f>
        <v>0</v>
      </c>
      <c r="W447" s="4">
        <f>T447*$W$4</f>
        <v>33.1227175785892</v>
      </c>
      <c r="X447" s="4">
        <f>V447*$X$4</f>
        <v>0</v>
      </c>
      <c r="Y447" s="2"/>
      <c r="Z447" s="2"/>
      <c r="AA447" s="2"/>
    </row>
    <row r="448" ht="13.65" customHeight="1">
      <c r="A448" s="16">
        <f>A447</f>
        <v>7</v>
      </c>
      <c r="B448" s="4">
        <f>B447</f>
        <v>15</v>
      </c>
      <c r="C448" s="4">
        <v>1.5</v>
      </c>
      <c r="D448" s="4">
        <v>0</v>
      </c>
      <c r="E448" s="4">
        <f>E447</f>
        <v>11</v>
      </c>
      <c r="F448" s="4">
        <f>A448-E448</f>
        <v>-4</v>
      </c>
      <c r="G448" s="4">
        <f>B448-E448</f>
        <v>4</v>
      </c>
      <c r="H448" s="4">
        <f>POWER(F448,2)+POWER(C448,2)</f>
        <v>18.25</v>
      </c>
      <c r="I448" s="4">
        <f>POWER(G448,2)+POWER(C448,2)</f>
        <v>18.25</v>
      </c>
      <c r="J448" s="4">
        <f>POWER(H448,-0.5)</f>
        <v>0.234082294392261</v>
      </c>
      <c r="K448" s="4">
        <f>POWER(I448,-0.5)</f>
        <v>0.234082294392261</v>
      </c>
      <c r="L448" s="4">
        <f>POWER(H448,0.5)</f>
        <v>4.27200187265877</v>
      </c>
      <c r="M448" s="4">
        <f>POWER(I448,0.5)</f>
        <v>4.27200187265877</v>
      </c>
      <c r="N448" s="4">
        <f>POWER((F448+L448),-1)</f>
        <v>3.67644527673717</v>
      </c>
      <c r="O448" s="4">
        <f>POWER((G448+M448),-1)</f>
        <v>0.120889721181674</v>
      </c>
      <c r="P448" s="4">
        <f>N448*J448</f>
        <v>0.8605907455862279</v>
      </c>
      <c r="Q448" s="4">
        <f>O448*K448</f>
        <v>0.028298143302647</v>
      </c>
      <c r="R448" s="4">
        <f>P448-Q448</f>
        <v>0.832292602283581</v>
      </c>
      <c r="S448" s="4">
        <f>R448*C448</f>
        <v>1.24843890342537</v>
      </c>
      <c r="T448" s="4">
        <f>S448*$T$3</f>
        <v>51.5701959171463</v>
      </c>
      <c r="U448" s="4">
        <f>K448-J448</f>
        <v>0</v>
      </c>
      <c r="V448" s="4">
        <f>U448*$T$3</f>
        <v>0</v>
      </c>
      <c r="W448" s="4">
        <f>T448*$W$4</f>
        <v>21.3121728024941</v>
      </c>
      <c r="X448" s="4">
        <f>V448*$X$4</f>
        <v>0</v>
      </c>
      <c r="Y448" s="2"/>
      <c r="Z448" s="2"/>
      <c r="AA448" s="2"/>
    </row>
    <row r="449" ht="13.65" customHeight="1">
      <c r="A449" s="16">
        <f>A448</f>
        <v>7</v>
      </c>
      <c r="B449" s="4">
        <f>B448</f>
        <v>15</v>
      </c>
      <c r="C449" s="4">
        <v>2</v>
      </c>
      <c r="D449" s="4">
        <v>0</v>
      </c>
      <c r="E449" s="4">
        <f>E448</f>
        <v>11</v>
      </c>
      <c r="F449" s="4">
        <f>A449-E449</f>
        <v>-4</v>
      </c>
      <c r="G449" s="4">
        <f>B449-E449</f>
        <v>4</v>
      </c>
      <c r="H449" s="4">
        <f>POWER(F449,2)+POWER(C449,2)</f>
        <v>20</v>
      </c>
      <c r="I449" s="4">
        <f>POWER(G449,2)+POWER(C449,2)</f>
        <v>20</v>
      </c>
      <c r="J449" s="4">
        <f>POWER(H449,-0.5)</f>
        <v>0.223606797749979</v>
      </c>
      <c r="K449" s="4">
        <f>POWER(I449,-0.5)</f>
        <v>0.223606797749979</v>
      </c>
      <c r="L449" s="4">
        <f>POWER(H449,0.5)</f>
        <v>4.47213595499958</v>
      </c>
      <c r="M449" s="4">
        <f>POWER(I449,0.5)</f>
        <v>4.47213595499958</v>
      </c>
      <c r="N449" s="4">
        <f>POWER((F449+L449),-1)</f>
        <v>2.11803398874989</v>
      </c>
      <c r="O449" s="4">
        <f>POWER((G449+M449),-1)</f>
        <v>0.118033988749895</v>
      </c>
      <c r="P449" s="4">
        <f>N449*J449</f>
        <v>0.473606797749978</v>
      </c>
      <c r="Q449" s="4">
        <f>O449*K449</f>
        <v>0.0263932022500211</v>
      </c>
      <c r="R449" s="4">
        <f>P449-Q449</f>
        <v>0.447213595499957</v>
      </c>
      <c r="S449" s="4">
        <f>R449*C449</f>
        <v>0.894427190999914</v>
      </c>
      <c r="T449" s="4">
        <f>S449*$T$3</f>
        <v>36.946770360113</v>
      </c>
      <c r="U449" s="4">
        <f>K449-J449</f>
        <v>0</v>
      </c>
      <c r="V449" s="4">
        <f>U449*$T$3</f>
        <v>0</v>
      </c>
      <c r="W449" s="4">
        <f>T449*$W$4</f>
        <v>15.2688183631079</v>
      </c>
      <c r="X449" s="4">
        <f>V449*$X$4</f>
        <v>0</v>
      </c>
      <c r="Y449" s="2"/>
      <c r="Z449" s="2"/>
      <c r="AA449" s="2"/>
    </row>
    <row r="450" ht="13.65" customHeight="1">
      <c r="A450" s="16">
        <f>A449</f>
        <v>7</v>
      </c>
      <c r="B450" s="4">
        <f>B449</f>
        <v>15</v>
      </c>
      <c r="C450" s="4">
        <v>2.5</v>
      </c>
      <c r="D450" s="4">
        <v>0</v>
      </c>
      <c r="E450" s="4">
        <f>E449</f>
        <v>11</v>
      </c>
      <c r="F450" s="4">
        <f>A450-E450</f>
        <v>-4</v>
      </c>
      <c r="G450" s="4">
        <f>B450-E450</f>
        <v>4</v>
      </c>
      <c r="H450" s="4">
        <f>POWER(F450,2)+POWER(C450,2)</f>
        <v>22.25</v>
      </c>
      <c r="I450" s="4">
        <f>POWER(G450,2)+POWER(C450,2)</f>
        <v>22.25</v>
      </c>
      <c r="J450" s="4">
        <f>POWER(H450,-0.5)</f>
        <v>0.211999576001272</v>
      </c>
      <c r="K450" s="4">
        <f>POWER(I450,-0.5)</f>
        <v>0.211999576001272</v>
      </c>
      <c r="L450" s="4">
        <f>POWER(H450,0.5)</f>
        <v>4.7169905660283</v>
      </c>
      <c r="M450" s="4">
        <f>POWER(I450,0.5)</f>
        <v>4.7169905660283</v>
      </c>
      <c r="N450" s="4">
        <f>POWER((F450+L450),-1)</f>
        <v>1.39471849056453</v>
      </c>
      <c r="O450" s="4">
        <f>POWER((G450+M450),-1)</f>
        <v>0.114718490564528</v>
      </c>
      <c r="P450" s="4">
        <f>N450*J450</f>
        <v>0.295679728640814</v>
      </c>
      <c r="Q450" s="4">
        <f>O450*K450</f>
        <v>0.0243202713591859</v>
      </c>
      <c r="R450" s="4">
        <f>P450-Q450</f>
        <v>0.271359457281628</v>
      </c>
      <c r="S450" s="4">
        <f>R450*C450</f>
        <v>0.67839864320407</v>
      </c>
      <c r="T450" s="4">
        <f>S450*$T$3</f>
        <v>28.0231181870179</v>
      </c>
      <c r="U450" s="4">
        <f>K450-J450</f>
        <v>0</v>
      </c>
      <c r="V450" s="4">
        <f>U450*$T$3</f>
        <v>0</v>
      </c>
      <c r="W450" s="4">
        <f>T450*$W$4</f>
        <v>11.5809825160635</v>
      </c>
      <c r="X450" s="4">
        <f>V450*$X$4</f>
        <v>0</v>
      </c>
      <c r="Y450" s="2"/>
      <c r="Z450" s="2"/>
      <c r="AA450" s="2"/>
    </row>
    <row r="451" ht="13.65" customHeight="1">
      <c r="A451" s="16">
        <f>A450</f>
        <v>7</v>
      </c>
      <c r="B451" s="4">
        <f>B450</f>
        <v>15</v>
      </c>
      <c r="C451" s="4">
        <v>3</v>
      </c>
      <c r="D451" s="4">
        <v>0</v>
      </c>
      <c r="E451" s="4">
        <f>E450</f>
        <v>11</v>
      </c>
      <c r="F451" s="4">
        <f>A451-E451</f>
        <v>-4</v>
      </c>
      <c r="G451" s="4">
        <f>B451-E451</f>
        <v>4</v>
      </c>
      <c r="H451" s="4">
        <f>POWER(F451,2)+POWER(C451,2)</f>
        <v>25</v>
      </c>
      <c r="I451" s="4">
        <f>POWER(G451,2)+POWER(C451,2)</f>
        <v>25</v>
      </c>
      <c r="J451" s="4">
        <f>POWER(H451,-0.5)</f>
        <v>0.2</v>
      </c>
      <c r="K451" s="4">
        <f>POWER(I451,-0.5)</f>
        <v>0.2</v>
      </c>
      <c r="L451" s="4">
        <f>POWER(H451,0.5)</f>
        <v>5</v>
      </c>
      <c r="M451" s="4">
        <f>POWER(I451,0.5)</f>
        <v>5</v>
      </c>
      <c r="N451" s="4">
        <f>POWER((F451+L451),-1)</f>
        <v>1</v>
      </c>
      <c r="O451" s="4">
        <f>POWER((G451+M451),-1)</f>
        <v>0.111111111111111</v>
      </c>
      <c r="P451" s="4">
        <f>N451*J451</f>
        <v>0.2</v>
      </c>
      <c r="Q451" s="4">
        <f>O451*K451</f>
        <v>0.0222222222222222</v>
      </c>
      <c r="R451" s="4">
        <f>P451-Q451</f>
        <v>0.177777777777778</v>
      </c>
      <c r="S451" s="4">
        <f>R451*C451</f>
        <v>0.533333333333334</v>
      </c>
      <c r="T451" s="4">
        <f>S451*$T$3</f>
        <v>22.0307973531433</v>
      </c>
      <c r="U451" s="4">
        <f>K451-J451</f>
        <v>0</v>
      </c>
      <c r="V451" s="4">
        <f>U451*$T$3</f>
        <v>0</v>
      </c>
      <c r="W451" s="4">
        <f>T451*$W$4</f>
        <v>9.104564212268411</v>
      </c>
      <c r="X451" s="4">
        <f>V451*$X$4</f>
        <v>0</v>
      </c>
      <c r="Y451" s="2"/>
      <c r="Z451" s="2"/>
      <c r="AA451" s="2"/>
    </row>
    <row r="452" ht="13.65" customHeight="1">
      <c r="A452" s="16">
        <f>A451</f>
        <v>7</v>
      </c>
      <c r="B452" s="4">
        <f>B451</f>
        <v>15</v>
      </c>
      <c r="C452" s="4">
        <v>3.5</v>
      </c>
      <c r="D452" s="4">
        <v>0</v>
      </c>
      <c r="E452" s="4">
        <f>E451</f>
        <v>11</v>
      </c>
      <c r="F452" s="4">
        <f>A452-E452</f>
        <v>-4</v>
      </c>
      <c r="G452" s="4">
        <f>B452-E452</f>
        <v>4</v>
      </c>
      <c r="H452" s="4">
        <f>POWER(F452,2)+POWER(C452,2)</f>
        <v>28.25</v>
      </c>
      <c r="I452" s="4">
        <f>POWER(G452,2)+POWER(C452,2)</f>
        <v>28.25</v>
      </c>
      <c r="J452" s="4">
        <f>POWER(H452,-0.5)</f>
        <v>0.188144173676719</v>
      </c>
      <c r="K452" s="4">
        <f>POWER(I452,-0.5)</f>
        <v>0.188144173676719</v>
      </c>
      <c r="L452" s="4">
        <f>POWER(H452,0.5)</f>
        <v>5.31507290636732</v>
      </c>
      <c r="M452" s="4">
        <f>POWER(I452,0.5)</f>
        <v>5.31507290636732</v>
      </c>
      <c r="N452" s="4">
        <f>POWER((F452+L452),-1)</f>
        <v>0.760414114805499</v>
      </c>
      <c r="O452" s="4">
        <f>POWER((G452+M452),-1)</f>
        <v>0.1073528903157</v>
      </c>
      <c r="P452" s="4">
        <f>N452*J452</f>
        <v>0.143067485282194</v>
      </c>
      <c r="Q452" s="4">
        <f>O452*K452</f>
        <v>0.0201978208402548</v>
      </c>
      <c r="R452" s="4">
        <f>P452-Q452</f>
        <v>0.122869664441939</v>
      </c>
      <c r="S452" s="4">
        <f>R452*C452</f>
        <v>0.430043825546787</v>
      </c>
      <c r="T452" s="4">
        <f>S452*$T$3</f>
        <v>17.7641407004845</v>
      </c>
      <c r="U452" s="4">
        <f>K452-J452</f>
        <v>0</v>
      </c>
      <c r="V452" s="4">
        <f>U452*$T$3</f>
        <v>0</v>
      </c>
      <c r="W452" s="4">
        <f>T452*$W$4</f>
        <v>7.34130304458798</v>
      </c>
      <c r="X452" s="4">
        <f>V452*$X$4</f>
        <v>0</v>
      </c>
      <c r="Y452" s="2"/>
      <c r="Z452" s="2"/>
      <c r="AA452" s="2"/>
    </row>
    <row r="453" ht="13.65" customHeight="1">
      <c r="A453" s="16">
        <f>A452</f>
        <v>7</v>
      </c>
      <c r="B453" s="4">
        <f>B452</f>
        <v>15</v>
      </c>
      <c r="C453" s="4">
        <v>4</v>
      </c>
      <c r="D453" s="4">
        <v>0</v>
      </c>
      <c r="E453" s="4">
        <f>E452</f>
        <v>11</v>
      </c>
      <c r="F453" s="4">
        <f>A453-E453</f>
        <v>-4</v>
      </c>
      <c r="G453" s="4">
        <f>B453-E453</f>
        <v>4</v>
      </c>
      <c r="H453" s="4">
        <f>POWER(F453,2)+POWER(C453,2)</f>
        <v>32</v>
      </c>
      <c r="I453" s="4">
        <f>POWER(G453,2)+POWER(C453,2)</f>
        <v>32</v>
      </c>
      <c r="J453" s="4">
        <f>POWER(H453,-0.5)</f>
        <v>0.176776695296637</v>
      </c>
      <c r="K453" s="4">
        <f>POWER(I453,-0.5)</f>
        <v>0.176776695296637</v>
      </c>
      <c r="L453" s="4">
        <f>POWER(H453,0.5)</f>
        <v>5.65685424949238</v>
      </c>
      <c r="M453" s="4">
        <f>POWER(I453,0.5)</f>
        <v>5.65685424949238</v>
      </c>
      <c r="N453" s="4">
        <f>POWER((F453+L453),-1)</f>
        <v>0.603553390593274</v>
      </c>
      <c r="O453" s="4">
        <f>POWER((G453+M453),-1)</f>
        <v>0.103553390593274</v>
      </c>
      <c r="P453" s="4">
        <f>N453*J453</f>
        <v>0.106694173824159</v>
      </c>
      <c r="Q453" s="4">
        <f>O453*K453</f>
        <v>0.0183058261758408</v>
      </c>
      <c r="R453" s="4">
        <f>P453-Q453</f>
        <v>0.0883883476483182</v>
      </c>
      <c r="S453" s="4">
        <f>R453*C453</f>
        <v>0.353553390593273</v>
      </c>
      <c r="T453" s="4">
        <f>S453*$T$3</f>
        <v>14.6044933156446</v>
      </c>
      <c r="U453" s="4">
        <f>K453-J453</f>
        <v>0</v>
      </c>
      <c r="V453" s="4">
        <f>U453*$T$3</f>
        <v>0</v>
      </c>
      <c r="W453" s="4">
        <f>T453*$W$4</f>
        <v>6.03553040085313</v>
      </c>
      <c r="X453" s="4">
        <f>V453*$X$4</f>
        <v>0</v>
      </c>
      <c r="Y453" s="2"/>
      <c r="Z453" s="2"/>
      <c r="AA453" s="2"/>
    </row>
    <row r="454" ht="13.65" customHeight="1">
      <c r="A454" s="16">
        <f>A453</f>
        <v>7</v>
      </c>
      <c r="B454" s="4">
        <f>B453</f>
        <v>15</v>
      </c>
      <c r="C454" s="4">
        <v>4.5</v>
      </c>
      <c r="D454" s="4">
        <v>0</v>
      </c>
      <c r="E454" s="4">
        <f>E453</f>
        <v>11</v>
      </c>
      <c r="F454" s="4">
        <f>A454-E454</f>
        <v>-4</v>
      </c>
      <c r="G454" s="4">
        <f>B454-E454</f>
        <v>4</v>
      </c>
      <c r="H454" s="4">
        <f>POWER(F454,2)+POWER(C454,2)</f>
        <v>36.25</v>
      </c>
      <c r="I454" s="4">
        <f>POWER(G454,2)+POWER(C454,2)</f>
        <v>36.25</v>
      </c>
      <c r="J454" s="4">
        <f>POWER(H454,-0.5)</f>
        <v>0.16609095970748</v>
      </c>
      <c r="K454" s="4">
        <f>POWER(I454,-0.5)</f>
        <v>0.16609095970748</v>
      </c>
      <c r="L454" s="4">
        <f>POWER(H454,0.5)</f>
        <v>6.02079728939615</v>
      </c>
      <c r="M454" s="4">
        <f>POWER(I454,0.5)</f>
        <v>6.02079728939615</v>
      </c>
      <c r="N454" s="4">
        <f>POWER((F454+L454),-1)</f>
        <v>0.494854187130673</v>
      </c>
      <c r="O454" s="4">
        <f>POWER((G454+M454),-1)</f>
        <v>0.0997924587356122</v>
      </c>
      <c r="P454" s="4">
        <f>N454*J454</f>
        <v>0.0821908068557984</v>
      </c>
      <c r="Q454" s="4">
        <f>O454*K454</f>
        <v>0.0165746252429669</v>
      </c>
      <c r="R454" s="4">
        <f>P454-Q454</f>
        <v>0.0656161816128315</v>
      </c>
      <c r="S454" s="4">
        <f>R454*C454</f>
        <v>0.295272817257742</v>
      </c>
      <c r="T454" s="4">
        <f>S454*$T$3</f>
        <v>12.1970542516819</v>
      </c>
      <c r="U454" s="4">
        <f>K454-J454</f>
        <v>0</v>
      </c>
      <c r="V454" s="4">
        <f>U454*$T$3</f>
        <v>0</v>
      </c>
      <c r="W454" s="4">
        <f>T454*$W$4</f>
        <v>5.04061935911344</v>
      </c>
      <c r="X454" s="4">
        <f>V454*$X$4</f>
        <v>0</v>
      </c>
      <c r="Y454" s="2"/>
      <c r="Z454" s="2"/>
      <c r="AA454" s="2"/>
    </row>
    <row r="455" ht="13.65" customHeight="1">
      <c r="A455" s="16">
        <f>A454</f>
        <v>7</v>
      </c>
      <c r="B455" s="4">
        <f>B454</f>
        <v>15</v>
      </c>
      <c r="C455" s="4">
        <v>5</v>
      </c>
      <c r="D455" s="4">
        <v>0</v>
      </c>
      <c r="E455" s="4">
        <f>E454</f>
        <v>11</v>
      </c>
      <c r="F455" s="4">
        <f>A455-E455</f>
        <v>-4</v>
      </c>
      <c r="G455" s="4">
        <f>B455-E455</f>
        <v>4</v>
      </c>
      <c r="H455" s="4">
        <f>POWER(F455,2)+POWER(C455,2)</f>
        <v>41</v>
      </c>
      <c r="I455" s="4">
        <f>POWER(G455,2)+POWER(C455,2)</f>
        <v>41</v>
      </c>
      <c r="J455" s="4">
        <f>POWER(H455,-0.5)</f>
        <v>0.156173761888606</v>
      </c>
      <c r="K455" s="4">
        <f>POWER(I455,-0.5)</f>
        <v>0.156173761888606</v>
      </c>
      <c r="L455" s="4">
        <f>POWER(H455,0.5)</f>
        <v>6.40312423743285</v>
      </c>
      <c r="M455" s="4">
        <f>POWER(I455,0.5)</f>
        <v>6.40312423743285</v>
      </c>
      <c r="N455" s="4">
        <f>POWER((F455+L455),-1)</f>
        <v>0.416124969497314</v>
      </c>
      <c r="O455" s="4">
        <f>POWER((G455+M455),-1)</f>
        <v>0.0961249694973139</v>
      </c>
      <c r="P455" s="4">
        <f>N455*J455</f>
        <v>0.064987801902177</v>
      </c>
      <c r="Q455" s="4">
        <f>O455*K455</f>
        <v>0.015012198097823</v>
      </c>
      <c r="R455" s="4">
        <f>P455-Q455</f>
        <v>0.049975603804354</v>
      </c>
      <c r="S455" s="4">
        <f>R455*C455</f>
        <v>0.24987801902177</v>
      </c>
      <c r="T455" s="4">
        <f>S455*$T$3</f>
        <v>10.3218975001378</v>
      </c>
      <c r="U455" s="4">
        <f>K455-J455</f>
        <v>0</v>
      </c>
      <c r="V455" s="4">
        <f>U455*$T$3</f>
        <v>0</v>
      </c>
      <c r="W455" s="4">
        <f>T455*$W$4</f>
        <v>4.26568213015899</v>
      </c>
      <c r="X455" s="4">
        <f>V455*$X$4</f>
        <v>0</v>
      </c>
      <c r="Y455" s="2"/>
      <c r="Z455" s="2"/>
      <c r="AA455" s="2"/>
    </row>
    <row r="456" ht="13.65" customHeight="1">
      <c r="A456" s="16">
        <f>A455</f>
        <v>7</v>
      </c>
      <c r="B456" s="4">
        <f>B455</f>
        <v>15</v>
      </c>
      <c r="C456" s="4">
        <v>5.5</v>
      </c>
      <c r="D456" s="4">
        <v>0</v>
      </c>
      <c r="E456" s="4">
        <f>E455</f>
        <v>11</v>
      </c>
      <c r="F456" s="4">
        <f>A456-E456</f>
        <v>-4</v>
      </c>
      <c r="G456" s="4">
        <f>B456-E456</f>
        <v>4</v>
      </c>
      <c r="H456" s="4">
        <f>POWER(F456,2)+POWER(C456,2)</f>
        <v>46.25</v>
      </c>
      <c r="I456" s="4">
        <f>POWER(G456,2)+POWER(C456,2)</f>
        <v>46.25</v>
      </c>
      <c r="J456" s="4">
        <f>POWER(H456,-0.5)</f>
        <v>0.147042924418762</v>
      </c>
      <c r="K456" s="4">
        <f>POWER(I456,-0.5)</f>
        <v>0.147042924418762</v>
      </c>
      <c r="L456" s="4">
        <f>POWER(H456,0.5)</f>
        <v>6.80073525436772</v>
      </c>
      <c r="M456" s="4">
        <f>POWER(I456,0.5)</f>
        <v>6.80073525436772</v>
      </c>
      <c r="N456" s="4">
        <f>POWER((F456+L456),-1)</f>
        <v>0.357049099317941</v>
      </c>
      <c r="O456" s="4">
        <f>POWER((G456+M456),-1)</f>
        <v>0.0925862894005859</v>
      </c>
      <c r="P456" s="4">
        <f>N456*J456</f>
        <v>0.052501543724795</v>
      </c>
      <c r="Q456" s="4">
        <f>O456*K456</f>
        <v>0.013614158754544</v>
      </c>
      <c r="R456" s="4">
        <f>P456-Q456</f>
        <v>0.038887384970251</v>
      </c>
      <c r="S456" s="4">
        <f>R456*C456</f>
        <v>0.213880617336381</v>
      </c>
      <c r="T456" s="4">
        <f>S456*$T$3</f>
        <v>8.834926009318099</v>
      </c>
      <c r="U456" s="4">
        <f>K456-J456</f>
        <v>0</v>
      </c>
      <c r="V456" s="4">
        <f>U456*$T$3</f>
        <v>0</v>
      </c>
      <c r="W456" s="4">
        <f>T456*$W$4</f>
        <v>3.65116840181003</v>
      </c>
      <c r="X456" s="4">
        <f>V456*$X$4</f>
        <v>0</v>
      </c>
      <c r="Y456" s="2"/>
      <c r="Z456" s="2"/>
      <c r="AA456" s="2"/>
    </row>
    <row r="457" ht="13.65" customHeight="1">
      <c r="A457" s="16">
        <f>A456</f>
        <v>7</v>
      </c>
      <c r="B457" s="4">
        <f>B456</f>
        <v>15</v>
      </c>
      <c r="C457" s="4">
        <v>6</v>
      </c>
      <c r="D457" s="4">
        <v>0</v>
      </c>
      <c r="E457" s="4">
        <f>E456</f>
        <v>11</v>
      </c>
      <c r="F457" s="4">
        <f>A457-E457</f>
        <v>-4</v>
      </c>
      <c r="G457" s="4">
        <f>B457-E457</f>
        <v>4</v>
      </c>
      <c r="H457" s="4">
        <f>POWER(F457,2)+POWER(C457,2)</f>
        <v>52</v>
      </c>
      <c r="I457" s="4">
        <f>POWER(G457,2)+POWER(C457,2)</f>
        <v>52</v>
      </c>
      <c r="J457" s="4">
        <f>POWER(H457,-0.5)</f>
        <v>0.138675049056307</v>
      </c>
      <c r="K457" s="4">
        <f>POWER(I457,-0.5)</f>
        <v>0.138675049056307</v>
      </c>
      <c r="L457" s="4">
        <f>POWER(H457,0.5)</f>
        <v>7.21110255092798</v>
      </c>
      <c r="M457" s="4">
        <f>POWER(I457,0.5)</f>
        <v>7.21110255092798</v>
      </c>
      <c r="N457" s="4">
        <f>POWER((F457+L457),-1)</f>
        <v>0.311419515303555</v>
      </c>
      <c r="O457" s="4">
        <f>POWER((G457+M457),-1)</f>
        <v>0.0891972930813327</v>
      </c>
      <c r="P457" s="4">
        <f>N457*J457</f>
        <v>0.0431861165618118</v>
      </c>
      <c r="Q457" s="4">
        <f>O457*K457</f>
        <v>0.0123694389937436</v>
      </c>
      <c r="R457" s="4">
        <f>P457-Q457</f>
        <v>0.0308166775680682</v>
      </c>
      <c r="S457" s="4">
        <f>R457*C457</f>
        <v>0.184900065408409</v>
      </c>
      <c r="T457" s="4">
        <f>S457*$T$3</f>
        <v>7.63780475924173</v>
      </c>
      <c r="U457" s="4">
        <f>K457-J457</f>
        <v>0</v>
      </c>
      <c r="V457" s="4">
        <f>U457*$T$3</f>
        <v>0</v>
      </c>
      <c r="W457" s="4">
        <f>T457*$W$4</f>
        <v>3.15643972193153</v>
      </c>
      <c r="X457" s="4">
        <f>V457*$X$4</f>
        <v>0</v>
      </c>
      <c r="Y457" s="2"/>
      <c r="Z457" s="2"/>
      <c r="AA457" s="2"/>
    </row>
    <row r="458" ht="13.65" customHeight="1">
      <c r="A458" s="16">
        <f>A457</f>
        <v>7</v>
      </c>
      <c r="B458" s="4">
        <f>B457</f>
        <v>15</v>
      </c>
      <c r="C458" s="4">
        <v>6.5</v>
      </c>
      <c r="D458" s="4">
        <v>0</v>
      </c>
      <c r="E458" s="4">
        <f>E457</f>
        <v>11</v>
      </c>
      <c r="F458" s="4">
        <f>A458-E458</f>
        <v>-4</v>
      </c>
      <c r="G458" s="4">
        <f>B458-E458</f>
        <v>4</v>
      </c>
      <c r="H458" s="4">
        <f>POWER(F458,2)+POWER(C458,2)</f>
        <v>58.25</v>
      </c>
      <c r="I458" s="4">
        <f>POWER(G458,2)+POWER(C458,2)</f>
        <v>58.25</v>
      </c>
      <c r="J458" s="4">
        <f>POWER(H458,-0.5)</f>
        <v>0.131024356416084</v>
      </c>
      <c r="K458" s="4">
        <f>POWER(I458,-0.5)</f>
        <v>0.131024356416084</v>
      </c>
      <c r="L458" s="4">
        <f>POWER(H458,0.5)</f>
        <v>7.63216876123687</v>
      </c>
      <c r="M458" s="4">
        <f>POWER(I458,0.5)</f>
        <v>7.63216876123687</v>
      </c>
      <c r="N458" s="4">
        <f>POWER((F458+L458),-1)</f>
        <v>0.275317603816258</v>
      </c>
      <c r="O458" s="4">
        <f>POWER((G458+M458),-1)</f>
        <v>0.0859684913902219</v>
      </c>
      <c r="P458" s="4">
        <f>N458*J458</f>
        <v>0.0360733118500436</v>
      </c>
      <c r="Q458" s="4">
        <f>O458*K458</f>
        <v>0.0112639662564655</v>
      </c>
      <c r="R458" s="4">
        <f>P458-Q458</f>
        <v>0.0248093455935781</v>
      </c>
      <c r="S458" s="4">
        <f>R458*C458</f>
        <v>0.161260746358258</v>
      </c>
      <c r="T458" s="4">
        <f>S458*$T$3</f>
        <v>6.6613177950664</v>
      </c>
      <c r="U458" s="4">
        <f>K458-J458</f>
        <v>0</v>
      </c>
      <c r="V458" s="4">
        <f>U458*$T$3</f>
        <v>0</v>
      </c>
      <c r="W458" s="4">
        <f>T458*$W$4</f>
        <v>2.75289153775703</v>
      </c>
      <c r="X458" s="4">
        <f>V458*$X$4</f>
        <v>0</v>
      </c>
      <c r="Y458" s="2"/>
      <c r="Z458" s="2"/>
      <c r="AA458" s="2"/>
    </row>
    <row r="459" ht="13.65" customHeight="1">
      <c r="A459" s="16">
        <f>A458</f>
        <v>7</v>
      </c>
      <c r="B459" s="4">
        <f>B458</f>
        <v>15</v>
      </c>
      <c r="C459" s="4">
        <v>7</v>
      </c>
      <c r="D459" s="4">
        <v>0</v>
      </c>
      <c r="E459" s="4">
        <f>E458</f>
        <v>11</v>
      </c>
      <c r="F459" s="4">
        <f>A459-E459</f>
        <v>-4</v>
      </c>
      <c r="G459" s="4">
        <f>B459-E459</f>
        <v>4</v>
      </c>
      <c r="H459" s="4">
        <f>POWER(F459,2)+POWER(C459,2)</f>
        <v>65</v>
      </c>
      <c r="I459" s="4">
        <f>POWER(G459,2)+POWER(C459,2)</f>
        <v>65</v>
      </c>
      <c r="J459" s="4">
        <f>POWER(H459,-0.5)</f>
        <v>0.124034734589208</v>
      </c>
      <c r="K459" s="4">
        <f>POWER(I459,-0.5)</f>
        <v>0.124034734589208</v>
      </c>
      <c r="L459" s="4">
        <f>POWER(H459,0.5)</f>
        <v>8.062257748298549</v>
      </c>
      <c r="M459" s="4">
        <f>POWER(I459,0.5)</f>
        <v>8.062257748298549</v>
      </c>
      <c r="N459" s="4">
        <f>POWER((F459+L459),-1)</f>
        <v>0.246168525475481</v>
      </c>
      <c r="O459" s="4">
        <f>POWER((G459+M459),-1)</f>
        <v>0.0829032193530316</v>
      </c>
      <c r="P459" s="4">
        <f>N459*J459</f>
        <v>0.030533447721568</v>
      </c>
      <c r="Q459" s="4">
        <f>O459*K459</f>
        <v>0.0102828788090442</v>
      </c>
      <c r="R459" s="4">
        <f>P459-Q459</f>
        <v>0.0202505689125238</v>
      </c>
      <c r="S459" s="4">
        <f>R459*C459</f>
        <v>0.141753982387667</v>
      </c>
      <c r="T459" s="4">
        <f>S459*$T$3</f>
        <v>5.85553736246949</v>
      </c>
      <c r="U459" s="4">
        <f>K459-J459</f>
        <v>0</v>
      </c>
      <c r="V459" s="4">
        <f>U459*$T$3</f>
        <v>0</v>
      </c>
      <c r="W459" s="4">
        <f>T459*$W$4</f>
        <v>2.41989044061239</v>
      </c>
      <c r="X459" s="4">
        <f>V459*$X$4</f>
        <v>0</v>
      </c>
      <c r="Y459" s="2"/>
      <c r="Z459" s="2"/>
      <c r="AA459" s="2"/>
    </row>
    <row r="460" ht="13.65" customHeight="1">
      <c r="A460" s="16">
        <f>A459</f>
        <v>7</v>
      </c>
      <c r="B460" s="4">
        <f>B459</f>
        <v>15</v>
      </c>
      <c r="C460" s="4">
        <v>7.5</v>
      </c>
      <c r="D460" s="4">
        <v>0</v>
      </c>
      <c r="E460" s="4">
        <f>E459</f>
        <v>11</v>
      </c>
      <c r="F460" s="4">
        <f>A460-E460</f>
        <v>-4</v>
      </c>
      <c r="G460" s="4">
        <f>B460-E460</f>
        <v>4</v>
      </c>
      <c r="H460" s="4">
        <f>POWER(F460,2)+POWER(C460,2)</f>
        <v>72.25</v>
      </c>
      <c r="I460" s="4">
        <f>POWER(G460,2)+POWER(C460,2)</f>
        <v>72.25</v>
      </c>
      <c r="J460" s="4">
        <f>POWER(H460,-0.5)</f>
        <v>0.117647058823529</v>
      </c>
      <c r="K460" s="4">
        <f>POWER(I460,-0.5)</f>
        <v>0.117647058823529</v>
      </c>
      <c r="L460" s="4">
        <f>POWER(H460,0.5)</f>
        <v>8.5</v>
      </c>
      <c r="M460" s="4">
        <f>POWER(I460,0.5)</f>
        <v>8.5</v>
      </c>
      <c r="N460" s="4">
        <f>POWER((F460+L460),-1)</f>
        <v>0.222222222222222</v>
      </c>
      <c r="O460" s="4">
        <f>POWER((G460+M460),-1)</f>
        <v>0.08</v>
      </c>
      <c r="P460" s="4">
        <f>N460*J460</f>
        <v>0.0261437908496731</v>
      </c>
      <c r="Q460" s="4">
        <f>O460*K460</f>
        <v>0.009411764705882319</v>
      </c>
      <c r="R460" s="4">
        <f>P460-Q460</f>
        <v>0.0167320261437908</v>
      </c>
      <c r="S460" s="4">
        <f>R460*C460</f>
        <v>0.125490196078431</v>
      </c>
      <c r="T460" s="4">
        <f>S460*$T$3</f>
        <v>5.18371702426899</v>
      </c>
      <c r="U460" s="4">
        <f>K460-J460</f>
        <v>0</v>
      </c>
      <c r="V460" s="4">
        <f>U460*$T$3</f>
        <v>0</v>
      </c>
      <c r="W460" s="4">
        <f>T460*$W$4</f>
        <v>2.14225040288667</v>
      </c>
      <c r="X460" s="4">
        <f>V460*$X$4</f>
        <v>0</v>
      </c>
      <c r="Y460" s="2"/>
      <c r="Z460" s="2"/>
      <c r="AA460" s="2"/>
    </row>
    <row r="461" ht="13.65" customHeight="1">
      <c r="A461" s="16">
        <f>A460</f>
        <v>7</v>
      </c>
      <c r="B461" s="4">
        <f>B460</f>
        <v>15</v>
      </c>
      <c r="C461" s="4">
        <v>8</v>
      </c>
      <c r="D461" s="4">
        <v>0</v>
      </c>
      <c r="E461" s="4">
        <f>E460</f>
        <v>11</v>
      </c>
      <c r="F461" s="4">
        <f>A461-E461</f>
        <v>-4</v>
      </c>
      <c r="G461" s="4">
        <f>B461-E461</f>
        <v>4</v>
      </c>
      <c r="H461" s="4">
        <f>POWER(F461,2)+POWER(C461,2)</f>
        <v>80</v>
      </c>
      <c r="I461" s="4">
        <f>POWER(G461,2)+POWER(C461,2)</f>
        <v>80</v>
      </c>
      <c r="J461" s="4">
        <f>POWER(H461,-0.5)</f>
        <v>0.111803398874989</v>
      </c>
      <c r="K461" s="4">
        <f>POWER(I461,-0.5)</f>
        <v>0.111803398874989</v>
      </c>
      <c r="L461" s="4">
        <f>POWER(H461,0.5)</f>
        <v>8.944271909999159</v>
      </c>
      <c r="M461" s="4">
        <f>POWER(I461,0.5)</f>
        <v>8.944271909999159</v>
      </c>
      <c r="N461" s="4">
        <f>POWER((F461+L461),-1)</f>
        <v>0.202254248593737</v>
      </c>
      <c r="O461" s="4">
        <f>POWER((G461+M461),-1)</f>
        <v>0.07725424859373679</v>
      </c>
      <c r="P461" s="4">
        <f>N461*J461</f>
        <v>0.0226127124296868</v>
      </c>
      <c r="Q461" s="4">
        <f>O461*K461</f>
        <v>0.00863728757031311</v>
      </c>
      <c r="R461" s="4">
        <f>P461-Q461</f>
        <v>0.0139754248593737</v>
      </c>
      <c r="S461" s="4">
        <f>R461*C461</f>
        <v>0.11180339887499</v>
      </c>
      <c r="T461" s="4">
        <f>S461*$T$3</f>
        <v>4.61834629501415</v>
      </c>
      <c r="U461" s="4">
        <f>K461-J461</f>
        <v>0</v>
      </c>
      <c r="V461" s="4">
        <f>U461*$T$3</f>
        <v>0</v>
      </c>
      <c r="W461" s="4">
        <f>T461*$W$4</f>
        <v>1.9086022953885</v>
      </c>
      <c r="X461" s="4">
        <f>V461*$X$4</f>
        <v>0</v>
      </c>
      <c r="Y461" s="2"/>
      <c r="Z461" s="2"/>
      <c r="AA461" s="2"/>
    </row>
    <row r="462" ht="13.65" customHeight="1">
      <c r="A462" s="16">
        <f>A461</f>
        <v>7</v>
      </c>
      <c r="B462" s="4">
        <f>B461</f>
        <v>15</v>
      </c>
      <c r="C462" s="4">
        <v>8.5</v>
      </c>
      <c r="D462" s="4">
        <v>0</v>
      </c>
      <c r="E462" s="4">
        <f>E461</f>
        <v>11</v>
      </c>
      <c r="F462" s="4">
        <f>A462-E462</f>
        <v>-4</v>
      </c>
      <c r="G462" s="4">
        <f>B462-E462</f>
        <v>4</v>
      </c>
      <c r="H462" s="4">
        <f>POWER(F462,2)+POWER(C462,2)</f>
        <v>88.25</v>
      </c>
      <c r="I462" s="4">
        <f>POWER(G462,2)+POWER(C462,2)</f>
        <v>88.25</v>
      </c>
      <c r="J462" s="4">
        <f>POWER(H462,-0.5)</f>
        <v>0.10644925908247</v>
      </c>
      <c r="K462" s="4">
        <f>POWER(I462,-0.5)</f>
        <v>0.10644925908247</v>
      </c>
      <c r="L462" s="4">
        <f>POWER(H462,0.5)</f>
        <v>9.39414711402797</v>
      </c>
      <c r="M462" s="4">
        <f>POWER(I462,0.5)</f>
        <v>9.39414711402797</v>
      </c>
      <c r="N462" s="4">
        <f>POWER((F462+L462),-1)</f>
        <v>0.185386119225301</v>
      </c>
      <c r="O462" s="4">
        <f>POWER((G462+M462),-1)</f>
        <v>0.07465947562668469</v>
      </c>
      <c r="P462" s="4">
        <f>N462*J462</f>
        <v>0.0197342150357077</v>
      </c>
      <c r="Q462" s="4">
        <f>O462*K462</f>
        <v>0.007947445863946309</v>
      </c>
      <c r="R462" s="4">
        <f>P462-Q462</f>
        <v>0.0117867691717614</v>
      </c>
      <c r="S462" s="4">
        <f>R462*C462</f>
        <v>0.100187537959972</v>
      </c>
      <c r="T462" s="4">
        <f>S462*$T$3</f>
        <v>4.13852127394967</v>
      </c>
      <c r="U462" s="4">
        <f>K462-J462</f>
        <v>0</v>
      </c>
      <c r="V462" s="4">
        <f>U462*$T$3</f>
        <v>0</v>
      </c>
      <c r="W462" s="4">
        <f>T462*$W$4</f>
        <v>1.71030726117308</v>
      </c>
      <c r="X462" s="4">
        <f>V462*$X$4</f>
        <v>0</v>
      </c>
      <c r="Y462" s="2"/>
      <c r="Z462" s="2"/>
      <c r="AA462" s="2"/>
    </row>
    <row r="463" ht="13.65" customHeight="1">
      <c r="A463" s="16">
        <f>A462</f>
        <v>7</v>
      </c>
      <c r="B463" s="4">
        <f>B462</f>
        <v>15</v>
      </c>
      <c r="C463" s="4">
        <v>9</v>
      </c>
      <c r="D463" s="4">
        <v>0</v>
      </c>
      <c r="E463" s="4">
        <f>E462</f>
        <v>11</v>
      </c>
      <c r="F463" s="4">
        <f>A463-E463</f>
        <v>-4</v>
      </c>
      <c r="G463" s="4">
        <f>B463-E463</f>
        <v>4</v>
      </c>
      <c r="H463" s="4">
        <f>POWER(F463,2)+POWER(C463,2)</f>
        <v>97</v>
      </c>
      <c r="I463" s="4">
        <f>POWER(G463,2)+POWER(C463,2)</f>
        <v>97</v>
      </c>
      <c r="J463" s="4">
        <f>POWER(H463,-0.5)</f>
        <v>0.101534616513362</v>
      </c>
      <c r="K463" s="4">
        <f>POWER(I463,-0.5)</f>
        <v>0.101534616513362</v>
      </c>
      <c r="L463" s="4">
        <f>POWER(H463,0.5)</f>
        <v>9.8488578017961</v>
      </c>
      <c r="M463" s="4">
        <f>POWER(I463,0.5)</f>
        <v>9.8488578017961</v>
      </c>
      <c r="N463" s="4">
        <f>POWER((F463+L463),-1)</f>
        <v>0.170973553108594</v>
      </c>
      <c r="O463" s="4">
        <f>POWER((G463+M463),-1)</f>
        <v>0.0722081210098285</v>
      </c>
      <c r="P463" s="4">
        <f>N463*J463</f>
        <v>0.017359734148808</v>
      </c>
      <c r="Q463" s="4">
        <f>O463*K463</f>
        <v>0.00733162387588337</v>
      </c>
      <c r="R463" s="4">
        <f>P463-Q463</f>
        <v>0.0100281102729246</v>
      </c>
      <c r="S463" s="4">
        <f>R463*C463</f>
        <v>0.0902529924563214</v>
      </c>
      <c r="T463" s="4">
        <f>S463*$T$3</f>
        <v>3.72814760122497</v>
      </c>
      <c r="U463" s="4">
        <f>K463-J463</f>
        <v>0</v>
      </c>
      <c r="V463" s="4">
        <f>U463*$T$3</f>
        <v>0</v>
      </c>
      <c r="W463" s="4">
        <f>T463*$W$4</f>
        <v>1.54071405968991</v>
      </c>
      <c r="X463" s="4">
        <f>V463*$X$4</f>
        <v>0</v>
      </c>
      <c r="Y463" s="2"/>
      <c r="Z463" s="2"/>
      <c r="AA463" s="2"/>
    </row>
    <row r="464" ht="13.65" customHeight="1">
      <c r="A464" s="16">
        <f>A463</f>
        <v>7</v>
      </c>
      <c r="B464" s="4">
        <f>B463</f>
        <v>15</v>
      </c>
      <c r="C464" s="4">
        <v>9.5</v>
      </c>
      <c r="D464" s="4">
        <v>0</v>
      </c>
      <c r="E464" s="4">
        <f>E463</f>
        <v>11</v>
      </c>
      <c r="F464" s="4">
        <f>A464-E464</f>
        <v>-4</v>
      </c>
      <c r="G464" s="4">
        <f>B464-E464</f>
        <v>4</v>
      </c>
      <c r="H464" s="4">
        <f>POWER(F464,2)+POWER(C464,2)</f>
        <v>106.25</v>
      </c>
      <c r="I464" s="4">
        <f>POWER(G464,2)+POWER(C464,2)</f>
        <v>106.25</v>
      </c>
      <c r="J464" s="4">
        <f>POWER(H464,-0.5)</f>
        <v>0.0970142500145332</v>
      </c>
      <c r="K464" s="4">
        <f>POWER(I464,-0.5)</f>
        <v>0.0970142500145332</v>
      </c>
      <c r="L464" s="4">
        <f>POWER(H464,0.5)</f>
        <v>10.3077640640442</v>
      </c>
      <c r="M464" s="4">
        <f>POWER(I464,0.5)</f>
        <v>10.3077640640442</v>
      </c>
      <c r="N464" s="4">
        <f>POWER((F464+L464),-1)</f>
        <v>0.158534781873064</v>
      </c>
      <c r="O464" s="4">
        <f>POWER((G464+M464),-1)</f>
        <v>0.0698921225932868</v>
      </c>
      <c r="P464" s="4">
        <f>N464*J464</f>
        <v>0.0153801329646329</v>
      </c>
      <c r="Q464" s="4">
        <f>O464*K464</f>
        <v>0.00678053185531153</v>
      </c>
      <c r="R464" s="4">
        <f>P464-Q464</f>
        <v>0.00859960110932137</v>
      </c>
      <c r="S464" s="4">
        <f>R464*C464</f>
        <v>0.081696210538553</v>
      </c>
      <c r="T464" s="4">
        <f>S464*$T$3</f>
        <v>3.37468623542735</v>
      </c>
      <c r="U464" s="4">
        <f>K464-J464</f>
        <v>0</v>
      </c>
      <c r="V464" s="4">
        <f>U464*$T$3</f>
        <v>0</v>
      </c>
      <c r="W464" s="4">
        <f>T464*$W$4</f>
        <v>1.3946407401511</v>
      </c>
      <c r="X464" s="4">
        <f>V464*$X$4</f>
        <v>0</v>
      </c>
      <c r="Y464" s="2"/>
      <c r="Z464" s="2"/>
      <c r="AA464" s="2"/>
    </row>
    <row r="465" ht="13.65" customHeight="1">
      <c r="A465" s="16">
        <f>A464</f>
        <v>7</v>
      </c>
      <c r="B465" s="4">
        <f>B464</f>
        <v>15</v>
      </c>
      <c r="C465" s="4">
        <v>10</v>
      </c>
      <c r="D465" s="4">
        <v>0</v>
      </c>
      <c r="E465" s="4">
        <f>E464</f>
        <v>11</v>
      </c>
      <c r="F465" s="4">
        <f>A465-E465</f>
        <v>-4</v>
      </c>
      <c r="G465" s="4">
        <f>B465-E465</f>
        <v>4</v>
      </c>
      <c r="H465" s="4">
        <f>POWER(F465,2)+POWER(C465,2)</f>
        <v>116</v>
      </c>
      <c r="I465" s="4">
        <f>POWER(G465,2)+POWER(C465,2)</f>
        <v>116</v>
      </c>
      <c r="J465" s="4">
        <f>POWER(H465,-0.5)</f>
        <v>0.0928476690885259</v>
      </c>
      <c r="K465" s="4">
        <f>POWER(I465,-0.5)</f>
        <v>0.0928476690885259</v>
      </c>
      <c r="L465" s="4">
        <f>POWER(H465,0.5)</f>
        <v>10.770329614269</v>
      </c>
      <c r="M465" s="4">
        <f>POWER(I465,0.5)</f>
        <v>10.770329614269</v>
      </c>
      <c r="N465" s="4">
        <f>POWER((F465+L465),-1)</f>
        <v>0.14770329614269</v>
      </c>
      <c r="O465" s="4">
        <f>POWER((G465+M465),-1)</f>
        <v>0.06770329614269011</v>
      </c>
      <c r="P465" s="4">
        <f>N465*J465</f>
        <v>0.013713906763541</v>
      </c>
      <c r="Q465" s="4">
        <f>O465*K465</f>
        <v>0.00628609323645896</v>
      </c>
      <c r="R465" s="4">
        <f>P465-Q465</f>
        <v>0.00742781352708204</v>
      </c>
      <c r="S465" s="4">
        <f>R465*C465</f>
        <v>0.0742781352708204</v>
      </c>
      <c r="T465" s="4">
        <f>S465*$T$3</f>
        <v>3.06826227360151</v>
      </c>
      <c r="U465" s="4">
        <f>K465-J465</f>
        <v>0</v>
      </c>
      <c r="V465" s="4">
        <f>U465*$T$3</f>
        <v>0</v>
      </c>
      <c r="W465" s="4">
        <f>T465*$W$4</f>
        <v>1.26800634776389</v>
      </c>
      <c r="X465" s="4">
        <f>V465*$X$4</f>
        <v>0</v>
      </c>
      <c r="Y465" s="2"/>
      <c r="Z465" s="2"/>
      <c r="AA465" s="2"/>
    </row>
    <row r="466" ht="13.65" customHeight="1">
      <c r="A466" s="16">
        <f>A465</f>
        <v>7</v>
      </c>
      <c r="B466" s="4">
        <f>B465</f>
        <v>15</v>
      </c>
      <c r="C466" s="4">
        <v>0.5</v>
      </c>
      <c r="D466" s="4">
        <v>0</v>
      </c>
      <c r="E466" s="4">
        <v>11.5</v>
      </c>
      <c r="F466" s="4">
        <f>A466-E466</f>
        <v>-4.5</v>
      </c>
      <c r="G466" s="4">
        <f>B466-E466</f>
        <v>3.5</v>
      </c>
      <c r="H466" s="4">
        <f>POWER(F466,2)+POWER(C466,2)</f>
        <v>20.5</v>
      </c>
      <c r="I466" s="4">
        <f>POWER(G466,2)+POWER(C466,2)</f>
        <v>12.5</v>
      </c>
      <c r="J466" s="4">
        <f>POWER(H466,-0.5)</f>
        <v>0.220863052149693</v>
      </c>
      <c r="K466" s="4">
        <f>POWER(I466,-0.5)</f>
        <v>0.282842712474619</v>
      </c>
      <c r="L466" s="4">
        <f>POWER(H466,0.5)</f>
        <v>4.52769256906871</v>
      </c>
      <c r="M466" s="4">
        <f>POWER(I466,0.5)</f>
        <v>3.53553390593274</v>
      </c>
      <c r="N466" s="4">
        <f>POWER((F466+L466),-1)</f>
        <v>36.1107702762726</v>
      </c>
      <c r="O466" s="4">
        <f>POWER((G466+M466),-1)</f>
        <v>0.14213562373095</v>
      </c>
      <c r="P466" s="4">
        <f>N466*J466</f>
        <v>7.97553493869398</v>
      </c>
      <c r="Q466" s="4">
        <f>O466*K466</f>
        <v>0.0402020253553337</v>
      </c>
      <c r="R466" s="4">
        <f>P466-Q466</f>
        <v>7.93533291333865</v>
      </c>
      <c r="S466" s="4">
        <f>R466*C466</f>
        <v>3.96766645666933</v>
      </c>
      <c r="T466" s="4">
        <f>S466*$T$3</f>
        <v>163.895354384524</v>
      </c>
      <c r="U466" s="4">
        <f>K466-J466</f>
        <v>0.061979660324926</v>
      </c>
      <c r="V466" s="4">
        <f>U466*$T$3</f>
        <v>2.56024000619081</v>
      </c>
      <c r="W466" s="4">
        <f>T466*$W$4</f>
        <v>67.7322638017676</v>
      </c>
      <c r="X466" s="4">
        <f>V466*$X$4</f>
        <v>1.05805836990539</v>
      </c>
      <c r="Y466" s="2"/>
      <c r="Z466" s="2"/>
      <c r="AA466" s="2"/>
    </row>
    <row r="467" ht="13.65" customHeight="1">
      <c r="A467" s="16">
        <f>A466</f>
        <v>7</v>
      </c>
      <c r="B467" s="4">
        <f>B466</f>
        <v>15</v>
      </c>
      <c r="C467" s="4">
        <v>1</v>
      </c>
      <c r="D467" s="4">
        <v>0</v>
      </c>
      <c r="E467" s="4">
        <f>E466</f>
        <v>11.5</v>
      </c>
      <c r="F467" s="4">
        <f>A467-E467</f>
        <v>-4.5</v>
      </c>
      <c r="G467" s="4">
        <f>B467-E467</f>
        <v>3.5</v>
      </c>
      <c r="H467" s="4">
        <f>POWER(F467,2)+POWER(C467,2)</f>
        <v>21.25</v>
      </c>
      <c r="I467" s="4">
        <f>POWER(G467,2)+POWER(C467,2)</f>
        <v>13.25</v>
      </c>
      <c r="J467" s="4">
        <f>POWER(H467,-0.5)</f>
        <v>0.216930457818656</v>
      </c>
      <c r="K467" s="4">
        <f>POWER(I467,-0.5)</f>
        <v>0.274721127897378</v>
      </c>
      <c r="L467" s="4">
        <f>POWER(H467,0.5)</f>
        <v>4.60977222864644</v>
      </c>
      <c r="M467" s="4">
        <f>POWER(I467,0.5)</f>
        <v>3.64005494464026</v>
      </c>
      <c r="N467" s="4">
        <f>POWER((F467+L467),-1)</f>
        <v>9.109772228646751</v>
      </c>
      <c r="O467" s="4">
        <f>POWER((G467+M467),-1)</f>
        <v>0.140054944640259</v>
      </c>
      <c r="P467" s="4">
        <f>N467*J467</f>
        <v>1.97618706018402</v>
      </c>
      <c r="Q467" s="4">
        <f>O467*K467</f>
        <v>0.0384760523591768</v>
      </c>
      <c r="R467" s="4">
        <f>P467-Q467</f>
        <v>1.93771100782484</v>
      </c>
      <c r="S467" s="4">
        <f>R467*C467</f>
        <v>1.93771100782484</v>
      </c>
      <c r="T467" s="4">
        <f>S467*$T$3</f>
        <v>80.0424722668951</v>
      </c>
      <c r="U467" s="4">
        <f>K467-J467</f>
        <v>0.057790670078722</v>
      </c>
      <c r="V467" s="4">
        <f>U467*$T$3</f>
        <v>2.38720226513753</v>
      </c>
      <c r="W467" s="4">
        <f>T467*$W$4</f>
        <v>33.078776804176</v>
      </c>
      <c r="X467" s="4">
        <f>V467*$X$4</f>
        <v>0.986547874878265</v>
      </c>
      <c r="Y467" s="2"/>
      <c r="Z467" s="2"/>
      <c r="AA467" s="2"/>
    </row>
    <row r="468" ht="13.65" customHeight="1">
      <c r="A468" s="16">
        <f>A467</f>
        <v>7</v>
      </c>
      <c r="B468" s="4">
        <f>B467</f>
        <v>15</v>
      </c>
      <c r="C468" s="4">
        <v>1.5</v>
      </c>
      <c r="D468" s="4">
        <v>0</v>
      </c>
      <c r="E468" s="4">
        <f>E467</f>
        <v>11.5</v>
      </c>
      <c r="F468" s="4">
        <f>A468-E468</f>
        <v>-4.5</v>
      </c>
      <c r="G468" s="4">
        <f>B468-E468</f>
        <v>3.5</v>
      </c>
      <c r="H468" s="4">
        <f>POWER(F468,2)+POWER(C468,2)</f>
        <v>22.5</v>
      </c>
      <c r="I468" s="4">
        <f>POWER(G468,2)+POWER(C468,2)</f>
        <v>14.5</v>
      </c>
      <c r="J468" s="4">
        <f>POWER(H468,-0.5)</f>
        <v>0.210818510677892</v>
      </c>
      <c r="K468" s="4">
        <f>POWER(I468,-0.5)</f>
        <v>0.262612865719445</v>
      </c>
      <c r="L468" s="4">
        <f>POWER(H468,0.5)</f>
        <v>4.74341649025257</v>
      </c>
      <c r="M468" s="4">
        <f>POWER(I468,0.5)</f>
        <v>3.80788655293195</v>
      </c>
      <c r="N468" s="4">
        <f>POWER((F468+L468),-1)</f>
        <v>4.1081851067789</v>
      </c>
      <c r="O468" s="4">
        <f>POWER((G468+M468),-1)</f>
        <v>0.136838467969757</v>
      </c>
      <c r="P468" s="4">
        <f>N468*J468</f>
        <v>0.866081465800224</v>
      </c>
      <c r="Q468" s="4">
        <f>O468*K468</f>
        <v>0.0359355422141964</v>
      </c>
      <c r="R468" s="4">
        <f>P468-Q468</f>
        <v>0.830145923586028</v>
      </c>
      <c r="S468" s="4">
        <f>R468*C468</f>
        <v>1.24521888537904</v>
      </c>
      <c r="T468" s="4">
        <f>S468*$T$3</f>
        <v>51.4371842326735</v>
      </c>
      <c r="U468" s="4">
        <f>K468-J468</f>
        <v>0.051794355041553</v>
      </c>
      <c r="V468" s="4">
        <f>U468*$T$3</f>
        <v>2.13950801241976</v>
      </c>
      <c r="W468" s="4">
        <f>T468*$W$4</f>
        <v>21.2572036879926</v>
      </c>
      <c r="X468" s="4">
        <f>V468*$X$4</f>
        <v>0.8841844337040849</v>
      </c>
      <c r="Y468" s="2"/>
      <c r="Z468" s="2"/>
      <c r="AA468" s="2"/>
    </row>
    <row r="469" ht="13.65" customHeight="1">
      <c r="A469" s="16">
        <f>A468</f>
        <v>7</v>
      </c>
      <c r="B469" s="4">
        <f>B468</f>
        <v>15</v>
      </c>
      <c r="C469" s="4">
        <v>2</v>
      </c>
      <c r="D469" s="4">
        <v>0</v>
      </c>
      <c r="E469" s="4">
        <f>E468</f>
        <v>11.5</v>
      </c>
      <c r="F469" s="4">
        <f>A469-E469</f>
        <v>-4.5</v>
      </c>
      <c r="G469" s="4">
        <f>B469-E469</f>
        <v>3.5</v>
      </c>
      <c r="H469" s="4">
        <f>POWER(F469,2)+POWER(C469,2)</f>
        <v>24.25</v>
      </c>
      <c r="I469" s="4">
        <f>POWER(G469,2)+POWER(C469,2)</f>
        <v>16.25</v>
      </c>
      <c r="J469" s="4">
        <f>POWER(H469,-0.5)</f>
        <v>0.203069233026724</v>
      </c>
      <c r="K469" s="4">
        <f>POWER(I469,-0.5)</f>
        <v>0.248069469178417</v>
      </c>
      <c r="L469" s="4">
        <f>POWER(H469,0.5)</f>
        <v>4.92442890089805</v>
      </c>
      <c r="M469" s="4">
        <f>POWER(I469,0.5)</f>
        <v>4.03112887414927</v>
      </c>
      <c r="N469" s="4">
        <f>POWER((F469+L469),-1)</f>
        <v>2.35610722522453</v>
      </c>
      <c r="O469" s="4">
        <f>POWER((G469+M469),-1)</f>
        <v>0.132782218537319</v>
      </c>
      <c r="P469" s="4">
        <f>N469*J469</f>
        <v>0.478452887155068</v>
      </c>
      <c r="Q469" s="4">
        <f>O469*K469</f>
        <v>0.0329392144688853</v>
      </c>
      <c r="R469" s="4">
        <f>P469-Q469</f>
        <v>0.445513672686183</v>
      </c>
      <c r="S469" s="4">
        <f>R469*C469</f>
        <v>0.8910273453723661</v>
      </c>
      <c r="T469" s="4">
        <f>S469*$T$3</f>
        <v>36.8063304037646</v>
      </c>
      <c r="U469" s="4">
        <f>K469-J469</f>
        <v>0.045000236151693</v>
      </c>
      <c r="V469" s="4">
        <f>U469*$T$3</f>
        <v>1.85885828156539</v>
      </c>
      <c r="W469" s="4">
        <f>T469*$W$4</f>
        <v>15.2107794015558</v>
      </c>
      <c r="X469" s="4">
        <f>V469*$X$4</f>
        <v>0.76820163676937</v>
      </c>
      <c r="Y469" s="2"/>
      <c r="Z469" s="2"/>
      <c r="AA469" s="2"/>
    </row>
    <row r="470" ht="13.65" customHeight="1">
      <c r="A470" s="16">
        <f>A469</f>
        <v>7</v>
      </c>
      <c r="B470" s="4">
        <f>B469</f>
        <v>15</v>
      </c>
      <c r="C470" s="4">
        <v>2.5</v>
      </c>
      <c r="D470" s="4">
        <v>0</v>
      </c>
      <c r="E470" s="4">
        <f>E469</f>
        <v>11.5</v>
      </c>
      <c r="F470" s="4">
        <f>A470-E470</f>
        <v>-4.5</v>
      </c>
      <c r="G470" s="4">
        <f>B470-E470</f>
        <v>3.5</v>
      </c>
      <c r="H470" s="4">
        <f>POWER(F470,2)+POWER(C470,2)</f>
        <v>26.5</v>
      </c>
      <c r="I470" s="4">
        <f>POWER(G470,2)+POWER(C470,2)</f>
        <v>18.5</v>
      </c>
      <c r="J470" s="4">
        <f>POWER(H470,-0.5)</f>
        <v>0.194257172471453</v>
      </c>
      <c r="K470" s="4">
        <f>POWER(I470,-0.5)</f>
        <v>0.232495277487639</v>
      </c>
      <c r="L470" s="4">
        <f>POWER(H470,0.5)</f>
        <v>5.1478150704935</v>
      </c>
      <c r="M470" s="4">
        <f>POWER(I470,0.5)</f>
        <v>4.30116263352131</v>
      </c>
      <c r="N470" s="4">
        <f>POWER((F470+L470),-1)</f>
        <v>1.54365041127896</v>
      </c>
      <c r="O470" s="4">
        <f>POWER((G470+M470),-1)</f>
        <v>0.12818602136341</v>
      </c>
      <c r="P470" s="4">
        <f>N470*J470</f>
        <v>0.299865164179446</v>
      </c>
      <c r="Q470" s="4">
        <f>O470*K470</f>
        <v>0.0298026446069224</v>
      </c>
      <c r="R470" s="4">
        <f>P470-Q470</f>
        <v>0.270062519572524</v>
      </c>
      <c r="S470" s="4">
        <f>R470*C470</f>
        <v>0.67515629893131</v>
      </c>
      <c r="T470" s="4">
        <f>S470*$T$3</f>
        <v>27.8891842564761</v>
      </c>
      <c r="U470" s="4">
        <f>K470-J470</f>
        <v>0.038238105016186</v>
      </c>
      <c r="V470" s="4">
        <f>U470*$T$3</f>
        <v>1.57952989271213</v>
      </c>
      <c r="W470" s="4">
        <f>T470*$W$4</f>
        <v>11.525632269258</v>
      </c>
      <c r="X470" s="4">
        <f>V470*$X$4</f>
        <v>0.652764904641237</v>
      </c>
      <c r="Y470" s="2"/>
      <c r="Z470" s="2"/>
      <c r="AA470" s="2"/>
    </row>
    <row r="471" ht="13.65" customHeight="1">
      <c r="A471" s="16">
        <f>A470</f>
        <v>7</v>
      </c>
      <c r="B471" s="4">
        <f>B470</f>
        <v>15</v>
      </c>
      <c r="C471" s="4">
        <v>3</v>
      </c>
      <c r="D471" s="4">
        <v>0</v>
      </c>
      <c r="E471" s="4">
        <f>E470</f>
        <v>11.5</v>
      </c>
      <c r="F471" s="4">
        <f>A471-E471</f>
        <v>-4.5</v>
      </c>
      <c r="G471" s="4">
        <f>B471-E471</f>
        <v>3.5</v>
      </c>
      <c r="H471" s="4">
        <f>POWER(F471,2)+POWER(C471,2)</f>
        <v>29.25</v>
      </c>
      <c r="I471" s="4">
        <f>POWER(G471,2)+POWER(C471,2)</f>
        <v>21.25</v>
      </c>
      <c r="J471" s="4">
        <f>POWER(H471,-0.5)</f>
        <v>0.18490006540841</v>
      </c>
      <c r="K471" s="4">
        <f>POWER(I471,-0.5)</f>
        <v>0.216930457818656</v>
      </c>
      <c r="L471" s="4">
        <f>POWER(H471,0.5)</f>
        <v>5.40832691319598</v>
      </c>
      <c r="M471" s="4">
        <f>POWER(I471,0.5)</f>
        <v>4.60977222864644</v>
      </c>
      <c r="N471" s="4">
        <f>POWER((F471+L471),-1)</f>
        <v>1.10092521257734</v>
      </c>
      <c r="O471" s="4">
        <f>POWER((G471+M471),-1)</f>
        <v>0.12330802540516</v>
      </c>
      <c r="P471" s="4">
        <f>N471*J471</f>
        <v>0.203561143815318</v>
      </c>
      <c r="Q471" s="4">
        <f>O471*K471</f>
        <v>0.0267492664038558</v>
      </c>
      <c r="R471" s="4">
        <f>P471-Q471</f>
        <v>0.176811877411462</v>
      </c>
      <c r="S471" s="4">
        <f>R471*C471</f>
        <v>0.5304356322343859</v>
      </c>
      <c r="T471" s="4">
        <f>S471*$T$3</f>
        <v>21.9110998549541</v>
      </c>
      <c r="U471" s="4">
        <f>K471-J471</f>
        <v>0.032030392410246</v>
      </c>
      <c r="V471" s="4">
        <f>U471*$T$3</f>
        <v>1.3231032831221</v>
      </c>
      <c r="W471" s="4">
        <f>T471*$W$4</f>
        <v>9.055097389037149</v>
      </c>
      <c r="X471" s="4">
        <f>V471*$X$4</f>
        <v>0.546792683331072</v>
      </c>
      <c r="Y471" s="2"/>
      <c r="Z471" s="2"/>
      <c r="AA471" s="2"/>
    </row>
    <row r="472" ht="13.65" customHeight="1">
      <c r="A472" s="16">
        <f>A471</f>
        <v>7</v>
      </c>
      <c r="B472" s="4">
        <f>B471</f>
        <v>15</v>
      </c>
      <c r="C472" s="4">
        <v>3.5</v>
      </c>
      <c r="D472" s="4">
        <v>0</v>
      </c>
      <c r="E472" s="4">
        <f>E471</f>
        <v>11.5</v>
      </c>
      <c r="F472" s="4">
        <f>A472-E472</f>
        <v>-4.5</v>
      </c>
      <c r="G472" s="4">
        <f>B472-E472</f>
        <v>3.5</v>
      </c>
      <c r="H472" s="4">
        <f>POWER(F472,2)+POWER(C472,2)</f>
        <v>32.5</v>
      </c>
      <c r="I472" s="4">
        <f>POWER(G472,2)+POWER(C472,2)</f>
        <v>24.5</v>
      </c>
      <c r="J472" s="4">
        <f>POWER(H472,-0.5)</f>
        <v>0.175411603861406</v>
      </c>
      <c r="K472" s="4">
        <f>POWER(I472,-0.5)</f>
        <v>0.202030508910442</v>
      </c>
      <c r="L472" s="4">
        <f>POWER(H472,0.5)</f>
        <v>5.70087712549569</v>
      </c>
      <c r="M472" s="4">
        <f>POWER(I472,0.5)</f>
        <v>4.94974746830583</v>
      </c>
      <c r="N472" s="4">
        <f>POWER((F472+L472),-1)</f>
        <v>0.832724663305771</v>
      </c>
      <c r="O472" s="4">
        <f>POWER((G472+M472),-1)</f>
        <v>0.118346732106599</v>
      </c>
      <c r="P472" s="4">
        <f>N472*J472</f>
        <v>0.146069568765415</v>
      </c>
      <c r="Q472" s="4">
        <f>O472*K472</f>
        <v>0.0239096505153839</v>
      </c>
      <c r="R472" s="4">
        <f>P472-Q472</f>
        <v>0.122159918250031</v>
      </c>
      <c r="S472" s="4">
        <f>R472*C472</f>
        <v>0.427559713875109</v>
      </c>
      <c r="T472" s="4">
        <f>S472*$T$3</f>
        <v>17.6615276489071</v>
      </c>
      <c r="U472" s="4">
        <f>K472-J472</f>
        <v>0.026618905049036</v>
      </c>
      <c r="V472" s="4">
        <f>U472*$T$3</f>
        <v>1.09956694293351</v>
      </c>
      <c r="W472" s="4">
        <f>T472*$W$4</f>
        <v>7.29889663041569</v>
      </c>
      <c r="X472" s="4">
        <f>V472*$X$4</f>
        <v>0.454412869273542</v>
      </c>
      <c r="Y472" s="2"/>
      <c r="Z472" s="2"/>
      <c r="AA472" s="2"/>
    </row>
    <row r="473" ht="13.65" customHeight="1">
      <c r="A473" s="16">
        <f>A472</f>
        <v>7</v>
      </c>
      <c r="B473" s="4">
        <f>B472</f>
        <v>15</v>
      </c>
      <c r="C473" s="4">
        <v>4</v>
      </c>
      <c r="D473" s="4">
        <v>0</v>
      </c>
      <c r="E473" s="4">
        <f>E472</f>
        <v>11.5</v>
      </c>
      <c r="F473" s="4">
        <f>A473-E473</f>
        <v>-4.5</v>
      </c>
      <c r="G473" s="4">
        <f>B473-E473</f>
        <v>3.5</v>
      </c>
      <c r="H473" s="4">
        <f>POWER(F473,2)+POWER(C473,2)</f>
        <v>36.25</v>
      </c>
      <c r="I473" s="4">
        <f>POWER(G473,2)+POWER(C473,2)</f>
        <v>28.25</v>
      </c>
      <c r="J473" s="4">
        <f>POWER(H473,-0.5)</f>
        <v>0.16609095970748</v>
      </c>
      <c r="K473" s="4">
        <f>POWER(I473,-0.5)</f>
        <v>0.188144173676719</v>
      </c>
      <c r="L473" s="4">
        <f>POWER(H473,0.5)</f>
        <v>6.02079728939615</v>
      </c>
      <c r="M473" s="4">
        <f>POWER(I473,0.5)</f>
        <v>5.31507290636732</v>
      </c>
      <c r="N473" s="4">
        <f>POWER((F473+L473),-1)</f>
        <v>0.657549830587258</v>
      </c>
      <c r="O473" s="4">
        <f>POWER((G473+M473),-1)</f>
        <v>0.113442056647958</v>
      </c>
      <c r="P473" s="4">
        <f>N473*J473</f>
        <v>0.109213082417729</v>
      </c>
      <c r="Q473" s="4">
        <f>O473*K473</f>
        <v>0.0213434620082176</v>
      </c>
      <c r="R473" s="4">
        <f>P473-Q473</f>
        <v>0.08786962040951141</v>
      </c>
      <c r="S473" s="4">
        <f>R473*C473</f>
        <v>0.351478481638046</v>
      </c>
      <c r="T473" s="4">
        <f>S473*$T$3</f>
        <v>14.5187835055468</v>
      </c>
      <c r="U473" s="4">
        <f>K473-J473</f>
        <v>0.022053213969239</v>
      </c>
      <c r="V473" s="4">
        <f>U473*$T$3</f>
        <v>0.910968539890898</v>
      </c>
      <c r="W473" s="4">
        <f>T473*$W$4</f>
        <v>6.00010950994536</v>
      </c>
      <c r="X473" s="4">
        <f>V473*$X$4</f>
        <v>0.376471692505932</v>
      </c>
      <c r="Y473" s="2"/>
      <c r="Z473" s="2"/>
      <c r="AA473" s="2"/>
    </row>
    <row r="474" ht="13.65" customHeight="1">
      <c r="A474" s="16">
        <f>A473</f>
        <v>7</v>
      </c>
      <c r="B474" s="4">
        <f>B473</f>
        <v>15</v>
      </c>
      <c r="C474" s="4">
        <v>4.5</v>
      </c>
      <c r="D474" s="4">
        <v>0</v>
      </c>
      <c r="E474" s="4">
        <f>E473</f>
        <v>11.5</v>
      </c>
      <c r="F474" s="4">
        <f>A474-E474</f>
        <v>-4.5</v>
      </c>
      <c r="G474" s="4">
        <f>B474-E474</f>
        <v>3.5</v>
      </c>
      <c r="H474" s="4">
        <f>POWER(F474,2)+POWER(C474,2)</f>
        <v>40.5</v>
      </c>
      <c r="I474" s="4">
        <f>POWER(G474,2)+POWER(C474,2)</f>
        <v>32.5</v>
      </c>
      <c r="J474" s="4">
        <f>POWER(H474,-0.5)</f>
        <v>0.157134840263677</v>
      </c>
      <c r="K474" s="4">
        <f>POWER(I474,-0.5)</f>
        <v>0.175411603861406</v>
      </c>
      <c r="L474" s="4">
        <f>POWER(H474,0.5)</f>
        <v>6.36396103067893</v>
      </c>
      <c r="M474" s="4">
        <f>POWER(I474,0.5)</f>
        <v>5.70087712549569</v>
      </c>
      <c r="N474" s="4">
        <f>POWER((F474+L474),-1)</f>
        <v>0.536491902749576</v>
      </c>
      <c r="O474" s="4">
        <f>POWER((G474+M474),-1)</f>
        <v>0.108685290147935</v>
      </c>
      <c r="P474" s="4">
        <f>N474*J474</f>
        <v>0.0843015694413108</v>
      </c>
      <c r="Q474" s="4">
        <f>O474*K474</f>
        <v>0.0190646610609915</v>
      </c>
      <c r="R474" s="4">
        <f>P474-Q474</f>
        <v>0.0652369083803193</v>
      </c>
      <c r="S474" s="4">
        <f>R474*C474</f>
        <v>0.293566087711437</v>
      </c>
      <c r="T474" s="4">
        <f>S474*$T$3</f>
        <v>12.1265531027358</v>
      </c>
      <c r="U474" s="4">
        <f>K474-J474</f>
        <v>0.018276763597729</v>
      </c>
      <c r="V474" s="4">
        <f>U474*$T$3</f>
        <v>0.754971890799137</v>
      </c>
      <c r="W474" s="4">
        <f>T474*$W$4</f>
        <v>5.01148368021224</v>
      </c>
      <c r="X474" s="4">
        <f>V474*$X$4</f>
        <v>0.312003689564949</v>
      </c>
      <c r="Y474" s="2"/>
      <c r="Z474" s="2"/>
      <c r="AA474" s="2"/>
    </row>
    <row r="475" ht="13.65" customHeight="1">
      <c r="A475" s="16">
        <f>A474</f>
        <v>7</v>
      </c>
      <c r="B475" s="4">
        <f>B474</f>
        <v>15</v>
      </c>
      <c r="C475" s="4">
        <v>5</v>
      </c>
      <c r="D475" s="4">
        <v>0</v>
      </c>
      <c r="E475" s="4">
        <f>E474</f>
        <v>11.5</v>
      </c>
      <c r="F475" s="4">
        <f>A475-E475</f>
        <v>-4.5</v>
      </c>
      <c r="G475" s="4">
        <f>B475-E475</f>
        <v>3.5</v>
      </c>
      <c r="H475" s="4">
        <f>POWER(F475,2)+POWER(C475,2)</f>
        <v>45.25</v>
      </c>
      <c r="I475" s="4">
        <f>POWER(G475,2)+POWER(C475,2)</f>
        <v>37.25</v>
      </c>
      <c r="J475" s="4">
        <f>POWER(H475,-0.5)</f>
        <v>0.148658829249433</v>
      </c>
      <c r="K475" s="4">
        <f>POWER(I475,-0.5)</f>
        <v>0.163846384103808</v>
      </c>
      <c r="L475" s="4">
        <f>POWER(H475,0.5)</f>
        <v>6.72681202353685</v>
      </c>
      <c r="M475" s="4">
        <f>POWER(I475,0.5)</f>
        <v>6.10327780786685</v>
      </c>
      <c r="N475" s="4">
        <f>POWER((F475+L475),-1)</f>
        <v>0.449072480941475</v>
      </c>
      <c r="O475" s="4">
        <f>POWER((G475+M475),-1)</f>
        <v>0.104131112314674</v>
      </c>
      <c r="P475" s="4">
        <f>N475*J475</f>
        <v>0.066758589264898</v>
      </c>
      <c r="Q475" s="4">
        <f>O475*K475</f>
        <v>0.0170615062254668</v>
      </c>
      <c r="R475" s="4">
        <f>P475-Q475</f>
        <v>0.0496970830394312</v>
      </c>
      <c r="S475" s="4">
        <f>R475*C475</f>
        <v>0.248485415197156</v>
      </c>
      <c r="T475" s="4">
        <f>S475*$T$3</f>
        <v>10.2643721764129</v>
      </c>
      <c r="U475" s="4">
        <f>K475-J475</f>
        <v>0.015187554854375</v>
      </c>
      <c r="V475" s="4">
        <f>U475*$T$3</f>
        <v>0.627363643662155</v>
      </c>
      <c r="W475" s="4">
        <f>T475*$W$4</f>
        <v>4.24190890964003</v>
      </c>
      <c r="X475" s="4">
        <f>V475*$X$4</f>
        <v>0.259267628248135</v>
      </c>
      <c r="Y475" s="2"/>
      <c r="Z475" s="2"/>
      <c r="AA475" s="2"/>
    </row>
    <row r="476" ht="13.65" customHeight="1">
      <c r="A476" s="16">
        <f>A475</f>
        <v>7</v>
      </c>
      <c r="B476" s="4">
        <f>B475</f>
        <v>15</v>
      </c>
      <c r="C476" s="4">
        <v>5.5</v>
      </c>
      <c r="D476" s="4">
        <v>0</v>
      </c>
      <c r="E476" s="4">
        <f>E475</f>
        <v>11.5</v>
      </c>
      <c r="F476" s="4">
        <f>A476-E476</f>
        <v>-4.5</v>
      </c>
      <c r="G476" s="4">
        <f>B476-E476</f>
        <v>3.5</v>
      </c>
      <c r="H476" s="4">
        <f>POWER(F476,2)+POWER(C476,2)</f>
        <v>50.5</v>
      </c>
      <c r="I476" s="4">
        <f>POWER(G476,2)+POWER(C476,2)</f>
        <v>42.5</v>
      </c>
      <c r="J476" s="4">
        <f>POWER(H476,-0.5)</f>
        <v>0.140719508946058</v>
      </c>
      <c r="K476" s="4">
        <f>POWER(I476,-0.5)</f>
        <v>0.153392997769474</v>
      </c>
      <c r="L476" s="4">
        <f>POWER(H476,0.5)</f>
        <v>7.10633520177595</v>
      </c>
      <c r="M476" s="4">
        <f>POWER(I476,0.5)</f>
        <v>6.51920240520265</v>
      </c>
      <c r="N476" s="4">
        <f>POWER((F476+L476),-1)</f>
        <v>0.383680502538048</v>
      </c>
      <c r="O476" s="4">
        <f>POWER((G476+M476),-1)</f>
        <v>0.0998083439736413</v>
      </c>
      <c r="P476" s="4">
        <f>N476*J476</f>
        <v>0.0539913319093309</v>
      </c>
      <c r="Q476" s="4">
        <f>O476*K476</f>
        <v>0.0153099010845237</v>
      </c>
      <c r="R476" s="4">
        <f>P476-Q476</f>
        <v>0.0386814308248072</v>
      </c>
      <c r="S476" s="4">
        <f>R476*C476</f>
        <v>0.21274786953644</v>
      </c>
      <c r="T476" s="4">
        <f>S476*$T$3</f>
        <v>8.78813475200675</v>
      </c>
      <c r="U476" s="4">
        <f>K476-J476</f>
        <v>0.012673488823416</v>
      </c>
      <c r="V476" s="4">
        <f>U476*$T$3</f>
        <v>0.523513245048757</v>
      </c>
      <c r="W476" s="4">
        <f>T476*$W$4</f>
        <v>3.6318311985334</v>
      </c>
      <c r="X476" s="4">
        <f>V476*$X$4</f>
        <v>0.216349861474231</v>
      </c>
      <c r="Y476" s="2"/>
      <c r="Z476" s="2"/>
      <c r="AA476" s="2"/>
    </row>
    <row r="477" ht="13.65" customHeight="1">
      <c r="A477" s="16">
        <f>A476</f>
        <v>7</v>
      </c>
      <c r="B477" s="4">
        <f>B476</f>
        <v>15</v>
      </c>
      <c r="C477" s="4">
        <v>6</v>
      </c>
      <c r="D477" s="4">
        <v>0</v>
      </c>
      <c r="E477" s="4">
        <f>E476</f>
        <v>11.5</v>
      </c>
      <c r="F477" s="4">
        <f>A477-E477</f>
        <v>-4.5</v>
      </c>
      <c r="G477" s="4">
        <f>B477-E477</f>
        <v>3.5</v>
      </c>
      <c r="H477" s="4">
        <f>POWER(F477,2)+POWER(C477,2)</f>
        <v>56.25</v>
      </c>
      <c r="I477" s="4">
        <f>POWER(G477,2)+POWER(C477,2)</f>
        <v>48.25</v>
      </c>
      <c r="J477" s="4">
        <f>POWER(H477,-0.5)</f>
        <v>0.133333333333333</v>
      </c>
      <c r="K477" s="4">
        <f>POWER(I477,-0.5)</f>
        <v>0.143963150149739</v>
      </c>
      <c r="L477" s="4">
        <f>POWER(H477,0.5)</f>
        <v>7.5</v>
      </c>
      <c r="M477" s="4">
        <f>POWER(I477,0.5)</f>
        <v>6.9462219947249</v>
      </c>
      <c r="N477" s="4">
        <f>POWER((F477+L477),-1)</f>
        <v>0.333333333333333</v>
      </c>
      <c r="O477" s="4">
        <f>POWER((G477+M477),-1)</f>
        <v>0.09572838874235839</v>
      </c>
      <c r="P477" s="4">
        <f>N477*J477</f>
        <v>0.0444444444444443</v>
      </c>
      <c r="Q477" s="4">
        <f>O477*K477</f>
        <v>0.0137813604021087</v>
      </c>
      <c r="R477" s="4">
        <f>P477-Q477</f>
        <v>0.0306630840423356</v>
      </c>
      <c r="S477" s="4">
        <f>R477*C477</f>
        <v>0.183978504254014</v>
      </c>
      <c r="T477" s="4">
        <f>S477*$T$3</f>
        <v>7.59973714603985</v>
      </c>
      <c r="U477" s="4">
        <f>K477-J477</f>
        <v>0.010629816816406</v>
      </c>
      <c r="V477" s="4">
        <f>U477*$T$3</f>
        <v>0.439093762843641</v>
      </c>
      <c r="W477" s="4">
        <f>T477*$W$4</f>
        <v>3.14070769810831</v>
      </c>
      <c r="X477" s="4">
        <f>V477*$X$4</f>
        <v>0.181462218318035</v>
      </c>
      <c r="Y477" s="2"/>
      <c r="Z477" s="2"/>
      <c r="AA477" s="2"/>
    </row>
    <row r="478" ht="13.65" customHeight="1">
      <c r="A478" s="16">
        <f>A477</f>
        <v>7</v>
      </c>
      <c r="B478" s="4">
        <f>B477</f>
        <v>15</v>
      </c>
      <c r="C478" s="4">
        <v>6.5</v>
      </c>
      <c r="D478" s="4">
        <v>0</v>
      </c>
      <c r="E478" s="4">
        <f>E477</f>
        <v>11.5</v>
      </c>
      <c r="F478" s="4">
        <f>A478-E478</f>
        <v>-4.5</v>
      </c>
      <c r="G478" s="4">
        <f>B478-E478</f>
        <v>3.5</v>
      </c>
      <c r="H478" s="4">
        <f>POWER(F478,2)+POWER(C478,2)</f>
        <v>62.5</v>
      </c>
      <c r="I478" s="4">
        <f>POWER(G478,2)+POWER(C478,2)</f>
        <v>54.5</v>
      </c>
      <c r="J478" s="4">
        <f>POWER(H478,-0.5)</f>
        <v>0.126491106406735</v>
      </c>
      <c r="K478" s="4">
        <f>POWER(I478,-0.5)</f>
        <v>0.135457092295719</v>
      </c>
      <c r="L478" s="4">
        <f>POWER(H478,0.5)</f>
        <v>7.90569415042095</v>
      </c>
      <c r="M478" s="4">
        <f>POWER(I478,0.5)</f>
        <v>7.3824115301167</v>
      </c>
      <c r="N478" s="4">
        <f>POWER((F478+L478),-1)</f>
        <v>0.293625897051383</v>
      </c>
      <c r="O478" s="4">
        <f>POWER((G478+M478),-1)</f>
        <v>0.09189139716252551</v>
      </c>
      <c r="P478" s="4">
        <f>N478*J478</f>
        <v>0.0371410645876995</v>
      </c>
      <c r="Q478" s="4">
        <f>O478*K478</f>
        <v>0.0124473414666268</v>
      </c>
      <c r="R478" s="4">
        <f>P478-Q478</f>
        <v>0.0246937231210727</v>
      </c>
      <c r="S478" s="4">
        <f>R478*C478</f>
        <v>0.160509200286973</v>
      </c>
      <c r="T478" s="4">
        <f>S478*$T$3</f>
        <v>6.6302731215701</v>
      </c>
      <c r="U478" s="4">
        <f>K478-J478</f>
        <v>0.008965985888984</v>
      </c>
      <c r="V478" s="4">
        <f>U478*$T$3</f>
        <v>0.370364659108778</v>
      </c>
      <c r="W478" s="4">
        <f>T478*$W$4</f>
        <v>2.74006185126111</v>
      </c>
      <c r="X478" s="4">
        <f>V478*$X$4</f>
        <v>0.153058864223526</v>
      </c>
      <c r="Y478" s="2"/>
      <c r="Z478" s="2"/>
      <c r="AA478" s="2"/>
    </row>
    <row r="479" ht="13.65" customHeight="1">
      <c r="A479" s="16">
        <f>A478</f>
        <v>7</v>
      </c>
      <c r="B479" s="4">
        <f>B478</f>
        <v>15</v>
      </c>
      <c r="C479" s="4">
        <v>7</v>
      </c>
      <c r="D479" s="4">
        <v>0</v>
      </c>
      <c r="E479" s="4">
        <f>E478</f>
        <v>11.5</v>
      </c>
      <c r="F479" s="4">
        <f>A479-E479</f>
        <v>-4.5</v>
      </c>
      <c r="G479" s="4">
        <f>B479-E479</f>
        <v>3.5</v>
      </c>
      <c r="H479" s="4">
        <f>POWER(F479,2)+POWER(C479,2)</f>
        <v>69.25</v>
      </c>
      <c r="I479" s="4">
        <f>POWER(G479,2)+POWER(C479,2)</f>
        <v>61.25</v>
      </c>
      <c r="J479" s="4">
        <f>POWER(H479,-0.5)</f>
        <v>0.120168353625222</v>
      </c>
      <c r="K479" s="4">
        <f>POWER(I479,-0.5)</f>
        <v>0.127775312999988</v>
      </c>
      <c r="L479" s="4">
        <f>POWER(H479,0.5)</f>
        <v>8.321658488546619</v>
      </c>
      <c r="M479" s="4">
        <f>POWER(I479,0.5)</f>
        <v>7.82623792124926</v>
      </c>
      <c r="N479" s="4">
        <f>POWER((F479+L479),-1)</f>
        <v>0.261666499766257</v>
      </c>
      <c r="O479" s="4">
        <f>POWER((G479+M479),-1)</f>
        <v>0.0882905698214136</v>
      </c>
      <c r="P479" s="4">
        <f>N479*J479</f>
        <v>0.0314440324757856</v>
      </c>
      <c r="Q479" s="4">
        <f>O479*K479</f>
        <v>0.0112813551938784</v>
      </c>
      <c r="R479" s="4">
        <f>P479-Q479</f>
        <v>0.0201626772819072</v>
      </c>
      <c r="S479" s="4">
        <f>R479*C479</f>
        <v>0.14113874097335</v>
      </c>
      <c r="T479" s="4">
        <f>S479*$T$3</f>
        <v>5.83012312699059</v>
      </c>
      <c r="U479" s="4">
        <f>K479-J479</f>
        <v>0.007606959374766</v>
      </c>
      <c r="V479" s="4">
        <f>U479*$T$3</f>
        <v>0.314226338360743</v>
      </c>
      <c r="W479" s="4">
        <f>T479*$W$4</f>
        <v>2.40938761880734</v>
      </c>
      <c r="X479" s="4">
        <f>V479*$X$4</f>
        <v>0.129858843914389</v>
      </c>
      <c r="Y479" s="2"/>
      <c r="Z479" s="2"/>
      <c r="AA479" s="2"/>
    </row>
    <row r="480" ht="13.65" customHeight="1">
      <c r="A480" s="16">
        <f>A479</f>
        <v>7</v>
      </c>
      <c r="B480" s="4">
        <f>B479</f>
        <v>15</v>
      </c>
      <c r="C480" s="4">
        <v>7.5</v>
      </c>
      <c r="D480" s="4">
        <v>0</v>
      </c>
      <c r="E480" s="4">
        <f>E479</f>
        <v>11.5</v>
      </c>
      <c r="F480" s="4">
        <f>A480-E480</f>
        <v>-4.5</v>
      </c>
      <c r="G480" s="4">
        <f>B480-E480</f>
        <v>3.5</v>
      </c>
      <c r="H480" s="4">
        <f>POWER(F480,2)+POWER(C480,2)</f>
        <v>76.5</v>
      </c>
      <c r="I480" s="4">
        <f>POWER(G480,2)+POWER(C480,2)</f>
        <v>68.5</v>
      </c>
      <c r="J480" s="4">
        <f>POWER(H480,-0.5)</f>
        <v>0.114332390095006</v>
      </c>
      <c r="K480" s="4">
        <f>POWER(I480,-0.5)</f>
        <v>0.120824418666035</v>
      </c>
      <c r="L480" s="4">
        <f>POWER(H480,0.5)</f>
        <v>8.74642784226795</v>
      </c>
      <c r="M480" s="4">
        <f>POWER(I480,0.5)</f>
        <v>8.276472678623421</v>
      </c>
      <c r="N480" s="4">
        <f>POWER((F480+L480),-1)</f>
        <v>0.235492050529208</v>
      </c>
      <c r="O480" s="4">
        <f>POWER((G480+M480),-1)</f>
        <v>0.0849150698421942</v>
      </c>
      <c r="P480" s="4">
        <f>N480*J480</f>
        <v>0.0269243689853783</v>
      </c>
      <c r="Q480" s="4">
        <f>O480*K480</f>
        <v>0.0102598139496689</v>
      </c>
      <c r="R480" s="4">
        <f>P480-Q480</f>
        <v>0.0166645550357094</v>
      </c>
      <c r="S480" s="4">
        <f>R480*C480</f>
        <v>0.124984162767821</v>
      </c>
      <c r="T480" s="4">
        <f>S480*$T$3</f>
        <v>5.16281392929401</v>
      </c>
      <c r="U480" s="4">
        <f>K480-J480</f>
        <v>0.006492028571029</v>
      </c>
      <c r="V480" s="4">
        <f>U480*$T$3</f>
        <v>0.268171060985918</v>
      </c>
      <c r="W480" s="4">
        <f>T480*$W$4</f>
        <v>2.13361187894293</v>
      </c>
      <c r="X480" s="4">
        <f>V480*$X$4</f>
        <v>0.110825795611527</v>
      </c>
      <c r="Y480" s="2"/>
      <c r="Z480" s="2"/>
      <c r="AA480" s="2"/>
    </row>
    <row r="481" ht="13.65" customHeight="1">
      <c r="A481" s="16">
        <f>A480</f>
        <v>7</v>
      </c>
      <c r="B481" s="4">
        <f>B480</f>
        <v>15</v>
      </c>
      <c r="C481" s="4">
        <v>8</v>
      </c>
      <c r="D481" s="4">
        <v>0</v>
      </c>
      <c r="E481" s="4">
        <f>E480</f>
        <v>11.5</v>
      </c>
      <c r="F481" s="4">
        <f>A481-E481</f>
        <v>-4.5</v>
      </c>
      <c r="G481" s="4">
        <f>B481-E481</f>
        <v>3.5</v>
      </c>
      <c r="H481" s="4">
        <f>POWER(F481,2)+POWER(C481,2)</f>
        <v>84.25</v>
      </c>
      <c r="I481" s="4">
        <f>POWER(G481,2)+POWER(C481,2)</f>
        <v>76.25</v>
      </c>
      <c r="J481" s="4">
        <f>POWER(H481,-0.5)</f>
        <v>0.108946942140569</v>
      </c>
      <c r="K481" s="4">
        <f>POWER(I481,-0.5)</f>
        <v>0.114519666862774</v>
      </c>
      <c r="L481" s="4">
        <f>POWER(H481,0.5)</f>
        <v>9.17877987534291</v>
      </c>
      <c r="M481" s="4">
        <f>POWER(I481,0.5)</f>
        <v>8.732124598286489</v>
      </c>
      <c r="N481" s="4">
        <f>POWER((F481+L481),-1)</f>
        <v>0.213730935552233</v>
      </c>
      <c r="O481" s="4">
        <f>POWER((G481+M481),-1)</f>
        <v>0.0817519468482264</v>
      </c>
      <c r="P481" s="4">
        <f>N481*J481</f>
        <v>0.0232853318692588</v>
      </c>
      <c r="Q481" s="4">
        <f>O481*K481</f>
        <v>0.009362205718442091</v>
      </c>
      <c r="R481" s="4">
        <f>P481-Q481</f>
        <v>0.0139231261508167</v>
      </c>
      <c r="S481" s="4">
        <f>R481*C481</f>
        <v>0.111385009206534</v>
      </c>
      <c r="T481" s="4">
        <f>S481*$T$3</f>
        <v>4.6010635612634</v>
      </c>
      <c r="U481" s="4">
        <f>K481-J481</f>
        <v>0.005572724722205</v>
      </c>
      <c r="V481" s="4">
        <f>U481*$T$3</f>
        <v>0.230196691987031</v>
      </c>
      <c r="W481" s="4">
        <f>T481*$W$4</f>
        <v>1.90145994113436</v>
      </c>
      <c r="X481" s="4">
        <f>V481*$X$4</f>
        <v>0.0951323063823955</v>
      </c>
      <c r="Y481" s="2"/>
      <c r="Z481" s="2"/>
      <c r="AA481" s="2"/>
    </row>
    <row r="482" ht="13.65" customHeight="1">
      <c r="A482" s="16">
        <f>A481</f>
        <v>7</v>
      </c>
      <c r="B482" s="4">
        <f>B481</f>
        <v>15</v>
      </c>
      <c r="C482" s="4">
        <v>8.5</v>
      </c>
      <c r="D482" s="4">
        <v>0</v>
      </c>
      <c r="E482" s="4">
        <f>E481</f>
        <v>11.5</v>
      </c>
      <c r="F482" s="4">
        <f>A482-E482</f>
        <v>-4.5</v>
      </c>
      <c r="G482" s="4">
        <f>B482-E482</f>
        <v>3.5</v>
      </c>
      <c r="H482" s="4">
        <f>POWER(F482,2)+POWER(C482,2)</f>
        <v>92.5</v>
      </c>
      <c r="I482" s="4">
        <f>POWER(G482,2)+POWER(C482,2)</f>
        <v>84.5</v>
      </c>
      <c r="J482" s="4">
        <f>POWER(H482,-0.5)</f>
        <v>0.103975048982007</v>
      </c>
      <c r="K482" s="4">
        <f>POWER(I482,-0.5)</f>
        <v>0.108785658644084</v>
      </c>
      <c r="L482" s="4">
        <f>POWER(H482,0.5)</f>
        <v>9.61769203083567</v>
      </c>
      <c r="M482" s="4">
        <f>POWER(I482,0.5)</f>
        <v>9.192388155425119</v>
      </c>
      <c r="N482" s="4">
        <f>POWER((F482+L482),-1)</f>
        <v>0.19540058174167</v>
      </c>
      <c r="O482" s="4">
        <f>POWER((G482+M482),-1)</f>
        <v>0.0787873793138425</v>
      </c>
      <c r="P482" s="4">
        <f>N482*J482</f>
        <v>0.0203167850577028</v>
      </c>
      <c r="Q482" s="4">
        <f>O482*K482</f>
        <v>0.008570936951497641</v>
      </c>
      <c r="R482" s="4">
        <f>P482-Q482</f>
        <v>0.0117458481062052</v>
      </c>
      <c r="S482" s="4">
        <f>R482*C482</f>
        <v>0.0998397089027442</v>
      </c>
      <c r="T482" s="4">
        <f>S482*$T$3</f>
        <v>4.12415323993719</v>
      </c>
      <c r="U482" s="4">
        <f>K482-J482</f>
        <v>0.004810609662077</v>
      </c>
      <c r="V482" s="4">
        <f>U482*$T$3</f>
        <v>0.198715437394296</v>
      </c>
      <c r="W482" s="4">
        <f>T482*$W$4</f>
        <v>1.70436945119853</v>
      </c>
      <c r="X482" s="4">
        <f>V482*$X$4</f>
        <v>0.08212219606601009</v>
      </c>
      <c r="Y482" s="2"/>
      <c r="Z482" s="2"/>
      <c r="AA482" s="2"/>
    </row>
    <row r="483" ht="13.65" customHeight="1">
      <c r="A483" s="16">
        <f>A482</f>
        <v>7</v>
      </c>
      <c r="B483" s="4">
        <f>B482</f>
        <v>15</v>
      </c>
      <c r="C483" s="4">
        <v>9</v>
      </c>
      <c r="D483" s="4">
        <v>0</v>
      </c>
      <c r="E483" s="4">
        <f>E482</f>
        <v>11.5</v>
      </c>
      <c r="F483" s="4">
        <f>A483-E483</f>
        <v>-4.5</v>
      </c>
      <c r="G483" s="4">
        <f>B483-E483</f>
        <v>3.5</v>
      </c>
      <c r="H483" s="4">
        <f>POWER(F483,2)+POWER(C483,2)</f>
        <v>101.25</v>
      </c>
      <c r="I483" s="4">
        <f>POWER(G483,2)+POWER(C483,2)</f>
        <v>93.25</v>
      </c>
      <c r="J483" s="4">
        <f>POWER(H483,-0.5)</f>
        <v>0.09938079899999069</v>
      </c>
      <c r="K483" s="4">
        <f>POWER(I483,-0.5)</f>
        <v>0.1035560746157</v>
      </c>
      <c r="L483" s="4">
        <f>POWER(H483,0.5)</f>
        <v>10.0623058987491</v>
      </c>
      <c r="M483" s="4">
        <f>POWER(I483,0.5)</f>
        <v>9.65660395791398</v>
      </c>
      <c r="N483" s="4">
        <f>POWER((F483+L483),-1)</f>
        <v>0.179781554305542</v>
      </c>
      <c r="O483" s="4">
        <f>POWER((G483+M483),-1)</f>
        <v>0.07600745627054301</v>
      </c>
      <c r="P483" s="4">
        <f>N483*J483</f>
        <v>0.017866834512345</v>
      </c>
      <c r="Q483" s="4">
        <f>O483*K483</f>
        <v>0.00787103381290191</v>
      </c>
      <c r="R483" s="4">
        <f>P483-Q483</f>
        <v>0.009995800699443089</v>
      </c>
      <c r="S483" s="4">
        <f>R483*C483</f>
        <v>0.0899622062949878</v>
      </c>
      <c r="T483" s="4">
        <f>S483*$T$3</f>
        <v>3.71613588061227</v>
      </c>
      <c r="U483" s="4">
        <f>K483-J483</f>
        <v>0.0041752756157093</v>
      </c>
      <c r="V483" s="4">
        <f>U483*$T$3</f>
        <v>0.172471220593523</v>
      </c>
      <c r="W483" s="4">
        <f>T483*$W$4</f>
        <v>1.53575003229385</v>
      </c>
      <c r="X483" s="4">
        <f>V483*$X$4</f>
        <v>0.0712763717758947</v>
      </c>
      <c r="Y483" s="2"/>
      <c r="Z483" s="2"/>
      <c r="AA483" s="2"/>
    </row>
    <row r="484" ht="13.65" customHeight="1">
      <c r="A484" s="16">
        <f>A483</f>
        <v>7</v>
      </c>
      <c r="B484" s="4">
        <f>B483</f>
        <v>15</v>
      </c>
      <c r="C484" s="4">
        <v>9.5</v>
      </c>
      <c r="D484" s="4">
        <v>0</v>
      </c>
      <c r="E484" s="4">
        <f>E483</f>
        <v>11.5</v>
      </c>
      <c r="F484" s="4">
        <f>A484-E484</f>
        <v>-4.5</v>
      </c>
      <c r="G484" s="4">
        <f>B484-E484</f>
        <v>3.5</v>
      </c>
      <c r="H484" s="4">
        <f>POWER(F484,2)+POWER(C484,2)</f>
        <v>110.5</v>
      </c>
      <c r="I484" s="4">
        <f>POWER(G484,2)+POWER(C484,2)</f>
        <v>102.5</v>
      </c>
      <c r="J484" s="4">
        <f>POWER(H484,-0.5)</f>
        <v>0.0951302988308988</v>
      </c>
      <c r="K484" s="4">
        <f>POWER(I484,-0.5)</f>
        <v>0.098772959664959</v>
      </c>
      <c r="L484" s="4">
        <f>POWER(H484,0.5)</f>
        <v>10.5118980208143</v>
      </c>
      <c r="M484" s="4">
        <f>POWER(I484,0.5)</f>
        <v>10.1242283656583</v>
      </c>
      <c r="N484" s="4">
        <f>POWER((F484+L484),-1)</f>
        <v>0.166336820175228</v>
      </c>
      <c r="O484" s="4">
        <f>POWER((G484+M484),-1)</f>
        <v>0.0733986522510614</v>
      </c>
      <c r="P484" s="4">
        <f>N484*J484</f>
        <v>0.0158236714098509</v>
      </c>
      <c r="Q484" s="4">
        <f>O484*K484</f>
        <v>0.00724980211825644</v>
      </c>
      <c r="R484" s="4">
        <f>P484-Q484</f>
        <v>0.00857386929159446</v>
      </c>
      <c r="S484" s="4">
        <f>R484*C484</f>
        <v>0.0814517582701474</v>
      </c>
      <c r="T484" s="4">
        <f>S484*$T$3</f>
        <v>3.3645884634503</v>
      </c>
      <c r="U484" s="4">
        <f>K484-J484</f>
        <v>0.0036426608340602</v>
      </c>
      <c r="V484" s="4">
        <f>U484*$T$3</f>
        <v>0.150470104990148</v>
      </c>
      <c r="W484" s="4">
        <f>T484*$W$4</f>
        <v>1.39046768132385</v>
      </c>
      <c r="X484" s="4">
        <f>V484*$X$4</f>
        <v>0.0621840740010306</v>
      </c>
      <c r="Y484" s="2"/>
      <c r="Z484" s="2"/>
      <c r="AA484" s="2"/>
    </row>
    <row r="485" ht="13.65" customHeight="1">
      <c r="A485" s="16">
        <f>A484</f>
        <v>7</v>
      </c>
      <c r="B485" s="4">
        <f>B484</f>
        <v>15</v>
      </c>
      <c r="C485" s="4">
        <v>10</v>
      </c>
      <c r="D485" s="4">
        <v>0</v>
      </c>
      <c r="E485" s="4">
        <f>E484</f>
        <v>11.5</v>
      </c>
      <c r="F485" s="4">
        <f>A485-E485</f>
        <v>-4.5</v>
      </c>
      <c r="G485" s="4">
        <f>B485-E485</f>
        <v>3.5</v>
      </c>
      <c r="H485" s="4">
        <f>POWER(F485,2)+POWER(C485,2)</f>
        <v>120.25</v>
      </c>
      <c r="I485" s="4">
        <f>POWER(G485,2)+POWER(C485,2)</f>
        <v>112.25</v>
      </c>
      <c r="J485" s="4">
        <f>POWER(H485,-0.5)</f>
        <v>0.0911921505175106</v>
      </c>
      <c r="K485" s="4">
        <f>POWER(I485,-0.5)</f>
        <v>0.0943858356366017</v>
      </c>
      <c r="L485" s="4">
        <f>POWER(H485,0.5)</f>
        <v>10.9658560997307</v>
      </c>
      <c r="M485" s="4">
        <f>POWER(I485,0.5)</f>
        <v>10.5948100502085</v>
      </c>
      <c r="N485" s="4">
        <f>POWER((F485+L485),-1)</f>
        <v>0.154658560997305</v>
      </c>
      <c r="O485" s="4">
        <f>POWER((G485+M485),-1)</f>
        <v>0.07094810050208571</v>
      </c>
      <c r="P485" s="4">
        <f>N485*J485</f>
        <v>0.0141036467732878</v>
      </c>
      <c r="Q485" s="4">
        <f>O485*K485</f>
        <v>0.00669649575271896</v>
      </c>
      <c r="R485" s="4">
        <f>P485-Q485</f>
        <v>0.00740715102056884</v>
      </c>
      <c r="S485" s="4">
        <f>R485*C485</f>
        <v>0.0740715102056884</v>
      </c>
      <c r="T485" s="4">
        <f>S485*$T$3</f>
        <v>3.05972705809276</v>
      </c>
      <c r="U485" s="4">
        <f>K485-J485</f>
        <v>0.0031936851190911</v>
      </c>
      <c r="V485" s="4">
        <f>U485*$T$3</f>
        <v>0.131923930628335</v>
      </c>
      <c r="W485" s="4">
        <f>T485*$W$4</f>
        <v>1.26447903931384</v>
      </c>
      <c r="X485" s="4">
        <f>V485*$X$4</f>
        <v>0.0545195835759956</v>
      </c>
      <c r="Y485" s="2"/>
      <c r="Z485" s="2"/>
      <c r="AA485" s="2"/>
    </row>
    <row r="486" ht="13.65" customHeight="1">
      <c r="A486" s="16">
        <f>A485</f>
        <v>7</v>
      </c>
      <c r="B486" s="4">
        <f>B485</f>
        <v>15</v>
      </c>
      <c r="C486" s="4">
        <v>0.5</v>
      </c>
      <c r="D486" s="4">
        <v>0</v>
      </c>
      <c r="E486" s="4">
        <v>12</v>
      </c>
      <c r="F486" s="4">
        <f>A486-E486</f>
        <v>-5</v>
      </c>
      <c r="G486" s="4">
        <f>B486-E486</f>
        <v>3</v>
      </c>
      <c r="H486" s="4">
        <f>POWER(F486,2)+POWER(C486,2)</f>
        <v>25.25</v>
      </c>
      <c r="I486" s="4">
        <f>POWER(G486,2)+POWER(C486,2)</f>
        <v>9.25</v>
      </c>
      <c r="J486" s="4">
        <f>POWER(H486,-0.5)</f>
        <v>0.199007438041998</v>
      </c>
      <c r="K486" s="4">
        <f>POWER(I486,-0.5)</f>
        <v>0.328797974610715</v>
      </c>
      <c r="L486" s="4">
        <f>POWER(H486,0.5)</f>
        <v>5.02493781056044</v>
      </c>
      <c r="M486" s="4">
        <f>POWER(I486,0.5)</f>
        <v>3.04138126514911</v>
      </c>
      <c r="N486" s="4">
        <f>POWER((F486+L486),-1)</f>
        <v>40.099751242250</v>
      </c>
      <c r="O486" s="4">
        <f>POWER((G486+M486),-1)</f>
        <v>0.165525060596439</v>
      </c>
      <c r="P486" s="4">
        <f>N486*J486</f>
        <v>7.9801487608416</v>
      </c>
      <c r="Q486" s="4">
        <f>O486*K486</f>
        <v>0.054424304671425</v>
      </c>
      <c r="R486" s="4">
        <f>P486-Q486</f>
        <v>7.92572445617018</v>
      </c>
      <c r="S486" s="4">
        <f>R486*C486</f>
        <v>3.96286222808509</v>
      </c>
      <c r="T486" s="4">
        <f>S486*$T$3</f>
        <v>163.696902535066</v>
      </c>
      <c r="U486" s="4">
        <f>K486-J486</f>
        <v>0.129790536568717</v>
      </c>
      <c r="V486" s="4">
        <f>U486*$T$3</f>
        <v>5.36135439281462</v>
      </c>
      <c r="W486" s="4">
        <f>T486*$W$4</f>
        <v>67.6502505374507</v>
      </c>
      <c r="X486" s="4">
        <f>V486*$X$4</f>
        <v>2.21566176437747</v>
      </c>
      <c r="Y486" s="2"/>
      <c r="Z486" s="2"/>
      <c r="AA486" s="2"/>
    </row>
    <row r="487" ht="13.65" customHeight="1">
      <c r="A487" s="16">
        <f>A486</f>
        <v>7</v>
      </c>
      <c r="B487" s="4">
        <f>B486</f>
        <v>15</v>
      </c>
      <c r="C487" s="4">
        <v>1</v>
      </c>
      <c r="D487" s="4">
        <v>0</v>
      </c>
      <c r="E487" s="4">
        <f>E486</f>
        <v>12</v>
      </c>
      <c r="F487" s="4">
        <f>A487-E487</f>
        <v>-5</v>
      </c>
      <c r="G487" s="4">
        <f>B487-E487</f>
        <v>3</v>
      </c>
      <c r="H487" s="4">
        <f>POWER(F487,2)+POWER(C487,2)</f>
        <v>26</v>
      </c>
      <c r="I487" s="4">
        <f>POWER(G487,2)+POWER(C487,2)</f>
        <v>10</v>
      </c>
      <c r="J487" s="4">
        <f>POWER(H487,-0.5)</f>
        <v>0.196116135138184</v>
      </c>
      <c r="K487" s="4">
        <f>POWER(I487,-0.5)</f>
        <v>0.316227766016838</v>
      </c>
      <c r="L487" s="4">
        <f>POWER(H487,0.5)</f>
        <v>5.09901951359278</v>
      </c>
      <c r="M487" s="4">
        <f>POWER(I487,0.5)</f>
        <v>3.16227766016838</v>
      </c>
      <c r="N487" s="4">
        <f>POWER((F487+L487),-1)</f>
        <v>10.0990195135933</v>
      </c>
      <c r="O487" s="4">
        <f>POWER((G487+M487),-1)</f>
        <v>0.162277660168379</v>
      </c>
      <c r="P487" s="4">
        <f>N487*J487</f>
        <v>1.98058067569102</v>
      </c>
      <c r="Q487" s="4">
        <f>O487*K487</f>
        <v>0.0513167019494861</v>
      </c>
      <c r="R487" s="4">
        <f>P487-Q487</f>
        <v>1.92926397374153</v>
      </c>
      <c r="S487" s="4">
        <f>R487*C487</f>
        <v>1.92926397374153</v>
      </c>
      <c r="T487" s="4">
        <f>S487*$T$3</f>
        <v>79.6935443366616</v>
      </c>
      <c r="U487" s="4">
        <f>K487-J487</f>
        <v>0.120111630878654</v>
      </c>
      <c r="V487" s="4">
        <f>U487*$T$3</f>
        <v>4.96154062433094</v>
      </c>
      <c r="W487" s="4">
        <f>T487*$W$4</f>
        <v>32.9345769962734</v>
      </c>
      <c r="X487" s="4">
        <f>V487*$X$4</f>
        <v>2.05043260495309</v>
      </c>
      <c r="Y487" s="2"/>
      <c r="Z487" s="2"/>
      <c r="AA487" s="2"/>
    </row>
    <row r="488" ht="13.65" customHeight="1">
      <c r="A488" s="16">
        <f>A487</f>
        <v>7</v>
      </c>
      <c r="B488" s="4">
        <f>B487</f>
        <v>15</v>
      </c>
      <c r="C488" s="4">
        <v>1.5</v>
      </c>
      <c r="D488" s="4">
        <v>0</v>
      </c>
      <c r="E488" s="4">
        <f>E487</f>
        <v>12</v>
      </c>
      <c r="F488" s="4">
        <f>A488-E488</f>
        <v>-5</v>
      </c>
      <c r="G488" s="4">
        <f>B488-E488</f>
        <v>3</v>
      </c>
      <c r="H488" s="4">
        <f>POWER(F488,2)+POWER(C488,2)</f>
        <v>27.25</v>
      </c>
      <c r="I488" s="4">
        <f>POWER(G488,2)+POWER(C488,2)</f>
        <v>11.25</v>
      </c>
      <c r="J488" s="4">
        <f>POWER(H488,-0.5)</f>
        <v>0.19156525704423</v>
      </c>
      <c r="K488" s="4">
        <f>POWER(I488,-0.5)</f>
        <v>0.298142396999972</v>
      </c>
      <c r="L488" s="4">
        <f>POWER(H488,0.5)</f>
        <v>5.22015325445528</v>
      </c>
      <c r="M488" s="4">
        <f>POWER(I488,0.5)</f>
        <v>3.35410196624968</v>
      </c>
      <c r="N488" s="4">
        <f>POWER((F488+L488),-1)</f>
        <v>4.54229033531335</v>
      </c>
      <c r="O488" s="4">
        <f>POWER((G488+M488),-1)</f>
        <v>0.157378651666527</v>
      </c>
      <c r="P488" s="4">
        <f>N488*J488</f>
        <v>0.870145015653824</v>
      </c>
      <c r="Q488" s="4">
        <f>O488*K488</f>
        <v>0.046921248444482</v>
      </c>
      <c r="R488" s="4">
        <f>P488-Q488</f>
        <v>0.823223767209342</v>
      </c>
      <c r="S488" s="4">
        <f>R488*C488</f>
        <v>1.23483565081401</v>
      </c>
      <c r="T488" s="4">
        <f>S488*$T$3</f>
        <v>51.0082762266004</v>
      </c>
      <c r="U488" s="4">
        <f>K488-J488</f>
        <v>0.106577139955742</v>
      </c>
      <c r="V488" s="4">
        <f>U488*$T$3</f>
        <v>4.40246132407976</v>
      </c>
      <c r="W488" s="4">
        <f>T488*$W$4</f>
        <v>21.0799508895645</v>
      </c>
      <c r="X488" s="4">
        <f>V488*$X$4</f>
        <v>1.81938452678806</v>
      </c>
      <c r="Y488" s="2"/>
      <c r="Z488" s="2"/>
      <c r="AA488" s="2"/>
    </row>
    <row r="489" ht="13.65" customHeight="1">
      <c r="A489" s="16">
        <f>A488</f>
        <v>7</v>
      </c>
      <c r="B489" s="4">
        <f>B488</f>
        <v>15</v>
      </c>
      <c r="C489" s="4">
        <v>2</v>
      </c>
      <c r="D489" s="4">
        <v>0</v>
      </c>
      <c r="E489" s="4">
        <f>E488</f>
        <v>12</v>
      </c>
      <c r="F489" s="4">
        <f>A489-E489</f>
        <v>-5</v>
      </c>
      <c r="G489" s="4">
        <f>B489-E489</f>
        <v>3</v>
      </c>
      <c r="H489" s="4">
        <f>POWER(F489,2)+POWER(C489,2)</f>
        <v>29</v>
      </c>
      <c r="I489" s="4">
        <f>POWER(G489,2)+POWER(C489,2)</f>
        <v>13</v>
      </c>
      <c r="J489" s="4">
        <f>POWER(H489,-0.5)</f>
        <v>0.185695338177052</v>
      </c>
      <c r="K489" s="4">
        <f>POWER(I489,-0.5)</f>
        <v>0.277350098112615</v>
      </c>
      <c r="L489" s="4">
        <f>POWER(H489,0.5)</f>
        <v>5.3851648071345</v>
      </c>
      <c r="M489" s="4">
        <f>POWER(I489,0.5)</f>
        <v>3.60555127546399</v>
      </c>
      <c r="N489" s="4">
        <f>POWER((F489+L489),-1)</f>
        <v>2.59629120178365</v>
      </c>
      <c r="O489" s="4">
        <f>POWER((G489+M489),-1)</f>
        <v>0.151387818865997</v>
      </c>
      <c r="P489" s="4">
        <f>N489*J489</f>
        <v>0.48211917272132</v>
      </c>
      <c r="Q489" s="4">
        <f>O489*K489</f>
        <v>0.0419874264155391</v>
      </c>
      <c r="R489" s="4">
        <f>P489-Q489</f>
        <v>0.440131746305781</v>
      </c>
      <c r="S489" s="4">
        <f>R489*C489</f>
        <v>0.880263492611562</v>
      </c>
      <c r="T489" s="4">
        <f>S489*$T$3</f>
        <v>36.3616999183039</v>
      </c>
      <c r="U489" s="4">
        <f>K489-J489</f>
        <v>0.091654759935563</v>
      </c>
      <c r="V489" s="4">
        <f>U489*$T$3</f>
        <v>3.78605145485884</v>
      </c>
      <c r="W489" s="4">
        <f>T489*$W$4</f>
        <v>15.0270290478705</v>
      </c>
      <c r="X489" s="4">
        <f>V489*$X$4</f>
        <v>1.56464371348758</v>
      </c>
      <c r="Y489" s="2"/>
      <c r="Z489" s="2"/>
      <c r="AA489" s="2"/>
    </row>
    <row r="490" ht="13.65" customHeight="1">
      <c r="A490" s="16">
        <f>A489</f>
        <v>7</v>
      </c>
      <c r="B490" s="4">
        <f>B489</f>
        <v>15</v>
      </c>
      <c r="C490" s="4">
        <v>2.5</v>
      </c>
      <c r="D490" s="4">
        <v>0</v>
      </c>
      <c r="E490" s="4">
        <f>E489</f>
        <v>12</v>
      </c>
      <c r="F490" s="4">
        <f>A490-E490</f>
        <v>-5</v>
      </c>
      <c r="G490" s="4">
        <f>B490-E490</f>
        <v>3</v>
      </c>
      <c r="H490" s="4">
        <f>POWER(F490,2)+POWER(C490,2)</f>
        <v>31.25</v>
      </c>
      <c r="I490" s="4">
        <f>POWER(G490,2)+POWER(C490,2)</f>
        <v>15.25</v>
      </c>
      <c r="J490" s="4">
        <f>POWER(H490,-0.5)</f>
        <v>0.178885438199983</v>
      </c>
      <c r="K490" s="4">
        <f>POWER(I490,-0.5)</f>
        <v>0.256073759865792</v>
      </c>
      <c r="L490" s="4">
        <f>POWER(H490,0.5)</f>
        <v>5.59016994374947</v>
      </c>
      <c r="M490" s="4">
        <f>POWER(I490,0.5)</f>
        <v>3.90512483795333</v>
      </c>
      <c r="N490" s="4">
        <f>POWER((F490+L490),-1)</f>
        <v>1.69442719099993</v>
      </c>
      <c r="O490" s="4">
        <f>POWER((G490+M490),-1)</f>
        <v>0.144819974072532</v>
      </c>
      <c r="P490" s="4">
        <f>N490*J490</f>
        <v>0.303108350559989</v>
      </c>
      <c r="Q490" s="4">
        <f>O490*K490</f>
        <v>0.0370845952644198</v>
      </c>
      <c r="R490" s="4">
        <f>P490-Q490</f>
        <v>0.266023755295569</v>
      </c>
      <c r="S490" s="4">
        <f>R490*C490</f>
        <v>0.665059388238923</v>
      </c>
      <c r="T490" s="4">
        <f>S490*$T$3</f>
        <v>27.4721036439321</v>
      </c>
      <c r="U490" s="4">
        <f>K490-J490</f>
        <v>0.077188321665809</v>
      </c>
      <c r="V490" s="4">
        <f>U490*$T$3</f>
        <v>3.18847551121627</v>
      </c>
      <c r="W490" s="4">
        <f>T490*$W$4</f>
        <v>11.3532673222372</v>
      </c>
      <c r="X490" s="4">
        <f>V490*$X$4</f>
        <v>1.31768630820672</v>
      </c>
      <c r="Y490" s="2"/>
      <c r="Z490" s="2"/>
      <c r="AA490" s="2"/>
    </row>
    <row r="491" ht="13.65" customHeight="1">
      <c r="A491" s="16">
        <f>A490</f>
        <v>7</v>
      </c>
      <c r="B491" s="4">
        <f>B490</f>
        <v>15</v>
      </c>
      <c r="C491" s="4">
        <v>3</v>
      </c>
      <c r="D491" s="4">
        <v>0</v>
      </c>
      <c r="E491" s="4">
        <f>E490</f>
        <v>12</v>
      </c>
      <c r="F491" s="4">
        <f>A491-E491</f>
        <v>-5</v>
      </c>
      <c r="G491" s="4">
        <f>B491-E491</f>
        <v>3</v>
      </c>
      <c r="H491" s="4">
        <f>POWER(F491,2)+POWER(C491,2)</f>
        <v>34</v>
      </c>
      <c r="I491" s="4">
        <f>POWER(G491,2)+POWER(C491,2)</f>
        <v>18</v>
      </c>
      <c r="J491" s="4">
        <f>POWER(H491,-0.5)</f>
        <v>0.171498585142509</v>
      </c>
      <c r="K491" s="4">
        <f>POWER(I491,-0.5)</f>
        <v>0.235702260395516</v>
      </c>
      <c r="L491" s="4">
        <f>POWER(H491,0.5)</f>
        <v>5.8309518948453</v>
      </c>
      <c r="M491" s="4">
        <f>POWER(I491,0.5)</f>
        <v>4.24264068711928</v>
      </c>
      <c r="N491" s="4">
        <f>POWER((F491+L491),-1)</f>
        <v>1.20343909942726</v>
      </c>
      <c r="O491" s="4">
        <f>POWER((G491+M491),-1)</f>
        <v>0.138071187457698</v>
      </c>
      <c r="P491" s="4">
        <f>N491*J491</f>
        <v>0.20638810285695</v>
      </c>
      <c r="Q491" s="4">
        <f>O491*K491</f>
        <v>0.0325436909792724</v>
      </c>
      <c r="R491" s="4">
        <f>P491-Q491</f>
        <v>0.173844411877678</v>
      </c>
      <c r="S491" s="4">
        <f>R491*C491</f>
        <v>0.521533235633034</v>
      </c>
      <c r="T491" s="4">
        <f>S491*$T$3</f>
        <v>21.5433619259259</v>
      </c>
      <c r="U491" s="4">
        <f>K491-J491</f>
        <v>0.06420367525300701</v>
      </c>
      <c r="V491" s="4">
        <f>U491*$T$3</f>
        <v>2.65210904779878</v>
      </c>
      <c r="W491" s="4">
        <f>T491*$W$4</f>
        <v>8.90312406122448</v>
      </c>
      <c r="X491" s="4">
        <f>V491*$X$4</f>
        <v>1.09602465750868</v>
      </c>
      <c r="Y491" s="2"/>
      <c r="Z491" s="2"/>
      <c r="AA491" s="2"/>
    </row>
    <row r="492" ht="13.65" customHeight="1">
      <c r="A492" s="16">
        <f>A491</f>
        <v>7</v>
      </c>
      <c r="B492" s="4">
        <f>B491</f>
        <v>15</v>
      </c>
      <c r="C492" s="4">
        <v>3.5</v>
      </c>
      <c r="D492" s="4">
        <v>0</v>
      </c>
      <c r="E492" s="4">
        <f>E491</f>
        <v>12</v>
      </c>
      <c r="F492" s="4">
        <f>A492-E492</f>
        <v>-5</v>
      </c>
      <c r="G492" s="4">
        <f>B492-E492</f>
        <v>3</v>
      </c>
      <c r="H492" s="4">
        <f>POWER(F492,2)+POWER(C492,2)</f>
        <v>37.25</v>
      </c>
      <c r="I492" s="4">
        <f>POWER(G492,2)+POWER(C492,2)</f>
        <v>21.25</v>
      </c>
      <c r="J492" s="4">
        <f>POWER(H492,-0.5)</f>
        <v>0.163846384103808</v>
      </c>
      <c r="K492" s="4">
        <f>POWER(I492,-0.5)</f>
        <v>0.216930457818656</v>
      </c>
      <c r="L492" s="4">
        <f>POWER(H492,0.5)</f>
        <v>6.10327780786685</v>
      </c>
      <c r="M492" s="4">
        <f>POWER(I492,0.5)</f>
        <v>4.60977222864644</v>
      </c>
      <c r="N492" s="4">
        <f>POWER((F492+L492),-1)</f>
        <v>0.906390025131989</v>
      </c>
      <c r="O492" s="4">
        <f>POWER((G492+M492),-1)</f>
        <v>0.131409977848689</v>
      </c>
      <c r="P492" s="4">
        <f>N492*J492</f>
        <v>0.148508728205636</v>
      </c>
      <c r="Q492" s="4">
        <f>O492*K492</f>
        <v>0.0285068266566555</v>
      </c>
      <c r="R492" s="4">
        <f>P492-Q492</f>
        <v>0.120001901548981</v>
      </c>
      <c r="S492" s="4">
        <f>R492*C492</f>
        <v>0.420006655421434</v>
      </c>
      <c r="T492" s="4">
        <f>S492*$T$3</f>
        <v>17.349527836052</v>
      </c>
      <c r="U492" s="4">
        <f>K492-J492</f>
        <v>0.053084073714848</v>
      </c>
      <c r="V492" s="4">
        <f>U492*$T$3</f>
        <v>2.19278338254588</v>
      </c>
      <c r="W492" s="4">
        <f>T492*$W$4</f>
        <v>7.16995793224598</v>
      </c>
      <c r="X492" s="4">
        <f>V492*$X$4</f>
        <v>0.906201295848042</v>
      </c>
      <c r="Y492" s="2"/>
      <c r="Z492" s="2"/>
      <c r="AA492" s="2"/>
    </row>
    <row r="493" ht="13.65" customHeight="1">
      <c r="A493" s="16">
        <f>A492</f>
        <v>7</v>
      </c>
      <c r="B493" s="4">
        <f>B492</f>
        <v>15</v>
      </c>
      <c r="C493" s="4">
        <v>4</v>
      </c>
      <c r="D493" s="4">
        <v>0</v>
      </c>
      <c r="E493" s="4">
        <f>E492</f>
        <v>12</v>
      </c>
      <c r="F493" s="4">
        <f>A493-E493</f>
        <v>-5</v>
      </c>
      <c r="G493" s="4">
        <f>B493-E493</f>
        <v>3</v>
      </c>
      <c r="H493" s="4">
        <f>POWER(F493,2)+POWER(C493,2)</f>
        <v>41</v>
      </c>
      <c r="I493" s="4">
        <f>POWER(G493,2)+POWER(C493,2)</f>
        <v>25</v>
      </c>
      <c r="J493" s="4">
        <f>POWER(H493,-0.5)</f>
        <v>0.156173761888606</v>
      </c>
      <c r="K493" s="4">
        <f>POWER(I493,-0.5)</f>
        <v>0.2</v>
      </c>
      <c r="L493" s="4">
        <f>POWER(H493,0.5)</f>
        <v>6.40312423743285</v>
      </c>
      <c r="M493" s="4">
        <f>POWER(I493,0.5)</f>
        <v>5</v>
      </c>
      <c r="N493" s="4">
        <f>POWER((F493+L493),-1)</f>
        <v>0.712695264839552</v>
      </c>
      <c r="O493" s="4">
        <f>POWER((G493+M493),-1)</f>
        <v>0.125</v>
      </c>
      <c r="P493" s="4">
        <f>N493*J493</f>
        <v>0.111304300590189</v>
      </c>
      <c r="Q493" s="4">
        <f>O493*K493</f>
        <v>0.025</v>
      </c>
      <c r="R493" s="4">
        <f>P493-Q493</f>
        <v>0.086304300590189</v>
      </c>
      <c r="S493" s="4">
        <f>R493*C493</f>
        <v>0.345217202360756</v>
      </c>
      <c r="T493" s="4">
        <f>S493*$T$3</f>
        <v>14.2601441775541</v>
      </c>
      <c r="U493" s="4">
        <f>K493-J493</f>
        <v>0.043826238111394</v>
      </c>
      <c r="V493" s="4">
        <f>U493*$T$3</f>
        <v>1.81036306984261</v>
      </c>
      <c r="W493" s="4">
        <f>T493*$W$4</f>
        <v>5.89322284888715</v>
      </c>
      <c r="X493" s="4">
        <f>V493*$X$4</f>
        <v>0.748160248251283</v>
      </c>
      <c r="Y493" s="2"/>
      <c r="Z493" s="2"/>
      <c r="AA493" s="2"/>
    </row>
    <row r="494" ht="13.65" customHeight="1">
      <c r="A494" s="16">
        <f>A493</f>
        <v>7</v>
      </c>
      <c r="B494" s="4">
        <f>B493</f>
        <v>15</v>
      </c>
      <c r="C494" s="4">
        <v>4.5</v>
      </c>
      <c r="D494" s="4">
        <v>0</v>
      </c>
      <c r="E494" s="4">
        <f>E493</f>
        <v>12</v>
      </c>
      <c r="F494" s="4">
        <f>A494-E494</f>
        <v>-5</v>
      </c>
      <c r="G494" s="4">
        <f>B494-E494</f>
        <v>3</v>
      </c>
      <c r="H494" s="4">
        <f>POWER(F494,2)+POWER(C494,2)</f>
        <v>45.25</v>
      </c>
      <c r="I494" s="4">
        <f>POWER(G494,2)+POWER(C494,2)</f>
        <v>29.25</v>
      </c>
      <c r="J494" s="4">
        <f>POWER(H494,-0.5)</f>
        <v>0.148658829249433</v>
      </c>
      <c r="K494" s="4">
        <f>POWER(I494,-0.5)</f>
        <v>0.18490006540841</v>
      </c>
      <c r="L494" s="4">
        <f>POWER(H494,0.5)</f>
        <v>6.72681202353685</v>
      </c>
      <c r="M494" s="4">
        <f>POWER(I494,0.5)</f>
        <v>5.40832691319598</v>
      </c>
      <c r="N494" s="4">
        <f>POWER((F494+L494),-1)</f>
        <v>0.579101828322809</v>
      </c>
      <c r="O494" s="4">
        <f>POWER((G494+M494),-1)</f>
        <v>0.118929724108444</v>
      </c>
      <c r="P494" s="4">
        <f>N494*J494</f>
        <v>0.0860885998146749</v>
      </c>
      <c r="Q494" s="4">
        <f>O494*K494</f>
        <v>0.0219901137666555</v>
      </c>
      <c r="R494" s="4">
        <f>P494-Q494</f>
        <v>0.0640984860480194</v>
      </c>
      <c r="S494" s="4">
        <f>R494*C494</f>
        <v>0.288443187216087</v>
      </c>
      <c r="T494" s="4">
        <f>S494*$T$3</f>
        <v>11.9149376352232</v>
      </c>
      <c r="U494" s="4">
        <f>K494-J494</f>
        <v>0.036241236158977</v>
      </c>
      <c r="V494" s="4">
        <f>U494*$T$3</f>
        <v>1.49704374308593</v>
      </c>
      <c r="W494" s="4">
        <f>T494*$W$4</f>
        <v>4.9240303492504</v>
      </c>
      <c r="X494" s="4">
        <f>V494*$X$4</f>
        <v>0.618676240765104</v>
      </c>
      <c r="Y494" s="2"/>
      <c r="Z494" s="2"/>
      <c r="AA494" s="2"/>
    </row>
    <row r="495" ht="13.65" customHeight="1">
      <c r="A495" s="16">
        <f>A494</f>
        <v>7</v>
      </c>
      <c r="B495" s="4">
        <f>B494</f>
        <v>15</v>
      </c>
      <c r="C495" s="4">
        <v>5</v>
      </c>
      <c r="D495" s="4">
        <v>0</v>
      </c>
      <c r="E495" s="4">
        <f>E494</f>
        <v>12</v>
      </c>
      <c r="F495" s="4">
        <f>A495-E495</f>
        <v>-5</v>
      </c>
      <c r="G495" s="4">
        <f>B495-E495</f>
        <v>3</v>
      </c>
      <c r="H495" s="4">
        <f>POWER(F495,2)+POWER(C495,2)</f>
        <v>50</v>
      </c>
      <c r="I495" s="4">
        <f>POWER(G495,2)+POWER(C495,2)</f>
        <v>34</v>
      </c>
      <c r="J495" s="4">
        <f>POWER(H495,-0.5)</f>
        <v>0.14142135623731</v>
      </c>
      <c r="K495" s="4">
        <f>POWER(I495,-0.5)</f>
        <v>0.171498585142509</v>
      </c>
      <c r="L495" s="4">
        <f>POWER(H495,0.5)</f>
        <v>7.07106781186548</v>
      </c>
      <c r="M495" s="4">
        <f>POWER(I495,0.5)</f>
        <v>5.8309518948453</v>
      </c>
      <c r="N495" s="4">
        <f>POWER((F495+L495),-1)</f>
        <v>0.482842712474618</v>
      </c>
      <c r="O495" s="4">
        <f>POWER((G495+M495),-1)</f>
        <v>0.113238075793812</v>
      </c>
      <c r="P495" s="4">
        <f>N495*J495</f>
        <v>0.068284271247462</v>
      </c>
      <c r="Q495" s="4">
        <f>O495*K495</f>
        <v>0.019420169782899</v>
      </c>
      <c r="R495" s="4">
        <f>P495-Q495</f>
        <v>0.048864101464563</v>
      </c>
      <c r="S495" s="4">
        <f>R495*C495</f>
        <v>0.244320507322815</v>
      </c>
      <c r="T495" s="4">
        <f>S495*$T$3</f>
        <v>10.0923292238364</v>
      </c>
      <c r="U495" s="4">
        <f>K495-J495</f>
        <v>0.030077228905199</v>
      </c>
      <c r="V495" s="4">
        <f>U495*$T$3</f>
        <v>1.24242250303977</v>
      </c>
      <c r="W495" s="4">
        <f>T495*$W$4</f>
        <v>4.17080952617729</v>
      </c>
      <c r="X495" s="4">
        <f>V495*$X$4</f>
        <v>0.51345011605215</v>
      </c>
      <c r="Y495" s="2"/>
      <c r="Z495" s="2"/>
      <c r="AA495" s="2"/>
    </row>
    <row r="496" ht="13.65" customHeight="1">
      <c r="A496" s="16">
        <f>A495</f>
        <v>7</v>
      </c>
      <c r="B496" s="4">
        <f>B495</f>
        <v>15</v>
      </c>
      <c r="C496" s="4">
        <v>5.5</v>
      </c>
      <c r="D496" s="4">
        <v>0</v>
      </c>
      <c r="E496" s="4">
        <f>E495</f>
        <v>12</v>
      </c>
      <c r="F496" s="4">
        <f>A496-E496</f>
        <v>-5</v>
      </c>
      <c r="G496" s="4">
        <f>B496-E496</f>
        <v>3</v>
      </c>
      <c r="H496" s="4">
        <f>POWER(F496,2)+POWER(C496,2)</f>
        <v>55.25</v>
      </c>
      <c r="I496" s="4">
        <f>POWER(G496,2)+POWER(C496,2)</f>
        <v>39.25</v>
      </c>
      <c r="J496" s="4">
        <f>POWER(H496,-0.5)</f>
        <v>0.134534558799262</v>
      </c>
      <c r="K496" s="4">
        <f>POWER(I496,-0.5)</f>
        <v>0.159617376893524</v>
      </c>
      <c r="L496" s="4">
        <f>POWER(H496,0.5)</f>
        <v>7.43303437365925</v>
      </c>
      <c r="M496" s="4">
        <f>POWER(I496,0.5)</f>
        <v>6.26498204307083</v>
      </c>
      <c r="N496" s="4">
        <f>POWER((F496+L496),-1)</f>
        <v>0.411009400782125</v>
      </c>
      <c r="O496" s="4">
        <f>POWER((G496+M496),-1)</f>
        <v>0.107933290680028</v>
      </c>
      <c r="P496" s="4">
        <f>N496*J496</f>
        <v>0.0552949683965722</v>
      </c>
      <c r="Q496" s="4">
        <f>O496*K496</f>
        <v>0.0172280287378323</v>
      </c>
      <c r="R496" s="4">
        <f>P496-Q496</f>
        <v>0.0380669396587399</v>
      </c>
      <c r="S496" s="4">
        <f>R496*C496</f>
        <v>0.209368168123069</v>
      </c>
      <c r="T496" s="4">
        <f>S496*$T$3</f>
        <v>8.64852690772155</v>
      </c>
      <c r="U496" s="4">
        <f>K496-J496</f>
        <v>0.025082818094262</v>
      </c>
      <c r="V496" s="4">
        <f>U496*$T$3</f>
        <v>1.03611465465083</v>
      </c>
      <c r="W496" s="4">
        <f>T496*$W$4</f>
        <v>3.57413612002778</v>
      </c>
      <c r="X496" s="4">
        <f>V496*$X$4</f>
        <v>0.428190239932231</v>
      </c>
      <c r="Y496" s="2"/>
      <c r="Z496" s="2"/>
      <c r="AA496" s="2"/>
    </row>
    <row r="497" ht="13.65" customHeight="1">
      <c r="A497" s="16">
        <f>A496</f>
        <v>7</v>
      </c>
      <c r="B497" s="4">
        <f>B496</f>
        <v>15</v>
      </c>
      <c r="C497" s="4">
        <v>6</v>
      </c>
      <c r="D497" s="4">
        <v>0</v>
      </c>
      <c r="E497" s="4">
        <f>E496</f>
        <v>12</v>
      </c>
      <c r="F497" s="4">
        <f>A497-E497</f>
        <v>-5</v>
      </c>
      <c r="G497" s="4">
        <f>B497-E497</f>
        <v>3</v>
      </c>
      <c r="H497" s="4">
        <f>POWER(F497,2)+POWER(C497,2)</f>
        <v>61</v>
      </c>
      <c r="I497" s="4">
        <f>POWER(G497,2)+POWER(C497,2)</f>
        <v>45</v>
      </c>
      <c r="J497" s="4">
        <f>POWER(H497,-0.5)</f>
        <v>0.128036879932896</v>
      </c>
      <c r="K497" s="4">
        <f>POWER(I497,-0.5)</f>
        <v>0.149071198499986</v>
      </c>
      <c r="L497" s="4">
        <f>POWER(H497,0.5)</f>
        <v>7.81024967590665</v>
      </c>
      <c r="M497" s="4">
        <f>POWER(I497,0.5)</f>
        <v>6.70820393249937</v>
      </c>
      <c r="N497" s="4">
        <f>POWER((F497+L497),-1)</f>
        <v>0.355840268775185</v>
      </c>
      <c r="O497" s="4">
        <f>POWER((G497+M497),-1)</f>
        <v>0.103005664791649</v>
      </c>
      <c r="P497" s="4">
        <f>N497*J497</f>
        <v>0.0455606777684578</v>
      </c>
      <c r="Q497" s="4">
        <f>O497*K497</f>
        <v>0.0153551779027789</v>
      </c>
      <c r="R497" s="4">
        <f>P497-Q497</f>
        <v>0.0302054998656789</v>
      </c>
      <c r="S497" s="4">
        <f>R497*C497</f>
        <v>0.181232999194073</v>
      </c>
      <c r="T497" s="4">
        <f>S497*$T$3</f>
        <v>7.48632652302562</v>
      </c>
      <c r="U497" s="4">
        <f>K497-J497</f>
        <v>0.02103431856709</v>
      </c>
      <c r="V497" s="4">
        <f>U497*$T$3</f>
        <v>0.868880268399409</v>
      </c>
      <c r="W497" s="4">
        <f>T497*$W$4</f>
        <v>3.09383902227079</v>
      </c>
      <c r="X497" s="4">
        <f>V497*$X$4</f>
        <v>0.359078070103837</v>
      </c>
      <c r="Y497" s="2"/>
      <c r="Z497" s="2"/>
      <c r="AA497" s="2"/>
    </row>
    <row r="498" ht="13.65" customHeight="1">
      <c r="A498" s="16">
        <f>A497</f>
        <v>7</v>
      </c>
      <c r="B498" s="4">
        <f>B497</f>
        <v>15</v>
      </c>
      <c r="C498" s="4">
        <v>6.5</v>
      </c>
      <c r="D498" s="4">
        <v>0</v>
      </c>
      <c r="E498" s="4">
        <f>E497</f>
        <v>12</v>
      </c>
      <c r="F498" s="4">
        <f>A498-E498</f>
        <v>-5</v>
      </c>
      <c r="G498" s="4">
        <f>B498-E498</f>
        <v>3</v>
      </c>
      <c r="H498" s="4">
        <f>POWER(F498,2)+POWER(C498,2)</f>
        <v>67.25</v>
      </c>
      <c r="I498" s="4">
        <f>POWER(G498,2)+POWER(C498,2)</f>
        <v>51.25</v>
      </c>
      <c r="J498" s="4">
        <f>POWER(H498,-0.5)</f>
        <v>0.121942152169938</v>
      </c>
      <c r="K498" s="4">
        <f>POWER(I498,-0.5)</f>
        <v>0.139686059153916</v>
      </c>
      <c r="L498" s="4">
        <f>POWER(H498,0.5)</f>
        <v>8.20060973342836</v>
      </c>
      <c r="M498" s="4">
        <f>POWER(I498,0.5)</f>
        <v>7.15891053163818</v>
      </c>
      <c r="N498" s="4">
        <f>POWER((F498+L498),-1)</f>
        <v>0.312440467063393</v>
      </c>
      <c r="O498" s="4">
        <f>POWER((G498+M498),-1)</f>
        <v>0.09843575222812249</v>
      </c>
      <c r="P498" s="4">
        <f>N498*J498</f>
        <v>0.0380996629786908</v>
      </c>
      <c r="Q498" s="4">
        <f>O498*K498</f>
        <v>0.0137501023085977</v>
      </c>
      <c r="R498" s="4">
        <f>P498-Q498</f>
        <v>0.0243495606700931</v>
      </c>
      <c r="S498" s="4">
        <f>R498*C498</f>
        <v>0.158272144355605</v>
      </c>
      <c r="T498" s="4">
        <f>S498*$T$3</f>
        <v>6.53786538552332</v>
      </c>
      <c r="U498" s="4">
        <f>K498-J498</f>
        <v>0.017743906983978</v>
      </c>
      <c r="V498" s="4">
        <f>U498*$T$3</f>
        <v>0.732960785656955</v>
      </c>
      <c r="W498" s="4">
        <f>T498*$W$4</f>
        <v>2.70187293993566</v>
      </c>
      <c r="X498" s="4">
        <f>V498*$X$4</f>
        <v>0.302907263460272</v>
      </c>
      <c r="Y498" s="2"/>
      <c r="Z498" s="2"/>
      <c r="AA498" s="2"/>
    </row>
    <row r="499" ht="13.65" customHeight="1">
      <c r="A499" s="16">
        <f>A498</f>
        <v>7</v>
      </c>
      <c r="B499" s="4">
        <f>B498</f>
        <v>15</v>
      </c>
      <c r="C499" s="4">
        <v>7</v>
      </c>
      <c r="D499" s="4">
        <v>0</v>
      </c>
      <c r="E499" s="4">
        <f>E498</f>
        <v>12</v>
      </c>
      <c r="F499" s="4">
        <f>A499-E499</f>
        <v>-5</v>
      </c>
      <c r="G499" s="4">
        <f>B499-E499</f>
        <v>3</v>
      </c>
      <c r="H499" s="4">
        <f>POWER(F499,2)+POWER(C499,2)</f>
        <v>74</v>
      </c>
      <c r="I499" s="4">
        <f>POWER(G499,2)+POWER(C499,2)</f>
        <v>58</v>
      </c>
      <c r="J499" s="4">
        <f>POWER(H499,-0.5)</f>
        <v>0.116247638743819</v>
      </c>
      <c r="K499" s="4">
        <f>POWER(I499,-0.5)</f>
        <v>0.131306432859723</v>
      </c>
      <c r="L499" s="4">
        <f>POWER(H499,0.5)</f>
        <v>8.60232526704263</v>
      </c>
      <c r="M499" s="4">
        <f>POWER(I499,0.5)</f>
        <v>7.61577310586391</v>
      </c>
      <c r="N499" s="4">
        <f>POWER((F499+L499),-1)</f>
        <v>0.277598474837604</v>
      </c>
      <c r="O499" s="4">
        <f>POWER((G499+M499),-1)</f>
        <v>0.0941994511400797</v>
      </c>
      <c r="P499" s="4">
        <f>N499*J499</f>
        <v>0.0322701672187569</v>
      </c>
      <c r="Q499" s="4">
        <f>O499*K499</f>
        <v>0.0123689939065476</v>
      </c>
      <c r="R499" s="4">
        <f>P499-Q499</f>
        <v>0.0199011733122093</v>
      </c>
      <c r="S499" s="4">
        <f>R499*C499</f>
        <v>0.139308213185465</v>
      </c>
      <c r="T499" s="4">
        <f>S499*$T$3</f>
        <v>5.75450815184523</v>
      </c>
      <c r="U499" s="4">
        <f>K499-J499</f>
        <v>0.015058794115904</v>
      </c>
      <c r="V499" s="4">
        <f>U499*$T$3</f>
        <v>0.622044827906601</v>
      </c>
      <c r="W499" s="4">
        <f>T499*$W$4</f>
        <v>2.37813857295645</v>
      </c>
      <c r="X499" s="4">
        <f>V499*$X$4</f>
        <v>0.257069546226708</v>
      </c>
      <c r="Y499" s="2"/>
      <c r="Z499" s="2"/>
      <c r="AA499" s="2"/>
    </row>
    <row r="500" ht="13.65" customHeight="1">
      <c r="A500" s="16">
        <f>A499</f>
        <v>7</v>
      </c>
      <c r="B500" s="4">
        <f>B499</f>
        <v>15</v>
      </c>
      <c r="C500" s="4">
        <v>7.5</v>
      </c>
      <c r="D500" s="4">
        <v>0</v>
      </c>
      <c r="E500" s="4">
        <f>E499</f>
        <v>12</v>
      </c>
      <c r="F500" s="4">
        <f>A500-E500</f>
        <v>-5</v>
      </c>
      <c r="G500" s="4">
        <f>B500-E500</f>
        <v>3</v>
      </c>
      <c r="H500" s="4">
        <f>POWER(F500,2)+POWER(C500,2)</f>
        <v>81.25</v>
      </c>
      <c r="I500" s="4">
        <f>POWER(G500,2)+POWER(C500,2)</f>
        <v>65.25</v>
      </c>
      <c r="J500" s="4">
        <f>POWER(H500,-0.5)</f>
        <v>0.110940039245046</v>
      </c>
      <c r="K500" s="4">
        <f>POWER(I500,-0.5)</f>
        <v>0.123796892118035</v>
      </c>
      <c r="L500" s="4">
        <f>POWER(H500,0.5)</f>
        <v>9.013878188659969</v>
      </c>
      <c r="M500" s="4">
        <f>POWER(I500,0.5)</f>
        <v>8.07774721070176</v>
      </c>
      <c r="N500" s="4">
        <f>POWER((F500+L500),-1)</f>
        <v>0.249135612242844</v>
      </c>
      <c r="O500" s="4">
        <f>POWER((G500+M500),-1)</f>
        <v>0.0902710615235867</v>
      </c>
      <c r="P500" s="4">
        <f>N500*J500</f>
        <v>0.0276391145995597</v>
      </c>
      <c r="Q500" s="4">
        <f>O500*K500</f>
        <v>0.011175276864816</v>
      </c>
      <c r="R500" s="4">
        <f>P500-Q500</f>
        <v>0.0164638377347437</v>
      </c>
      <c r="S500" s="4">
        <f>R500*C500</f>
        <v>0.123478783010578</v>
      </c>
      <c r="T500" s="4">
        <f>S500*$T$3</f>
        <v>5.10063008609773</v>
      </c>
      <c r="U500" s="4">
        <f>K500-J500</f>
        <v>0.012856852872989</v>
      </c>
      <c r="V500" s="4">
        <f>U500*$T$3</f>
        <v>0.531087600457497</v>
      </c>
      <c r="W500" s="4">
        <f>T500*$W$4</f>
        <v>2.10791345394855</v>
      </c>
      <c r="X500" s="4">
        <f>V500*$X$4</f>
        <v>0.219480079780904</v>
      </c>
      <c r="Y500" s="2"/>
      <c r="Z500" s="2"/>
      <c r="AA500" s="2"/>
    </row>
    <row r="501" ht="13.65" customHeight="1">
      <c r="A501" s="16">
        <f>A500</f>
        <v>7</v>
      </c>
      <c r="B501" s="4">
        <f>B500</f>
        <v>15</v>
      </c>
      <c r="C501" s="4">
        <v>8</v>
      </c>
      <c r="D501" s="4">
        <v>0</v>
      </c>
      <c r="E501" s="4">
        <f>E500</f>
        <v>12</v>
      </c>
      <c r="F501" s="4">
        <f>A501-E501</f>
        <v>-5</v>
      </c>
      <c r="G501" s="4">
        <f>B501-E501</f>
        <v>3</v>
      </c>
      <c r="H501" s="4">
        <f>POWER(F501,2)+POWER(C501,2)</f>
        <v>89</v>
      </c>
      <c r="I501" s="4">
        <f>POWER(G501,2)+POWER(C501,2)</f>
        <v>73</v>
      </c>
      <c r="J501" s="4">
        <f>POWER(H501,-0.5)</f>
        <v>0.105999788000636</v>
      </c>
      <c r="K501" s="4">
        <f>POWER(I501,-0.5)</f>
        <v>0.117041147196131</v>
      </c>
      <c r="L501" s="4">
        <f>POWER(H501,0.5)</f>
        <v>9.4339811320566</v>
      </c>
      <c r="M501" s="4">
        <f>POWER(I501,0.5)</f>
        <v>8.54400374531753</v>
      </c>
      <c r="N501" s="4">
        <f>POWER((F501+L501),-1)</f>
        <v>0.225530955188385</v>
      </c>
      <c r="O501" s="4">
        <f>POWER((G501+M501),-1)</f>
        <v>0.0866250585205864</v>
      </c>
      <c r="P501" s="4">
        <f>N501*J501</f>
        <v>0.0239062334375497</v>
      </c>
      <c r="Q501" s="4">
        <f>O501*K501</f>
        <v>0.0101386962251814</v>
      </c>
      <c r="R501" s="4">
        <f>P501-Q501</f>
        <v>0.0137675372123683</v>
      </c>
      <c r="S501" s="4">
        <f>R501*C501</f>
        <v>0.110140297698946</v>
      </c>
      <c r="T501" s="4">
        <f>S501*$T$3</f>
        <v>4.54964733566316</v>
      </c>
      <c r="U501" s="4">
        <f>K501-J501</f>
        <v>0.011041359195495</v>
      </c>
      <c r="V501" s="4">
        <f>U501*$T$3</f>
        <v>0.456093650511028</v>
      </c>
      <c r="W501" s="4">
        <f>T501*$W$4</f>
        <v>1.88021139892202</v>
      </c>
      <c r="X501" s="4">
        <f>V501*$X$4</f>
        <v>0.188487682098945</v>
      </c>
      <c r="Y501" s="2"/>
      <c r="Z501" s="2"/>
      <c r="AA501" s="2"/>
    </row>
    <row r="502" ht="13.65" customHeight="1">
      <c r="A502" s="16">
        <f>A501</f>
        <v>7</v>
      </c>
      <c r="B502" s="4">
        <f>B501</f>
        <v>15</v>
      </c>
      <c r="C502" s="4">
        <v>8.5</v>
      </c>
      <c r="D502" s="4">
        <v>0</v>
      </c>
      <c r="E502" s="4">
        <f>E501</f>
        <v>12</v>
      </c>
      <c r="F502" s="4">
        <f>A502-E502</f>
        <v>-5</v>
      </c>
      <c r="G502" s="4">
        <f>B502-E502</f>
        <v>3</v>
      </c>
      <c r="H502" s="4">
        <f>POWER(F502,2)+POWER(C502,2)</f>
        <v>97.25</v>
      </c>
      <c r="I502" s="4">
        <f>POWER(G502,2)+POWER(C502,2)</f>
        <v>81.25</v>
      </c>
      <c r="J502" s="4">
        <f>POWER(H502,-0.5)</f>
        <v>0.101404025312679</v>
      </c>
      <c r="K502" s="4">
        <f>POWER(I502,-0.5)</f>
        <v>0.110940039245046</v>
      </c>
      <c r="L502" s="4">
        <f>POWER(H502,0.5)</f>
        <v>9.86154146165801</v>
      </c>
      <c r="M502" s="4">
        <f>POWER(I502,0.5)</f>
        <v>9.013878188659969</v>
      </c>
      <c r="N502" s="4">
        <f>POWER((F502+L502),-1)</f>
        <v>0.205696075593882</v>
      </c>
      <c r="O502" s="4">
        <f>POWER((G502+M502),-1)</f>
        <v>0.0832370683551554</v>
      </c>
      <c r="P502" s="4">
        <f>N502*J502</f>
        <v>0.0208584100562407</v>
      </c>
      <c r="Q502" s="4">
        <f>O502*K502</f>
        <v>0.00923432362996352</v>
      </c>
      <c r="R502" s="4">
        <f>P502-Q502</f>
        <v>0.0116240864262772</v>
      </c>
      <c r="S502" s="4">
        <f>R502*C502</f>
        <v>0.09880473462335621</v>
      </c>
      <c r="T502" s="4">
        <f>S502*$T$3</f>
        <v>4.08140078628423</v>
      </c>
      <c r="U502" s="4">
        <f>K502-J502</f>
        <v>0.009536013932367001</v>
      </c>
      <c r="V502" s="4">
        <f>U502*$T$3</f>
        <v>0.393911232188865</v>
      </c>
      <c r="W502" s="4">
        <f>T502*$W$4</f>
        <v>1.68670134535216</v>
      </c>
      <c r="X502" s="4">
        <f>V502*$X$4</f>
        <v>0.162789845955602</v>
      </c>
      <c r="Y502" s="2"/>
      <c r="Z502" s="2"/>
      <c r="AA502" s="2"/>
    </row>
    <row r="503" ht="13.65" customHeight="1">
      <c r="A503" s="16">
        <f>A502</f>
        <v>7</v>
      </c>
      <c r="B503" s="4">
        <f>B502</f>
        <v>15</v>
      </c>
      <c r="C503" s="4">
        <v>9</v>
      </c>
      <c r="D503" s="4">
        <v>0</v>
      </c>
      <c r="E503" s="4">
        <f>E502</f>
        <v>12</v>
      </c>
      <c r="F503" s="4">
        <f>A503-E503</f>
        <v>-5</v>
      </c>
      <c r="G503" s="4">
        <f>B503-E503</f>
        <v>3</v>
      </c>
      <c r="H503" s="4">
        <f>POWER(F503,2)+POWER(C503,2)</f>
        <v>106</v>
      </c>
      <c r="I503" s="4">
        <f>POWER(G503,2)+POWER(C503,2)</f>
        <v>90</v>
      </c>
      <c r="J503" s="4">
        <f>POWER(H503,-0.5)</f>
        <v>0.0971285862357264</v>
      </c>
      <c r="K503" s="4">
        <f>POWER(I503,-0.5)</f>
        <v>0.105409255338946</v>
      </c>
      <c r="L503" s="4">
        <f>POWER(H503,0.5)</f>
        <v>10.295630140987</v>
      </c>
      <c r="M503" s="4">
        <f>POWER(I503,0.5)</f>
        <v>9.48683298050514</v>
      </c>
      <c r="N503" s="4">
        <f>POWER((F503+L503),-1)</f>
        <v>0.188834940012185</v>
      </c>
      <c r="O503" s="4">
        <f>POWER((G503+M503),-1)</f>
        <v>0.080084357784014</v>
      </c>
      <c r="P503" s="4">
        <f>N503*J503</f>
        <v>0.0183412707552917</v>
      </c>
      <c r="Q503" s="4">
        <f>O503*K503</f>
        <v>0.00844163251831064</v>
      </c>
      <c r="R503" s="4">
        <f>P503-Q503</f>
        <v>0.00989963823698106</v>
      </c>
      <c r="S503" s="4">
        <f>R503*C503</f>
        <v>0.0890967441328295</v>
      </c>
      <c r="T503" s="4">
        <f>S503*$T$3</f>
        <v>3.68038559027854</v>
      </c>
      <c r="U503" s="4">
        <f>K503-J503</f>
        <v>0.0082806691032196</v>
      </c>
      <c r="V503" s="4">
        <f>U503*$T$3</f>
        <v>0.342055768052748</v>
      </c>
      <c r="W503" s="4">
        <f>T503*$W$4</f>
        <v>1.52097567761511</v>
      </c>
      <c r="X503" s="4">
        <f>V503*$X$4</f>
        <v>0.141359781695268</v>
      </c>
      <c r="Y503" s="2"/>
      <c r="Z503" s="2"/>
      <c r="AA503" s="2"/>
    </row>
    <row r="504" ht="13.65" customHeight="1">
      <c r="A504" s="16">
        <f>A503</f>
        <v>7</v>
      </c>
      <c r="B504" s="4">
        <f>B503</f>
        <v>15</v>
      </c>
      <c r="C504" s="4">
        <v>9.5</v>
      </c>
      <c r="D504" s="4">
        <v>0</v>
      </c>
      <c r="E504" s="4">
        <f>E503</f>
        <v>12</v>
      </c>
      <c r="F504" s="4">
        <f>A504-E504</f>
        <v>-5</v>
      </c>
      <c r="G504" s="4">
        <f>B504-E504</f>
        <v>3</v>
      </c>
      <c r="H504" s="4">
        <f>POWER(F504,2)+POWER(C504,2)</f>
        <v>115.25</v>
      </c>
      <c r="I504" s="4">
        <f>POWER(G504,2)+POWER(C504,2)</f>
        <v>99.25</v>
      </c>
      <c r="J504" s="4">
        <f>POWER(H504,-0.5)</f>
        <v>0.09314928656652451</v>
      </c>
      <c r="K504" s="4">
        <f>POWER(I504,-0.5)</f>
        <v>0.100377122645699</v>
      </c>
      <c r="L504" s="4">
        <f>POWER(H504,0.5)</f>
        <v>10.7354552767919</v>
      </c>
      <c r="M504" s="4">
        <f>POWER(I504,0.5)</f>
        <v>9.96242942258564</v>
      </c>
      <c r="N504" s="4">
        <f>POWER((F504+L504),-1)</f>
        <v>0.174354075089109</v>
      </c>
      <c r="O504" s="4">
        <f>POWER((G504+M504),-1)</f>
        <v>0.07714603238322031</v>
      </c>
      <c r="P504" s="4">
        <f>N504*J504</f>
        <v>0.0162409577045167</v>
      </c>
      <c r="Q504" s="4">
        <f>O504*K504</f>
        <v>0.00774369675415957</v>
      </c>
      <c r="R504" s="4">
        <f>P504-Q504</f>
        <v>0.008497260950357129</v>
      </c>
      <c r="S504" s="4">
        <f>R504*C504</f>
        <v>0.08072397902839271</v>
      </c>
      <c r="T504" s="4">
        <f>S504*$T$3</f>
        <v>3.33452554408857</v>
      </c>
      <c r="U504" s="4">
        <f>K504-J504</f>
        <v>0.0072278360791745</v>
      </c>
      <c r="V504" s="4">
        <f>U504*$T$3</f>
        <v>0.298565609928808</v>
      </c>
      <c r="W504" s="4">
        <f>T504*$W$4</f>
        <v>1.37804371975089</v>
      </c>
      <c r="X504" s="4">
        <f>V504*$X$4</f>
        <v>0.123386808184865</v>
      </c>
      <c r="Y504" s="2"/>
      <c r="Z504" s="2"/>
      <c r="AA504" s="2"/>
    </row>
    <row r="505" ht="13.65" customHeight="1">
      <c r="A505" s="16">
        <f>A504</f>
        <v>7</v>
      </c>
      <c r="B505" s="4">
        <f>B504</f>
        <v>15</v>
      </c>
      <c r="C505" s="4">
        <v>10</v>
      </c>
      <c r="D505" s="4">
        <v>0</v>
      </c>
      <c r="E505" s="4">
        <f>E504</f>
        <v>12</v>
      </c>
      <c r="F505" s="4">
        <f>A505-E505</f>
        <v>-5</v>
      </c>
      <c r="G505" s="4">
        <f>B505-E505</f>
        <v>3</v>
      </c>
      <c r="H505" s="4">
        <f>POWER(F505,2)+POWER(C505,2)</f>
        <v>125</v>
      </c>
      <c r="I505" s="4">
        <f>POWER(G505,2)+POWER(C505,2)</f>
        <v>109</v>
      </c>
      <c r="J505" s="4">
        <f>POWER(H505,-0.5)</f>
        <v>0.0894427190999916</v>
      </c>
      <c r="K505" s="4">
        <f>POWER(I505,-0.5)</f>
        <v>0.0957826285221151</v>
      </c>
      <c r="L505" s="4">
        <f>POWER(H505,0.5)</f>
        <v>11.1803398874989</v>
      </c>
      <c r="M505" s="4">
        <f>POWER(I505,0.5)</f>
        <v>10.4403065089106</v>
      </c>
      <c r="N505" s="4">
        <f>POWER((F505+L505),-1)</f>
        <v>0.161803398874991</v>
      </c>
      <c r="O505" s="4">
        <f>POWER((G505+M505),-1)</f>
        <v>0.0744030650891052</v>
      </c>
      <c r="P505" s="4">
        <f>N505*J505</f>
        <v>0.0144721359549997</v>
      </c>
      <c r="Q505" s="4">
        <f>O505*K505</f>
        <v>0.00712652114433651</v>
      </c>
      <c r="R505" s="4">
        <f>P505-Q505</f>
        <v>0.00734561481066319</v>
      </c>
      <c r="S505" s="4">
        <f>R505*C505</f>
        <v>0.0734561481066319</v>
      </c>
      <c r="T505" s="4">
        <f>S505*$T$3</f>
        <v>3.03430783739941</v>
      </c>
      <c r="U505" s="4">
        <f>K505-J505</f>
        <v>0.0063399094221235</v>
      </c>
      <c r="V505" s="4">
        <f>U505*$T$3</f>
        <v>0.261887361967662</v>
      </c>
      <c r="W505" s="4">
        <f>T505*$W$4</f>
        <v>1.25397415729261</v>
      </c>
      <c r="X505" s="4">
        <f>V505*$X$4</f>
        <v>0.108228960813166</v>
      </c>
      <c r="Y505" s="2"/>
      <c r="Z505" s="2"/>
      <c r="AA505" s="2"/>
    </row>
    <row r="506" ht="13.65" customHeight="1">
      <c r="A506" s="16">
        <f>A505</f>
        <v>7</v>
      </c>
      <c r="B506" s="4">
        <f>B505</f>
        <v>15</v>
      </c>
      <c r="C506" s="4">
        <v>0.5</v>
      </c>
      <c r="D506" s="4">
        <v>0</v>
      </c>
      <c r="E506" s="4">
        <v>12.5</v>
      </c>
      <c r="F506" s="4">
        <f>A506-E506</f>
        <v>-5.5</v>
      </c>
      <c r="G506" s="4">
        <f>B506-E506</f>
        <v>2.5</v>
      </c>
      <c r="H506" s="4">
        <f>POWER(F506,2)+POWER(C506,2)</f>
        <v>30.5</v>
      </c>
      <c r="I506" s="4">
        <f>POWER(G506,2)+POWER(C506,2)</f>
        <v>6.5</v>
      </c>
      <c r="J506" s="4">
        <f>POWER(H506,-0.5)</f>
        <v>0.181071492085037</v>
      </c>
      <c r="K506" s="4">
        <f>POWER(I506,-0.5)</f>
        <v>0.392232270276368</v>
      </c>
      <c r="L506" s="4">
        <f>POWER(H506,0.5)</f>
        <v>5.52268050859363</v>
      </c>
      <c r="M506" s="4">
        <f>POWER(I506,0.5)</f>
        <v>2.54950975679639</v>
      </c>
      <c r="N506" s="4">
        <f>POWER((F506+L506),-1)</f>
        <v>44.0907220343753</v>
      </c>
      <c r="O506" s="4">
        <f>POWER((G506+M506),-1)</f>
        <v>0.19803902718557</v>
      </c>
      <c r="P506" s="4">
        <f>N506*J506</f>
        <v>7.98357282587095</v>
      </c>
      <c r="Q506" s="4">
        <f>O506*K506</f>
        <v>0.0776772972363195</v>
      </c>
      <c r="R506" s="4">
        <f>P506-Q506</f>
        <v>7.90589552863463</v>
      </c>
      <c r="S506" s="4">
        <f>R506*C506</f>
        <v>3.95294776431732</v>
      </c>
      <c r="T506" s="4">
        <f>S506*$T$3</f>
        <v>163.287358393567</v>
      </c>
      <c r="U506" s="4">
        <f>K506-J506</f>
        <v>0.211160778191331</v>
      </c>
      <c r="V506" s="4">
        <f>U506*$T$3</f>
        <v>8.722575587372329</v>
      </c>
      <c r="W506" s="4">
        <f>T506*$W$4</f>
        <v>67.4810001524435</v>
      </c>
      <c r="X506" s="4">
        <f>V506*$X$4</f>
        <v>3.60473787029163</v>
      </c>
      <c r="Y506" s="2"/>
      <c r="Z506" s="2"/>
      <c r="AA506" s="2"/>
    </row>
    <row r="507" ht="13.65" customHeight="1">
      <c r="A507" s="16">
        <f>A506</f>
        <v>7</v>
      </c>
      <c r="B507" s="4">
        <f>B506</f>
        <v>15</v>
      </c>
      <c r="C507" s="4">
        <v>1</v>
      </c>
      <c r="D507" s="4">
        <v>0</v>
      </c>
      <c r="E507" s="4">
        <f>E506</f>
        <v>12.5</v>
      </c>
      <c r="F507" s="4">
        <f>A507-E507</f>
        <v>-5.5</v>
      </c>
      <c r="G507" s="4">
        <f>B507-E507</f>
        <v>2.5</v>
      </c>
      <c r="H507" s="4">
        <f>POWER(F507,2)+POWER(C507,2)</f>
        <v>31.25</v>
      </c>
      <c r="I507" s="4">
        <f>POWER(G507,2)+POWER(C507,2)</f>
        <v>7.25</v>
      </c>
      <c r="J507" s="4">
        <f>POWER(H507,-0.5)</f>
        <v>0.178885438199983</v>
      </c>
      <c r="K507" s="4">
        <f>POWER(I507,-0.5)</f>
        <v>0.371390676354104</v>
      </c>
      <c r="L507" s="4">
        <f>POWER(H507,0.5)</f>
        <v>5.59016994374947</v>
      </c>
      <c r="M507" s="4">
        <f>POWER(I507,0.5)</f>
        <v>2.69258240356725</v>
      </c>
      <c r="N507" s="4">
        <f>POWER((F507+L507),-1)</f>
        <v>11.090169943750</v>
      </c>
      <c r="O507" s="4">
        <f>POWER((G507+M507),-1)</f>
        <v>0.192582403567252</v>
      </c>
      <c r="P507" s="4">
        <f>N507*J507</f>
        <v>1.9838699101</v>
      </c>
      <c r="Q507" s="4">
        <f>O507*K507</f>
        <v>0.0715233091147407</v>
      </c>
      <c r="R507" s="4">
        <f>P507-Q507</f>
        <v>1.91234660098526</v>
      </c>
      <c r="S507" s="4">
        <f>R507*C507</f>
        <v>1.91234660098526</v>
      </c>
      <c r="T507" s="4">
        <f>S507*$T$3</f>
        <v>78.99472581614729</v>
      </c>
      <c r="U507" s="4">
        <f>K507-J507</f>
        <v>0.192505238154121</v>
      </c>
      <c r="V507" s="4">
        <f>U507*$T$3</f>
        <v>7.95195729598504</v>
      </c>
      <c r="W507" s="4">
        <f>T507*$W$4</f>
        <v>32.645779546469</v>
      </c>
      <c r="X507" s="4">
        <f>V507*$X$4</f>
        <v>3.2862680661979</v>
      </c>
      <c r="Y507" s="2"/>
      <c r="Z507" s="2"/>
      <c r="AA507" s="2"/>
    </row>
    <row r="508" ht="13.65" customHeight="1">
      <c r="A508" s="16">
        <f>A507</f>
        <v>7</v>
      </c>
      <c r="B508" s="4">
        <f>B507</f>
        <v>15</v>
      </c>
      <c r="C508" s="4">
        <v>1.5</v>
      </c>
      <c r="D508" s="4">
        <v>0</v>
      </c>
      <c r="E508" s="4">
        <f>E507</f>
        <v>12.5</v>
      </c>
      <c r="F508" s="4">
        <f>A508-E508</f>
        <v>-5.5</v>
      </c>
      <c r="G508" s="4">
        <f>B508-E508</f>
        <v>2.5</v>
      </c>
      <c r="H508" s="4">
        <f>POWER(F508,2)+POWER(C508,2)</f>
        <v>32.5</v>
      </c>
      <c r="I508" s="4">
        <f>POWER(G508,2)+POWER(C508,2)</f>
        <v>8.5</v>
      </c>
      <c r="J508" s="4">
        <f>POWER(H508,-0.5)</f>
        <v>0.175411603861406</v>
      </c>
      <c r="K508" s="4">
        <f>POWER(I508,-0.5)</f>
        <v>0.342997170285018</v>
      </c>
      <c r="L508" s="4">
        <f>POWER(H508,0.5)</f>
        <v>5.70087712549569</v>
      </c>
      <c r="M508" s="4">
        <f>POWER(I508,0.5)</f>
        <v>2.91547594742265</v>
      </c>
      <c r="N508" s="4">
        <f>POWER((F508+L508),-1)</f>
        <v>4.97816761133141</v>
      </c>
      <c r="O508" s="4">
        <f>POWER((G508+M508),-1)</f>
        <v>0.184655976632289</v>
      </c>
      <c r="P508" s="4">
        <f>N508*J508</f>
        <v>0.873228364994547</v>
      </c>
      <c r="Q508" s="4">
        <f>O508*K508</f>
        <v>0.0633364774610915</v>
      </c>
      <c r="R508" s="4">
        <f>P508-Q508</f>
        <v>0.809891887533456</v>
      </c>
      <c r="S508" s="4">
        <f>R508*C508</f>
        <v>1.21483783130018</v>
      </c>
      <c r="T508" s="4">
        <f>S508*$T$3</f>
        <v>50.1822113968243</v>
      </c>
      <c r="U508" s="4">
        <f>K508-J508</f>
        <v>0.167585566423612</v>
      </c>
      <c r="V508" s="4">
        <f>U508*$T$3</f>
        <v>6.92258184973186</v>
      </c>
      <c r="W508" s="4">
        <f>T508*$W$4</f>
        <v>20.738566954810</v>
      </c>
      <c r="X508" s="4">
        <f>V508*$X$4</f>
        <v>2.86086290728715</v>
      </c>
      <c r="Y508" s="2"/>
      <c r="Z508" s="2"/>
      <c r="AA508" s="2"/>
    </row>
    <row r="509" ht="13.65" customHeight="1">
      <c r="A509" s="16">
        <f>A508</f>
        <v>7</v>
      </c>
      <c r="B509" s="4">
        <f>B508</f>
        <v>15</v>
      </c>
      <c r="C509" s="4">
        <v>2</v>
      </c>
      <c r="D509" s="4">
        <v>0</v>
      </c>
      <c r="E509" s="4">
        <f>E508</f>
        <v>12.5</v>
      </c>
      <c r="F509" s="4">
        <f>A509-E509</f>
        <v>-5.5</v>
      </c>
      <c r="G509" s="4">
        <f>B509-E509</f>
        <v>2.5</v>
      </c>
      <c r="H509" s="4">
        <f>POWER(F509,2)+POWER(C509,2)</f>
        <v>34.25</v>
      </c>
      <c r="I509" s="4">
        <f>POWER(G509,2)+POWER(C509,2)</f>
        <v>10.25</v>
      </c>
      <c r="J509" s="4">
        <f>POWER(H509,-0.5)</f>
        <v>0.170871531543352</v>
      </c>
      <c r="K509" s="4">
        <f>POWER(I509,-0.5)</f>
        <v>0.312347523777212</v>
      </c>
      <c r="L509" s="4">
        <f>POWER(H509,0.5)</f>
        <v>5.85234995535981</v>
      </c>
      <c r="M509" s="4">
        <f>POWER(I509,0.5)</f>
        <v>3.20156211871642</v>
      </c>
      <c r="N509" s="4">
        <f>POWER((F509+L509),-1)</f>
        <v>2.83808748883997</v>
      </c>
      <c r="O509" s="4">
        <f>POWER((G509+M509),-1)</f>
        <v>0.175390529679106</v>
      </c>
      <c r="P509" s="4">
        <f>N509*J509</f>
        <v>0.484948355872112</v>
      </c>
      <c r="Q509" s="4">
        <f>O509*K509</f>
        <v>0.0547827976392424</v>
      </c>
      <c r="R509" s="4">
        <f>P509-Q509</f>
        <v>0.43016555823287</v>
      </c>
      <c r="S509" s="4">
        <f>R509*C509</f>
        <v>0.86033111646574</v>
      </c>
      <c r="T509" s="4">
        <f>S509*$T$3</f>
        <v>35.5383384064879</v>
      </c>
      <c r="U509" s="4">
        <f>K509-J509</f>
        <v>0.14147599223386</v>
      </c>
      <c r="V509" s="4">
        <f>U509*$T$3</f>
        <v>5.8440542160732</v>
      </c>
      <c r="W509" s="4">
        <f>T509*$W$4</f>
        <v>14.6867623006404</v>
      </c>
      <c r="X509" s="4">
        <f>V509*$X$4</f>
        <v>2.41514485460168</v>
      </c>
      <c r="Y509" s="2"/>
      <c r="Z509" s="2"/>
      <c r="AA509" s="2"/>
    </row>
    <row r="510" ht="13.65" customHeight="1">
      <c r="A510" s="16">
        <f>A509</f>
        <v>7</v>
      </c>
      <c r="B510" s="4">
        <f>B509</f>
        <v>15</v>
      </c>
      <c r="C510" s="4">
        <v>2.5</v>
      </c>
      <c r="D510" s="4">
        <v>0</v>
      </c>
      <c r="E510" s="4">
        <f>E509</f>
        <v>12.5</v>
      </c>
      <c r="F510" s="4">
        <f>A510-E510</f>
        <v>-5.5</v>
      </c>
      <c r="G510" s="4">
        <f>B510-E510</f>
        <v>2.5</v>
      </c>
      <c r="H510" s="4">
        <f>POWER(F510,2)+POWER(C510,2)</f>
        <v>36.5</v>
      </c>
      <c r="I510" s="4">
        <f>POWER(G510,2)+POWER(C510,2)</f>
        <v>12.5</v>
      </c>
      <c r="J510" s="4">
        <f>POWER(H510,-0.5)</f>
        <v>0.165521177720474</v>
      </c>
      <c r="K510" s="4">
        <f>POWER(I510,-0.5)</f>
        <v>0.282842712474619</v>
      </c>
      <c r="L510" s="4">
        <f>POWER(H510,0.5)</f>
        <v>6.04152298679729</v>
      </c>
      <c r="M510" s="4">
        <f>POWER(I510,0.5)</f>
        <v>3.53553390593274</v>
      </c>
      <c r="N510" s="4">
        <f>POWER((F510+L510),-1)</f>
        <v>1.84664367788755</v>
      </c>
      <c r="O510" s="4">
        <f>POWER((G510+M510),-1)</f>
        <v>0.165685424949238</v>
      </c>
      <c r="P510" s="4">
        <f>N510*J510</f>
        <v>0.305658636394015</v>
      </c>
      <c r="Q510" s="4">
        <f>O510*K510</f>
        <v>0.0468629150101524</v>
      </c>
      <c r="R510" s="4">
        <f>P510-Q510</f>
        <v>0.258795721383863</v>
      </c>
      <c r="S510" s="4">
        <f>R510*C510</f>
        <v>0.646989303459658</v>
      </c>
      <c r="T510" s="4">
        <f>S510*$T$3</f>
        <v>26.7256691890707</v>
      </c>
      <c r="U510" s="4">
        <f>K510-J510</f>
        <v>0.117321534754145</v>
      </c>
      <c r="V510" s="4">
        <f>U510*$T$3</f>
        <v>4.8462880449906</v>
      </c>
      <c r="W510" s="4">
        <f>T510*$W$4</f>
        <v>11.0447918587486</v>
      </c>
      <c r="X510" s="4">
        <f>V510*$X$4</f>
        <v>2.00280271247061</v>
      </c>
      <c r="Y510" s="2"/>
      <c r="Z510" s="2"/>
      <c r="AA510" s="2"/>
    </row>
    <row r="511" ht="13.65" customHeight="1">
      <c r="A511" s="16">
        <f>A510</f>
        <v>7</v>
      </c>
      <c r="B511" s="4">
        <f>B510</f>
        <v>15</v>
      </c>
      <c r="C511" s="4">
        <v>3</v>
      </c>
      <c r="D511" s="4">
        <v>0</v>
      </c>
      <c r="E511" s="4">
        <f>E510</f>
        <v>12.5</v>
      </c>
      <c r="F511" s="4">
        <f>A511-E511</f>
        <v>-5.5</v>
      </c>
      <c r="G511" s="4">
        <f>B511-E511</f>
        <v>2.5</v>
      </c>
      <c r="H511" s="4">
        <f>POWER(F511,2)+POWER(C511,2)</f>
        <v>39.25</v>
      </c>
      <c r="I511" s="4">
        <f>POWER(G511,2)+POWER(C511,2)</f>
        <v>15.25</v>
      </c>
      <c r="J511" s="4">
        <f>POWER(H511,-0.5)</f>
        <v>0.159617376893524</v>
      </c>
      <c r="K511" s="4">
        <f>POWER(I511,-0.5)</f>
        <v>0.256073759865792</v>
      </c>
      <c r="L511" s="4">
        <f>POWER(H511,0.5)</f>
        <v>6.26498204307083</v>
      </c>
      <c r="M511" s="4">
        <f>POWER(I511,0.5)</f>
        <v>3.90512483795333</v>
      </c>
      <c r="N511" s="4">
        <f>POWER((F511+L511),-1)</f>
        <v>1.30722022700788</v>
      </c>
      <c r="O511" s="4">
        <f>POWER((G511+M511),-1)</f>
        <v>0.156124981994814</v>
      </c>
      <c r="P511" s="4">
        <f>N511*J511</f>
        <v>0.208655063657155</v>
      </c>
      <c r="Q511" s="4">
        <f>O511*K511</f>
        <v>0.0399795111483911</v>
      </c>
      <c r="R511" s="4">
        <f>P511-Q511</f>
        <v>0.168675552508764</v>
      </c>
      <c r="S511" s="4">
        <f>R511*C511</f>
        <v>0.5060266575262919</v>
      </c>
      <c r="T511" s="4">
        <f>S511*$T$3</f>
        <v>20.9028201510941</v>
      </c>
      <c r="U511" s="4">
        <f>K511-J511</f>
        <v>0.096456382972268</v>
      </c>
      <c r="V511" s="4">
        <f>U511*$T$3</f>
        <v>3.98439567502353</v>
      </c>
      <c r="W511" s="4">
        <f>T511*$W$4</f>
        <v>8.638410368564401</v>
      </c>
      <c r="X511" s="4">
        <f>V511*$X$4</f>
        <v>1.64661249835156</v>
      </c>
      <c r="Y511" s="2"/>
      <c r="Z511" s="2"/>
      <c r="AA511" s="2"/>
    </row>
    <row r="512" ht="13.65" customHeight="1">
      <c r="A512" s="16">
        <f>A511</f>
        <v>7</v>
      </c>
      <c r="B512" s="4">
        <f>B511</f>
        <v>15</v>
      </c>
      <c r="C512" s="4">
        <v>3.5</v>
      </c>
      <c r="D512" s="4">
        <v>0</v>
      </c>
      <c r="E512" s="4">
        <f>E511</f>
        <v>12.5</v>
      </c>
      <c r="F512" s="4">
        <f>A512-E512</f>
        <v>-5.5</v>
      </c>
      <c r="G512" s="4">
        <f>B512-E512</f>
        <v>2.5</v>
      </c>
      <c r="H512" s="4">
        <f>POWER(F512,2)+POWER(C512,2)</f>
        <v>42.5</v>
      </c>
      <c r="I512" s="4">
        <f>POWER(G512,2)+POWER(C512,2)</f>
        <v>18.5</v>
      </c>
      <c r="J512" s="4">
        <f>POWER(H512,-0.5)</f>
        <v>0.153392997769474</v>
      </c>
      <c r="K512" s="4">
        <f>POWER(I512,-0.5)</f>
        <v>0.232495277487639</v>
      </c>
      <c r="L512" s="4">
        <f>POWER(H512,0.5)</f>
        <v>6.51920240520265</v>
      </c>
      <c r="M512" s="4">
        <f>POWER(I512,0.5)</f>
        <v>4.30116263352131</v>
      </c>
      <c r="N512" s="4">
        <f>POWER((F512+L512),-1)</f>
        <v>0.981159380016541</v>
      </c>
      <c r="O512" s="4">
        <f>POWER((G512+M512),-1)</f>
        <v>0.147033684369087</v>
      </c>
      <c r="P512" s="4">
        <f>N512*J512</f>
        <v>0.150502978590376</v>
      </c>
      <c r="Q512" s="4">
        <f>O512*K512</f>
        <v>0.0341846372474208</v>
      </c>
      <c r="R512" s="4">
        <f>P512-Q512</f>
        <v>0.116318341342955</v>
      </c>
      <c r="S512" s="4">
        <f>R512*C512</f>
        <v>0.407114194700343</v>
      </c>
      <c r="T512" s="4">
        <f>S512*$T$3</f>
        <v>16.8169693556838</v>
      </c>
      <c r="U512" s="4">
        <f>K512-J512</f>
        <v>0.079102279718165</v>
      </c>
      <c r="V512" s="4">
        <f>U512*$T$3</f>
        <v>3.26753680245478</v>
      </c>
      <c r="W512" s="4">
        <f>T512*$W$4</f>
        <v>6.94986998882851</v>
      </c>
      <c r="X512" s="4">
        <f>V512*$X$4</f>
        <v>1.35035959693284</v>
      </c>
      <c r="Y512" s="2"/>
      <c r="Z512" s="2"/>
      <c r="AA512" s="2"/>
    </row>
    <row r="513" ht="13.65" customHeight="1">
      <c r="A513" s="16">
        <f>A512</f>
        <v>7</v>
      </c>
      <c r="B513" s="4">
        <f>B512</f>
        <v>15</v>
      </c>
      <c r="C513" s="4">
        <v>4</v>
      </c>
      <c r="D513" s="4">
        <v>0</v>
      </c>
      <c r="E513" s="4">
        <f>E512</f>
        <v>12.5</v>
      </c>
      <c r="F513" s="4">
        <f>A513-E513</f>
        <v>-5.5</v>
      </c>
      <c r="G513" s="4">
        <f>B513-E513</f>
        <v>2.5</v>
      </c>
      <c r="H513" s="4">
        <f>POWER(F513,2)+POWER(C513,2)</f>
        <v>46.25</v>
      </c>
      <c r="I513" s="4">
        <f>POWER(G513,2)+POWER(C513,2)</f>
        <v>22.25</v>
      </c>
      <c r="J513" s="4">
        <f>POWER(H513,-0.5)</f>
        <v>0.147042924418762</v>
      </c>
      <c r="K513" s="4">
        <f>POWER(I513,-0.5)</f>
        <v>0.211999576001272</v>
      </c>
      <c r="L513" s="4">
        <f>POWER(H513,0.5)</f>
        <v>6.80073525436772</v>
      </c>
      <c r="M513" s="4">
        <f>POWER(I513,0.5)</f>
        <v>4.7169905660283</v>
      </c>
      <c r="N513" s="4">
        <f>POWER((F513+L513),-1)</f>
        <v>0.768795953397984</v>
      </c>
      <c r="O513" s="4">
        <f>POWER((G513+M513),-1)</f>
        <v>0.138561910376769</v>
      </c>
      <c r="P513" s="4">
        <f>N513*J513</f>
        <v>0.11304600526895</v>
      </c>
      <c r="Q513" s="4">
        <f>O513*K513</f>
        <v>0.0293750662498013</v>
      </c>
      <c r="R513" s="4">
        <f>P513-Q513</f>
        <v>0.0836709390191487</v>
      </c>
      <c r="S513" s="4">
        <f>R513*C513</f>
        <v>0.334683756076595</v>
      </c>
      <c r="T513" s="4">
        <f>S513*$T$3</f>
        <v>13.8250312640855</v>
      </c>
      <c r="U513" s="4">
        <f>K513-J513</f>
        <v>0.06495665158251</v>
      </c>
      <c r="V513" s="4">
        <f>U513*$T$3</f>
        <v>2.68321280203689</v>
      </c>
      <c r="W513" s="4">
        <f>T513*$W$4</f>
        <v>5.71340577750472</v>
      </c>
      <c r="X513" s="4">
        <f>V513*$X$4</f>
        <v>1.10887876002545</v>
      </c>
      <c r="Y513" s="2"/>
      <c r="Z513" s="2"/>
      <c r="AA513" s="2"/>
    </row>
    <row r="514" ht="13.65" customHeight="1">
      <c r="A514" s="16">
        <f>A513</f>
        <v>7</v>
      </c>
      <c r="B514" s="4">
        <f>B513</f>
        <v>15</v>
      </c>
      <c r="C514" s="4">
        <v>4.5</v>
      </c>
      <c r="D514" s="4">
        <v>0</v>
      </c>
      <c r="E514" s="4">
        <f>E513</f>
        <v>12.5</v>
      </c>
      <c r="F514" s="4">
        <f>A514-E514</f>
        <v>-5.5</v>
      </c>
      <c r="G514" s="4">
        <f>B514-E514</f>
        <v>2.5</v>
      </c>
      <c r="H514" s="4">
        <f>POWER(F514,2)+POWER(C514,2)</f>
        <v>50.5</v>
      </c>
      <c r="I514" s="4">
        <f>POWER(G514,2)+POWER(C514,2)</f>
        <v>26.5</v>
      </c>
      <c r="J514" s="4">
        <f>POWER(H514,-0.5)</f>
        <v>0.140719508946058</v>
      </c>
      <c r="K514" s="4">
        <f>POWER(I514,-0.5)</f>
        <v>0.194257172471453</v>
      </c>
      <c r="L514" s="4">
        <f>POWER(H514,0.5)</f>
        <v>7.10633520177595</v>
      </c>
      <c r="M514" s="4">
        <f>POWER(I514,0.5)</f>
        <v>5.1478150704935</v>
      </c>
      <c r="N514" s="4">
        <f>POWER((F514+L514),-1)</f>
        <v>0.622535071692639</v>
      </c>
      <c r="O514" s="4">
        <f>POWER((G514+M514),-1)</f>
        <v>0.130756299777457</v>
      </c>
      <c r="P514" s="4">
        <f>N514*J514</f>
        <v>0.0876028295902872</v>
      </c>
      <c r="Q514" s="4">
        <f>O514*K514</f>
        <v>0.0254003490775985</v>
      </c>
      <c r="R514" s="4">
        <f>P514-Q514</f>
        <v>0.0622024805126887</v>
      </c>
      <c r="S514" s="4">
        <f>R514*C514</f>
        <v>0.279911162307099</v>
      </c>
      <c r="T514" s="4">
        <f>S514*$T$3</f>
        <v>11.5624989256322</v>
      </c>
      <c r="U514" s="4">
        <f>K514-J514</f>
        <v>0.053537663525395</v>
      </c>
      <c r="V514" s="4">
        <f>U514*$T$3</f>
        <v>2.2115201547914</v>
      </c>
      <c r="W514" s="4">
        <f>T514*$W$4</f>
        <v>4.77837965804188</v>
      </c>
      <c r="X514" s="4">
        <f>V514*$X$4</f>
        <v>0.9139445537658339</v>
      </c>
      <c r="Y514" s="2"/>
      <c r="Z514" s="2"/>
      <c r="AA514" s="2"/>
    </row>
    <row r="515" ht="13.65" customHeight="1">
      <c r="A515" s="16">
        <f>A514</f>
        <v>7</v>
      </c>
      <c r="B515" s="4">
        <f>B514</f>
        <v>15</v>
      </c>
      <c r="C515" s="4">
        <v>5</v>
      </c>
      <c r="D515" s="4">
        <v>0</v>
      </c>
      <c r="E515" s="4">
        <f>E514</f>
        <v>12.5</v>
      </c>
      <c r="F515" s="4">
        <f>A515-E515</f>
        <v>-5.5</v>
      </c>
      <c r="G515" s="4">
        <f>B515-E515</f>
        <v>2.5</v>
      </c>
      <c r="H515" s="4">
        <f>POWER(F515,2)+POWER(C515,2)</f>
        <v>55.25</v>
      </c>
      <c r="I515" s="4">
        <f>POWER(G515,2)+POWER(C515,2)</f>
        <v>31.25</v>
      </c>
      <c r="J515" s="4">
        <f>POWER(H515,-0.5)</f>
        <v>0.134534558799262</v>
      </c>
      <c r="K515" s="4">
        <f>POWER(I515,-0.5)</f>
        <v>0.178885438199983</v>
      </c>
      <c r="L515" s="4">
        <f>POWER(H515,0.5)</f>
        <v>7.43303437365925</v>
      </c>
      <c r="M515" s="4">
        <f>POWER(I515,0.5)</f>
        <v>5.59016994374947</v>
      </c>
      <c r="N515" s="4">
        <f>POWER((F515+L515),-1)</f>
        <v>0.517321374946371</v>
      </c>
      <c r="O515" s="4">
        <f>POWER((G515+M515),-1)</f>
        <v>0.123606797749979</v>
      </c>
      <c r="P515" s="4">
        <f>N515*J515</f>
        <v>0.0695976029358376</v>
      </c>
      <c r="Q515" s="4">
        <f>O515*K515</f>
        <v>0.0221114561800017</v>
      </c>
      <c r="R515" s="4">
        <f>P515-Q515</f>
        <v>0.0474861467558359</v>
      </c>
      <c r="S515" s="4">
        <f>R515*C515</f>
        <v>0.23743073377918</v>
      </c>
      <c r="T515" s="4">
        <f>S515*$T$3</f>
        <v>9.80772821493229</v>
      </c>
      <c r="U515" s="4">
        <f>K515-J515</f>
        <v>0.044350879400721</v>
      </c>
      <c r="V515" s="4">
        <f>U515*$T$3</f>
        <v>1.83203481845809</v>
      </c>
      <c r="W515" s="4">
        <f>T515*$W$4</f>
        <v>4.05319380310977</v>
      </c>
      <c r="X515" s="4">
        <f>V515*$X$4</f>
        <v>0.757116430077068</v>
      </c>
      <c r="Y515" s="2"/>
      <c r="Z515" s="2"/>
      <c r="AA515" s="2"/>
    </row>
    <row r="516" ht="13.65" customHeight="1">
      <c r="A516" s="16">
        <f>A515</f>
        <v>7</v>
      </c>
      <c r="B516" s="4">
        <f>B515</f>
        <v>15</v>
      </c>
      <c r="C516" s="4">
        <v>5.5</v>
      </c>
      <c r="D516" s="4">
        <v>0</v>
      </c>
      <c r="E516" s="4">
        <f>E515</f>
        <v>12.5</v>
      </c>
      <c r="F516" s="4">
        <f>A516-E516</f>
        <v>-5.5</v>
      </c>
      <c r="G516" s="4">
        <f>B516-E516</f>
        <v>2.5</v>
      </c>
      <c r="H516" s="4">
        <f>POWER(F516,2)+POWER(C516,2)</f>
        <v>60.5</v>
      </c>
      <c r="I516" s="4">
        <f>POWER(G516,2)+POWER(C516,2)</f>
        <v>36.5</v>
      </c>
      <c r="J516" s="4">
        <f>POWER(H516,-0.5)</f>
        <v>0.128564869306645</v>
      </c>
      <c r="K516" s="4">
        <f>POWER(I516,-0.5)</f>
        <v>0.165521177720474</v>
      </c>
      <c r="L516" s="4">
        <f>POWER(H516,0.5)</f>
        <v>7.77817459305202</v>
      </c>
      <c r="M516" s="4">
        <f>POWER(I516,0.5)</f>
        <v>6.04152298679729</v>
      </c>
      <c r="N516" s="4">
        <f>POWER((F516+L516),-1)</f>
        <v>0.438947920431472</v>
      </c>
      <c r="O516" s="4">
        <f>POWER((G516+M516),-1)</f>
        <v>0.117075140059414</v>
      </c>
      <c r="P516" s="4">
        <f>N516*J516</f>
        <v>0.0564332820226958</v>
      </c>
      <c r="Q516" s="4">
        <f>O516*K516</f>
        <v>0.0193784150644236</v>
      </c>
      <c r="R516" s="4">
        <f>P516-Q516</f>
        <v>0.0370548669582722</v>
      </c>
      <c r="S516" s="4">
        <f>R516*C516</f>
        <v>0.203801768270497</v>
      </c>
      <c r="T516" s="4">
        <f>S516*$T$3</f>
        <v>8.41859148183671</v>
      </c>
      <c r="U516" s="4">
        <f>K516-J516</f>
        <v>0.036956308413829</v>
      </c>
      <c r="V516" s="4">
        <f>U516*$T$3</f>
        <v>1.52658176547249</v>
      </c>
      <c r="W516" s="4">
        <f>T516*$W$4</f>
        <v>3.47911178586109</v>
      </c>
      <c r="X516" s="4">
        <f>V516*$X$4</f>
        <v>0.6308832806289369</v>
      </c>
      <c r="Y516" s="2"/>
      <c r="Z516" s="2"/>
      <c r="AA516" s="2"/>
    </row>
    <row r="517" ht="13.65" customHeight="1">
      <c r="A517" s="16">
        <f>A516</f>
        <v>7</v>
      </c>
      <c r="B517" s="4">
        <f>B516</f>
        <v>15</v>
      </c>
      <c r="C517" s="4">
        <v>6</v>
      </c>
      <c r="D517" s="4">
        <v>0</v>
      </c>
      <c r="E517" s="4">
        <f>E516</f>
        <v>12.5</v>
      </c>
      <c r="F517" s="4">
        <f>A517-E517</f>
        <v>-5.5</v>
      </c>
      <c r="G517" s="4">
        <f>B517-E517</f>
        <v>2.5</v>
      </c>
      <c r="H517" s="4">
        <f>POWER(F517,2)+POWER(C517,2)</f>
        <v>66.25</v>
      </c>
      <c r="I517" s="4">
        <f>POWER(G517,2)+POWER(C517,2)</f>
        <v>42.25</v>
      </c>
      <c r="J517" s="4">
        <f>POWER(H517,-0.5)</f>
        <v>0.12285902336679</v>
      </c>
      <c r="K517" s="4">
        <f>POWER(I517,-0.5)</f>
        <v>0.153846153846154</v>
      </c>
      <c r="L517" s="4">
        <f>POWER(H517,0.5)</f>
        <v>8.13941029804985</v>
      </c>
      <c r="M517" s="4">
        <f>POWER(I517,0.5)</f>
        <v>6.5</v>
      </c>
      <c r="N517" s="4">
        <f>POWER((F517+L517),-1)</f>
        <v>0.378872508279163</v>
      </c>
      <c r="O517" s="4">
        <f>POWER((G517+M517),-1)</f>
        <v>0.111111111111111</v>
      </c>
      <c r="P517" s="4">
        <f>N517*J517</f>
        <v>0.046547906347704</v>
      </c>
      <c r="Q517" s="4">
        <f>O517*K517</f>
        <v>0.0170940170940171</v>
      </c>
      <c r="R517" s="4">
        <f>P517-Q517</f>
        <v>0.0294538892536869</v>
      </c>
      <c r="S517" s="4">
        <f>R517*C517</f>
        <v>0.176723335522121</v>
      </c>
      <c r="T517" s="4">
        <f>S517*$T$3</f>
        <v>7.30004248586136</v>
      </c>
      <c r="U517" s="4">
        <f>K517-J517</f>
        <v>0.030987130479364</v>
      </c>
      <c r="V517" s="4">
        <f>U517*$T$3</f>
        <v>1.28000848527427</v>
      </c>
      <c r="W517" s="4">
        <f>T517*$W$4</f>
        <v>3.01685429262638</v>
      </c>
      <c r="X517" s="4">
        <f>V517*$X$4</f>
        <v>0.528983098506203</v>
      </c>
      <c r="Y517" s="2"/>
      <c r="Z517" s="2"/>
      <c r="AA517" s="2"/>
    </row>
    <row r="518" ht="13.65" customHeight="1">
      <c r="A518" s="16">
        <f>A517</f>
        <v>7</v>
      </c>
      <c r="B518" s="4">
        <f>B517</f>
        <v>15</v>
      </c>
      <c r="C518" s="4">
        <v>6.5</v>
      </c>
      <c r="D518" s="4">
        <v>0</v>
      </c>
      <c r="E518" s="4">
        <f>E517</f>
        <v>12.5</v>
      </c>
      <c r="F518" s="4">
        <f>A518-E518</f>
        <v>-5.5</v>
      </c>
      <c r="G518" s="4">
        <f>B518-E518</f>
        <v>2.5</v>
      </c>
      <c r="H518" s="4">
        <f>POWER(F518,2)+POWER(C518,2)</f>
        <v>72.5</v>
      </c>
      <c r="I518" s="4">
        <f>POWER(G518,2)+POWER(C518,2)</f>
        <v>48.5</v>
      </c>
      <c r="J518" s="4">
        <f>POWER(H518,-0.5)</f>
        <v>0.117444043902941</v>
      </c>
      <c r="K518" s="4">
        <f>POWER(I518,-0.5)</f>
        <v>0.143591631723548</v>
      </c>
      <c r="L518" s="4">
        <f>POWER(H518,0.5)</f>
        <v>8.5146931829632</v>
      </c>
      <c r="M518" s="4">
        <f>POWER(I518,0.5)</f>
        <v>6.96419413859206</v>
      </c>
      <c r="N518" s="4">
        <f>POWER((F518+L518),-1)</f>
        <v>0.331708714389662</v>
      </c>
      <c r="O518" s="4">
        <f>POWER((G518+M518),-1)</f>
        <v>0.10566139972999</v>
      </c>
      <c r="P518" s="4">
        <f>N518*J518</f>
        <v>0.0389572128157676</v>
      </c>
      <c r="Q518" s="4">
        <f>O518*K518</f>
        <v>0.0151720927974233</v>
      </c>
      <c r="R518" s="4">
        <f>P518-Q518</f>
        <v>0.0237851200183443</v>
      </c>
      <c r="S518" s="4">
        <f>R518*C518</f>
        <v>0.154603280119238</v>
      </c>
      <c r="T518" s="4">
        <f>S518*$T$3</f>
        <v>6.38631287707158</v>
      </c>
      <c r="U518" s="4">
        <f>K518-J518</f>
        <v>0.026147587820607</v>
      </c>
      <c r="V518" s="4">
        <f>U518*$T$3</f>
        <v>1.08009789102996</v>
      </c>
      <c r="W518" s="4">
        <f>T518*$W$4</f>
        <v>2.63924154613672</v>
      </c>
      <c r="X518" s="4">
        <f>V518*$X$4</f>
        <v>0.446366985578708</v>
      </c>
      <c r="Y518" s="2"/>
      <c r="Z518" s="2"/>
      <c r="AA518" s="2"/>
    </row>
    <row r="519" ht="13.65" customHeight="1">
      <c r="A519" s="16">
        <f>A518</f>
        <v>7</v>
      </c>
      <c r="B519" s="4">
        <f>B518</f>
        <v>15</v>
      </c>
      <c r="C519" s="4">
        <v>7</v>
      </c>
      <c r="D519" s="4">
        <v>0</v>
      </c>
      <c r="E519" s="4">
        <f>E518</f>
        <v>12.5</v>
      </c>
      <c r="F519" s="4">
        <f>A519-E519</f>
        <v>-5.5</v>
      </c>
      <c r="G519" s="4">
        <f>B519-E519</f>
        <v>2.5</v>
      </c>
      <c r="H519" s="4">
        <f>POWER(F519,2)+POWER(C519,2)</f>
        <v>79.25</v>
      </c>
      <c r="I519" s="4">
        <f>POWER(G519,2)+POWER(C519,2)</f>
        <v>55.25</v>
      </c>
      <c r="J519" s="4">
        <f>POWER(H519,-0.5)</f>
        <v>0.112331191260346</v>
      </c>
      <c r="K519" s="4">
        <f>POWER(I519,-0.5)</f>
        <v>0.134534558799262</v>
      </c>
      <c r="L519" s="4">
        <f>POWER(H519,0.5)</f>
        <v>8.90224690738243</v>
      </c>
      <c r="M519" s="4">
        <f>POWER(I519,0.5)</f>
        <v>7.43303437365925</v>
      </c>
      <c r="N519" s="4">
        <f>POWER((F519+L519),-1)</f>
        <v>0.293923406273111</v>
      </c>
      <c r="O519" s="4">
        <f>POWER((G519+M519),-1)</f>
        <v>0.100674170891005</v>
      </c>
      <c r="P519" s="4">
        <f>N519*J519</f>
        <v>0.0330167663659572</v>
      </c>
      <c r="Q519" s="4">
        <f>O519*K519</f>
        <v>0.0135441551633029</v>
      </c>
      <c r="R519" s="4">
        <f>P519-Q519</f>
        <v>0.0194726112026543</v>
      </c>
      <c r="S519" s="4">
        <f>R519*C519</f>
        <v>0.13630827841858</v>
      </c>
      <c r="T519" s="4">
        <f>S519*$T$3</f>
        <v>5.63058761136669</v>
      </c>
      <c r="U519" s="4">
        <f>K519-J519</f>
        <v>0.022203367538916</v>
      </c>
      <c r="V519" s="4">
        <f>U519*$T$3</f>
        <v>0.917171045263533</v>
      </c>
      <c r="W519" s="4">
        <f>T519*$W$4</f>
        <v>2.32692651286072</v>
      </c>
      <c r="X519" s="4">
        <f>V519*$X$4</f>
        <v>0.37903497278748</v>
      </c>
      <c r="Y519" s="2"/>
      <c r="Z519" s="2"/>
      <c r="AA519" s="2"/>
    </row>
    <row r="520" ht="13.65" customHeight="1">
      <c r="A520" s="16">
        <f>A519</f>
        <v>7</v>
      </c>
      <c r="B520" s="4">
        <f>B519</f>
        <v>15</v>
      </c>
      <c r="C520" s="4">
        <v>7.5</v>
      </c>
      <c r="D520" s="4">
        <v>0</v>
      </c>
      <c r="E520" s="4">
        <f>E519</f>
        <v>12.5</v>
      </c>
      <c r="F520" s="4">
        <f>A520-E520</f>
        <v>-5.5</v>
      </c>
      <c r="G520" s="4">
        <f>B520-E520</f>
        <v>2.5</v>
      </c>
      <c r="H520" s="4">
        <f>POWER(F520,2)+POWER(C520,2)</f>
        <v>86.5</v>
      </c>
      <c r="I520" s="4">
        <f>POWER(G520,2)+POWER(C520,2)</f>
        <v>62.5</v>
      </c>
      <c r="J520" s="4">
        <f>POWER(H520,-0.5)</f>
        <v>0.107520666114094</v>
      </c>
      <c r="K520" s="4">
        <f>POWER(I520,-0.5)</f>
        <v>0.126491106406735</v>
      </c>
      <c r="L520" s="4">
        <f>POWER(H520,0.5)</f>
        <v>9.300537618869139</v>
      </c>
      <c r="M520" s="4">
        <f>POWER(I520,0.5)</f>
        <v>7.90569415042095</v>
      </c>
      <c r="N520" s="4">
        <f>POWER((F520+L520),-1)</f>
        <v>0.263120668779896</v>
      </c>
      <c r="O520" s="4">
        <f>POWER((G520+M520),-1)</f>
        <v>0.0961012293408168</v>
      </c>
      <c r="P520" s="4">
        <f>N520*J520</f>
        <v>0.0282909095756003</v>
      </c>
      <c r="Q520" s="4">
        <f>O520*K520</f>
        <v>0.0121559508263673</v>
      </c>
      <c r="R520" s="4">
        <f>P520-Q520</f>
        <v>0.016134958749233</v>
      </c>
      <c r="S520" s="4">
        <f>R520*C520</f>
        <v>0.121012190619248</v>
      </c>
      <c r="T520" s="4">
        <f>S520*$T$3</f>
        <v>4.99874071648612</v>
      </c>
      <c r="U520" s="4">
        <f>K520-J520</f>
        <v>0.018970440292641</v>
      </c>
      <c r="V520" s="4">
        <f>U520*$T$3</f>
        <v>0.7836261108507701</v>
      </c>
      <c r="W520" s="4">
        <f>T520*$W$4</f>
        <v>2.06580611242539</v>
      </c>
      <c r="X520" s="4">
        <f>V520*$X$4</f>
        <v>0.323845484586288</v>
      </c>
      <c r="Y520" s="2"/>
      <c r="Z520" s="2"/>
      <c r="AA520" s="2"/>
    </row>
    <row r="521" ht="13.65" customHeight="1">
      <c r="A521" s="16">
        <f>A520</f>
        <v>7</v>
      </c>
      <c r="B521" s="4">
        <f>B520</f>
        <v>15</v>
      </c>
      <c r="C521" s="4">
        <v>8</v>
      </c>
      <c r="D521" s="4">
        <v>0</v>
      </c>
      <c r="E521" s="4">
        <f>E520</f>
        <v>12.5</v>
      </c>
      <c r="F521" s="4">
        <f>A521-E521</f>
        <v>-5.5</v>
      </c>
      <c r="G521" s="4">
        <f>B521-E521</f>
        <v>2.5</v>
      </c>
      <c r="H521" s="4">
        <f>POWER(F521,2)+POWER(C521,2)</f>
        <v>94.25</v>
      </c>
      <c r="I521" s="4">
        <f>POWER(G521,2)+POWER(C521,2)</f>
        <v>70.25</v>
      </c>
      <c r="J521" s="4">
        <f>POWER(H521,-0.5)</f>
        <v>0.103005240524921</v>
      </c>
      <c r="K521" s="4">
        <f>POWER(I521,-0.5)</f>
        <v>0.119309997254379</v>
      </c>
      <c r="L521" s="4">
        <f>POWER(H521,0.5)</f>
        <v>9.7082439194738</v>
      </c>
      <c r="M521" s="4">
        <f>POWER(I521,0.5)</f>
        <v>8.381527307120111</v>
      </c>
      <c r="N521" s="4">
        <f>POWER((F521+L521),-1)</f>
        <v>0.237628811241778</v>
      </c>
      <c r="O521" s="4">
        <f>POWER((G521+M521),-1)</f>
        <v>0.09189886417375159</v>
      </c>
      <c r="P521" s="4">
        <f>N521*J521</f>
        <v>0.0244770128576104</v>
      </c>
      <c r="Q521" s="4">
        <f>O521*K521</f>
        <v>0.0109644532322509</v>
      </c>
      <c r="R521" s="4">
        <f>P521-Q521</f>
        <v>0.0135125596253595</v>
      </c>
      <c r="S521" s="4">
        <f>R521*C521</f>
        <v>0.108100477002876</v>
      </c>
      <c r="T521" s="4">
        <f>S521*$T$3</f>
        <v>4.46538694242841</v>
      </c>
      <c r="U521" s="4">
        <f>K521-J521</f>
        <v>0.016304756729458</v>
      </c>
      <c r="V521" s="4">
        <f>U521*$T$3</f>
        <v>0.673512733873102</v>
      </c>
      <c r="W521" s="4">
        <f>T521*$W$4</f>
        <v>1.84538950171786</v>
      </c>
      <c r="X521" s="4">
        <f>V521*$X$4</f>
        <v>0.278339446141435</v>
      </c>
      <c r="Y521" s="2"/>
      <c r="Z521" s="2"/>
      <c r="AA521" s="2"/>
    </row>
    <row r="522" ht="13.65" customHeight="1">
      <c r="A522" s="16">
        <f>A521</f>
        <v>7</v>
      </c>
      <c r="B522" s="4">
        <f>B521</f>
        <v>15</v>
      </c>
      <c r="C522" s="4">
        <v>8.5</v>
      </c>
      <c r="D522" s="4">
        <v>0</v>
      </c>
      <c r="E522" s="4">
        <f>E521</f>
        <v>12.5</v>
      </c>
      <c r="F522" s="4">
        <f>A522-E522</f>
        <v>-5.5</v>
      </c>
      <c r="G522" s="4">
        <f>B522-E522</f>
        <v>2.5</v>
      </c>
      <c r="H522" s="4">
        <f>POWER(F522,2)+POWER(C522,2)</f>
        <v>102.5</v>
      </c>
      <c r="I522" s="4">
        <f>POWER(G522,2)+POWER(C522,2)</f>
        <v>78.5</v>
      </c>
      <c r="J522" s="4">
        <f>POWER(H522,-0.5)</f>
        <v>0.098772959664959</v>
      </c>
      <c r="K522" s="4">
        <f>POWER(I522,-0.5)</f>
        <v>0.11286652959662</v>
      </c>
      <c r="L522" s="4">
        <f>POWER(H522,0.5)</f>
        <v>10.1242283656583</v>
      </c>
      <c r="M522" s="4">
        <f>POWER(I522,0.5)</f>
        <v>8.860022573334669</v>
      </c>
      <c r="N522" s="4">
        <f>POWER((F522+L522),-1)</f>
        <v>0.216252295718454</v>
      </c>
      <c r="O522" s="4">
        <f>POWER((G522+M522),-1)</f>
        <v>0.08802799409459761</v>
      </c>
      <c r="P522" s="4">
        <f>N522*J522</f>
        <v>0.0213598792824536</v>
      </c>
      <c r="Q522" s="4">
        <f>O522*K522</f>
        <v>0.009935414200808989</v>
      </c>
      <c r="R522" s="4">
        <f>P522-Q522</f>
        <v>0.0114244650816446</v>
      </c>
      <c r="S522" s="4">
        <f>R522*C522</f>
        <v>0.09710795319397909</v>
      </c>
      <c r="T522" s="4">
        <f>S522*$T$3</f>
        <v>4.01131057161576</v>
      </c>
      <c r="U522" s="4">
        <f>K522-J522</f>
        <v>0.014093569931661</v>
      </c>
      <c r="V522" s="4">
        <f>U522*$T$3</f>
        <v>0.582173593400206</v>
      </c>
      <c r="W522" s="4">
        <f>T522*$W$4</f>
        <v>1.657735491331</v>
      </c>
      <c r="X522" s="4">
        <f>V522*$X$4</f>
        <v>0.240592148292942</v>
      </c>
      <c r="Y522" s="2"/>
      <c r="Z522" s="2"/>
      <c r="AA522" s="2"/>
    </row>
    <row r="523" ht="13.65" customHeight="1">
      <c r="A523" s="16">
        <f>A522</f>
        <v>7</v>
      </c>
      <c r="B523" s="4">
        <f>B522</f>
        <v>15</v>
      </c>
      <c r="C523" s="4">
        <v>9</v>
      </c>
      <c r="D523" s="4">
        <v>0</v>
      </c>
      <c r="E523" s="4">
        <f>E522</f>
        <v>12.5</v>
      </c>
      <c r="F523" s="4">
        <f>A523-E523</f>
        <v>-5.5</v>
      </c>
      <c r="G523" s="4">
        <f>B523-E523</f>
        <v>2.5</v>
      </c>
      <c r="H523" s="4">
        <f>POWER(F523,2)+POWER(C523,2)</f>
        <v>111.25</v>
      </c>
      <c r="I523" s="4">
        <f>POWER(G523,2)+POWER(C523,2)</f>
        <v>87.25</v>
      </c>
      <c r="J523" s="4">
        <f>POWER(H523,-0.5)</f>
        <v>0.0948090926279954</v>
      </c>
      <c r="K523" s="4">
        <f>POWER(I523,-0.5)</f>
        <v>0.107057545514438</v>
      </c>
      <c r="L523" s="4">
        <f>POWER(H523,0.5)</f>
        <v>10.5475115548645</v>
      </c>
      <c r="M523" s="4">
        <f>POWER(I523,0.5)</f>
        <v>9.340770846134699</v>
      </c>
      <c r="N523" s="4">
        <f>POWER((F523+L523),-1)</f>
        <v>0.198117426603265</v>
      </c>
      <c r="O523" s="4">
        <f>POWER((G523+M523),-1)</f>
        <v>0.0844539610633914</v>
      </c>
      <c r="P523" s="4">
        <f>N523*J523</f>
        <v>0.018783333450049</v>
      </c>
      <c r="Q523" s="4">
        <f>O523*K523</f>
        <v>0.009041433780418599</v>
      </c>
      <c r="R523" s="4">
        <f>P523-Q523</f>
        <v>0.0097418996696304</v>
      </c>
      <c r="S523" s="4">
        <f>R523*C523</f>
        <v>0.0876770970266736</v>
      </c>
      <c r="T523" s="4">
        <f>S523*$T$3</f>
        <v>3.62174316957473</v>
      </c>
      <c r="U523" s="4">
        <f>K523-J523</f>
        <v>0.0122484528864426</v>
      </c>
      <c r="V523" s="4">
        <f>U523*$T$3</f>
        <v>0.5059559689326369</v>
      </c>
      <c r="W523" s="4">
        <f>T523*$W$4</f>
        <v>1.49674079967119</v>
      </c>
      <c r="X523" s="4">
        <f>V523*$X$4</f>
        <v>0.209094048385427</v>
      </c>
      <c r="Y523" s="2"/>
      <c r="Z523" s="2"/>
      <c r="AA523" s="2"/>
    </row>
    <row r="524" ht="13.65" customHeight="1">
      <c r="A524" s="16">
        <f>A523</f>
        <v>7</v>
      </c>
      <c r="B524" s="4">
        <f>B523</f>
        <v>15</v>
      </c>
      <c r="C524" s="4">
        <v>9.5</v>
      </c>
      <c r="D524" s="4">
        <v>0</v>
      </c>
      <c r="E524" s="4">
        <f>E523</f>
        <v>12.5</v>
      </c>
      <c r="F524" s="4">
        <f>A524-E524</f>
        <v>-5.5</v>
      </c>
      <c r="G524" s="4">
        <f>B524-E524</f>
        <v>2.5</v>
      </c>
      <c r="H524" s="4">
        <f>POWER(F524,2)+POWER(C524,2)</f>
        <v>120.5</v>
      </c>
      <c r="I524" s="4">
        <f>POWER(G524,2)+POWER(C524,2)</f>
        <v>96.5</v>
      </c>
      <c r="J524" s="4">
        <f>POWER(H524,-0.5)</f>
        <v>0.0910975037348554</v>
      </c>
      <c r="K524" s="4">
        <f>POWER(I524,-0.5)</f>
        <v>0.101797319711858</v>
      </c>
      <c r="L524" s="4">
        <f>POWER(H524,0.5)</f>
        <v>10.9772492000501</v>
      </c>
      <c r="M524" s="4">
        <f>POWER(I524,0.5)</f>
        <v>9.82344135219425</v>
      </c>
      <c r="N524" s="4">
        <f>POWER((F524+L524),-1)</f>
        <v>0.182573398338504</v>
      </c>
      <c r="O524" s="4">
        <f>POWER((G524+M524),-1)</f>
        <v>0.0811461645672493</v>
      </c>
      <c r="P524" s="4">
        <f>N524*J524</f>
        <v>0.0166319808370271</v>
      </c>
      <c r="Q524" s="4">
        <f>O524*K524</f>
        <v>0.00826046205784332</v>
      </c>
      <c r="R524" s="4">
        <f>P524-Q524</f>
        <v>0.00837151877918378</v>
      </c>
      <c r="S524" s="4">
        <f>R524*C524</f>
        <v>0.0795294284022459</v>
      </c>
      <c r="T524" s="4">
        <f>S524*$T$3</f>
        <v>3.28518135138974</v>
      </c>
      <c r="U524" s="4">
        <f>K524-J524</f>
        <v>0.0106998159770026</v>
      </c>
      <c r="V524" s="4">
        <f>U524*$T$3</f>
        <v>0.441985270322379</v>
      </c>
      <c r="W524" s="4">
        <f>T524*$W$4</f>
        <v>1.35765147684984</v>
      </c>
      <c r="X524" s="4">
        <f>V524*$X$4</f>
        <v>0.182657178041391</v>
      </c>
      <c r="Y524" s="2"/>
      <c r="Z524" s="2"/>
      <c r="AA524" s="2"/>
    </row>
    <row r="525" ht="13.65" customHeight="1">
      <c r="A525" s="16">
        <f>A524</f>
        <v>7</v>
      </c>
      <c r="B525" s="4">
        <f>B524</f>
        <v>15</v>
      </c>
      <c r="C525" s="4">
        <v>10</v>
      </c>
      <c r="D525" s="4">
        <v>0</v>
      </c>
      <c r="E525" s="4">
        <f>E524</f>
        <v>12.5</v>
      </c>
      <c r="F525" s="4">
        <f>A525-E525</f>
        <v>-5.5</v>
      </c>
      <c r="G525" s="4">
        <f>B525-E525</f>
        <v>2.5</v>
      </c>
      <c r="H525" s="4">
        <f>POWER(F525,2)+POWER(C525,2)</f>
        <v>130.25</v>
      </c>
      <c r="I525" s="4">
        <f>POWER(G525,2)+POWER(C525,2)</f>
        <v>106.25</v>
      </c>
      <c r="J525" s="4">
        <f>POWER(H525,-0.5)</f>
        <v>0.0876215908676647</v>
      </c>
      <c r="K525" s="4">
        <f>POWER(I525,-0.5)</f>
        <v>0.0970142500145332</v>
      </c>
      <c r="L525" s="4">
        <f>POWER(H525,0.5)</f>
        <v>11.4127122105133</v>
      </c>
      <c r="M525" s="4">
        <f>POWER(I525,0.5)</f>
        <v>10.3077640640442</v>
      </c>
      <c r="N525" s="4">
        <f>POWER((F525+L525),-1)</f>
        <v>0.169127122105134</v>
      </c>
      <c r="O525" s="4">
        <f>POWER((G525+M525),-1)</f>
        <v>0.0780776406404412</v>
      </c>
      <c r="P525" s="4">
        <f>N525*J525</f>
        <v>0.0148191874977216</v>
      </c>
      <c r="Q525" s="4">
        <f>O525*K525</f>
        <v>0.00757464374963664</v>
      </c>
      <c r="R525" s="4">
        <f>P525-Q525</f>
        <v>0.00724454374808496</v>
      </c>
      <c r="S525" s="4">
        <f>R525*C525</f>
        <v>0.0724454374808496</v>
      </c>
      <c r="T525" s="4">
        <f>S525*$T$3</f>
        <v>2.99255766056326</v>
      </c>
      <c r="U525" s="4">
        <f>K525-J525</f>
        <v>0.009392659146868499</v>
      </c>
      <c r="V525" s="4">
        <f>U525*$T$3</f>
        <v>0.387989569259639</v>
      </c>
      <c r="W525" s="4">
        <f>T525*$W$4</f>
        <v>1.23672025768176</v>
      </c>
      <c r="X525" s="4">
        <f>V525*$X$4</f>
        <v>0.160342628112402</v>
      </c>
      <c r="Y525" s="2"/>
      <c r="Z525" s="2"/>
      <c r="AA525" s="2"/>
    </row>
    <row r="526" ht="13.65" customHeight="1">
      <c r="A526" s="16">
        <f>A525</f>
        <v>7</v>
      </c>
      <c r="B526" s="4">
        <f>B525</f>
        <v>15</v>
      </c>
      <c r="C526" s="4">
        <v>0.5</v>
      </c>
      <c r="D526" s="4">
        <v>0</v>
      </c>
      <c r="E526" s="4">
        <v>13</v>
      </c>
      <c r="F526" s="4">
        <f>A526-E526</f>
        <v>-6</v>
      </c>
      <c r="G526" s="4">
        <f>B526-E526</f>
        <v>2</v>
      </c>
      <c r="H526" s="4">
        <f>POWER(F526,2)+POWER(C526,2)</f>
        <v>36.25</v>
      </c>
      <c r="I526" s="4">
        <f>POWER(G526,2)+POWER(C526,2)</f>
        <v>4.25</v>
      </c>
      <c r="J526" s="4">
        <f>POWER(H526,-0.5)</f>
        <v>0.16609095970748</v>
      </c>
      <c r="K526" s="4">
        <f>POWER(I526,-0.5)</f>
        <v>0.485071250072666</v>
      </c>
      <c r="L526" s="4">
        <f>POWER(H526,0.5)</f>
        <v>6.02079728939615</v>
      </c>
      <c r="M526" s="4">
        <f>POWER(I526,0.5)</f>
        <v>2.06155281280883</v>
      </c>
      <c r="N526" s="4">
        <f>POWER((F526+L526),-1)</f>
        <v>48.0831891575794</v>
      </c>
      <c r="O526" s="4">
        <f>POWER((G526+M526),-1)</f>
        <v>0.246211251235321</v>
      </c>
      <c r="P526" s="4">
        <f>N526*J526</f>
        <v>7.98618303297866</v>
      </c>
      <c r="Q526" s="4">
        <f>O526*K526</f>
        <v>0.119429999418672</v>
      </c>
      <c r="R526" s="4">
        <f>P526-Q526</f>
        <v>7.86675303355999</v>
      </c>
      <c r="S526" s="4">
        <f>R526*C526</f>
        <v>3.933376516780</v>
      </c>
      <c r="T526" s="4">
        <f>S526*$T$3</f>
        <v>162.478914290236</v>
      </c>
      <c r="U526" s="4">
        <f>K526-J526</f>
        <v>0.318980290365186</v>
      </c>
      <c r="V526" s="4">
        <f>U526*$T$3</f>
        <v>13.1763565062791</v>
      </c>
      <c r="W526" s="4">
        <f>T526*$W$4</f>
        <v>67.1468982525975</v>
      </c>
      <c r="X526" s="4">
        <f>V526*$X$4</f>
        <v>5.44533100514595</v>
      </c>
      <c r="Y526" s="2"/>
      <c r="Z526" s="2"/>
      <c r="AA526" s="2"/>
    </row>
    <row r="527" ht="13.65" customHeight="1">
      <c r="A527" s="16">
        <f>A526</f>
        <v>7</v>
      </c>
      <c r="B527" s="4">
        <f>B526</f>
        <v>15</v>
      </c>
      <c r="C527" s="4">
        <v>1</v>
      </c>
      <c r="D527" s="4">
        <v>0</v>
      </c>
      <c r="E527" s="4">
        <f>E526</f>
        <v>13</v>
      </c>
      <c r="F527" s="4">
        <f>A527-E527</f>
        <v>-6</v>
      </c>
      <c r="G527" s="4">
        <f>B527-E527</f>
        <v>2</v>
      </c>
      <c r="H527" s="4">
        <f>POWER(F527,2)+POWER(C527,2)</f>
        <v>37</v>
      </c>
      <c r="I527" s="4">
        <f>POWER(G527,2)+POWER(C527,2)</f>
        <v>5</v>
      </c>
      <c r="J527" s="4">
        <f>POWER(H527,-0.5)</f>
        <v>0.164398987305357</v>
      </c>
      <c r="K527" s="4">
        <f>POWER(I527,-0.5)</f>
        <v>0.447213595499958</v>
      </c>
      <c r="L527" s="4">
        <f>POWER(H527,0.5)</f>
        <v>6.08276253029822</v>
      </c>
      <c r="M527" s="4">
        <f>POWER(I527,0.5)</f>
        <v>2.23606797749979</v>
      </c>
      <c r="N527" s="4">
        <f>POWER((F527+L527),-1)</f>
        <v>12.0827625302982</v>
      </c>
      <c r="O527" s="4">
        <f>POWER((G527+M527),-1)</f>
        <v>0.23606797749979</v>
      </c>
      <c r="P527" s="4">
        <f>N527*J527</f>
        <v>1.98639392383214</v>
      </c>
      <c r="Q527" s="4">
        <f>O527*K527</f>
        <v>0.105572809000084</v>
      </c>
      <c r="R527" s="4">
        <f>P527-Q527</f>
        <v>1.88082111483206</v>
      </c>
      <c r="S527" s="4">
        <f>R527*C527</f>
        <v>1.88082111483206</v>
      </c>
      <c r="T527" s="4">
        <f>S527*$T$3</f>
        <v>77.6924790719589</v>
      </c>
      <c r="U527" s="4">
        <f>K527-J527</f>
        <v>0.282814608194601</v>
      </c>
      <c r="V527" s="4">
        <f>U527*$T$3</f>
        <v>11.6824337280822</v>
      </c>
      <c r="W527" s="4">
        <f>T527*$W$4</f>
        <v>32.1076061470851</v>
      </c>
      <c r="X527" s="4">
        <f>V527*$X$4</f>
        <v>4.82794455089111</v>
      </c>
      <c r="Y527" s="2"/>
      <c r="Z527" s="2"/>
      <c r="AA527" s="2"/>
    </row>
    <row r="528" ht="13.65" customHeight="1">
      <c r="A528" s="16">
        <f>A527</f>
        <v>7</v>
      </c>
      <c r="B528" s="4">
        <f>B527</f>
        <v>15</v>
      </c>
      <c r="C528" s="4">
        <v>1.5</v>
      </c>
      <c r="D528" s="4">
        <v>0</v>
      </c>
      <c r="E528" s="4">
        <f>E527</f>
        <v>13</v>
      </c>
      <c r="F528" s="4">
        <f>A528-E528</f>
        <v>-6</v>
      </c>
      <c r="G528" s="4">
        <f>B528-E528</f>
        <v>2</v>
      </c>
      <c r="H528" s="4">
        <f>POWER(F528,2)+POWER(C528,2)</f>
        <v>38.25</v>
      </c>
      <c r="I528" s="4">
        <f>POWER(G528,2)+POWER(C528,2)</f>
        <v>6.25</v>
      </c>
      <c r="J528" s="4">
        <f>POWER(H528,-0.5)</f>
        <v>0.161690416690889</v>
      </c>
      <c r="K528" s="4">
        <f>POWER(I528,-0.5)</f>
        <v>0.4</v>
      </c>
      <c r="L528" s="4">
        <f>POWER(H528,0.5)</f>
        <v>6.18465843842649</v>
      </c>
      <c r="M528" s="4">
        <f>POWER(I528,0.5)</f>
        <v>2.5</v>
      </c>
      <c r="N528" s="4">
        <f>POWER((F528+L528),-1)</f>
        <v>5.4154037504118</v>
      </c>
      <c r="O528" s="4">
        <f>POWER((G528+M528),-1)</f>
        <v>0.222222222222222</v>
      </c>
      <c r="P528" s="4">
        <f>N528*J528</f>
        <v>0.8756188889534871</v>
      </c>
      <c r="Q528" s="4">
        <f>O528*K528</f>
        <v>0.0888888888888888</v>
      </c>
      <c r="R528" s="4">
        <f>P528-Q528</f>
        <v>0.786730000064598</v>
      </c>
      <c r="S528" s="4">
        <f>R528*C528</f>
        <v>1.1800950000969</v>
      </c>
      <c r="T528" s="4">
        <f>S528*$T$3</f>
        <v>48.7470633836107</v>
      </c>
      <c r="U528" s="4">
        <f>K528-J528</f>
        <v>0.238309583309111</v>
      </c>
      <c r="V528" s="4">
        <f>U528*$T$3</f>
        <v>9.84403150724069</v>
      </c>
      <c r="W528" s="4">
        <f>T528*$W$4</f>
        <v>20.1454700717983</v>
      </c>
      <c r="X528" s="4">
        <f>V528*$X$4</f>
        <v>4.06819669431886</v>
      </c>
      <c r="Y528" s="2"/>
      <c r="Z528" s="2"/>
      <c r="AA528" s="2"/>
    </row>
    <row r="529" ht="13.65" customHeight="1">
      <c r="A529" s="16">
        <f>A528</f>
        <v>7</v>
      </c>
      <c r="B529" s="4">
        <f>B528</f>
        <v>15</v>
      </c>
      <c r="C529" s="4">
        <v>2</v>
      </c>
      <c r="D529" s="4">
        <v>0</v>
      </c>
      <c r="E529" s="4">
        <f>E528</f>
        <v>13</v>
      </c>
      <c r="F529" s="4">
        <f>A529-E529</f>
        <v>-6</v>
      </c>
      <c r="G529" s="4">
        <f>B529-E529</f>
        <v>2</v>
      </c>
      <c r="H529" s="4">
        <f>POWER(F529,2)+POWER(C529,2)</f>
        <v>40</v>
      </c>
      <c r="I529" s="4">
        <f>POWER(G529,2)+POWER(C529,2)</f>
        <v>8</v>
      </c>
      <c r="J529" s="4">
        <f>POWER(H529,-0.5)</f>
        <v>0.158113883008419</v>
      </c>
      <c r="K529" s="4">
        <f>POWER(I529,-0.5)</f>
        <v>0.353553390593274</v>
      </c>
      <c r="L529" s="4">
        <f>POWER(H529,0.5)</f>
        <v>6.32455532033676</v>
      </c>
      <c r="M529" s="4">
        <f>POWER(I529,0.5)</f>
        <v>2.82842712474619</v>
      </c>
      <c r="N529" s="4">
        <f>POWER((F529+L529),-1)</f>
        <v>3.08113883008418</v>
      </c>
      <c r="O529" s="4">
        <f>POWER((G529+M529),-1)</f>
        <v>0.207106781186548</v>
      </c>
      <c r="P529" s="4">
        <f>N529*J529</f>
        <v>0.487170824512627</v>
      </c>
      <c r="Q529" s="4">
        <f>O529*K529</f>
        <v>0.0732233047033633</v>
      </c>
      <c r="R529" s="4">
        <f>P529-Q529</f>
        <v>0.413947519809264</v>
      </c>
      <c r="S529" s="4">
        <f>R529*C529</f>
        <v>0.827895039618528</v>
      </c>
      <c r="T529" s="4">
        <f>S529*$T$3</f>
        <v>34.1984772140781</v>
      </c>
      <c r="U529" s="4">
        <f>K529-J529</f>
        <v>0.195439507584855</v>
      </c>
      <c r="V529" s="4">
        <f>U529*$T$3</f>
        <v>8.07316534950008</v>
      </c>
      <c r="W529" s="4">
        <f>T529*$W$4</f>
        <v>14.1330441547976</v>
      </c>
      <c r="X529" s="4">
        <f>V529*$X$4</f>
        <v>3.3363591495383</v>
      </c>
      <c r="Y529" s="2"/>
      <c r="Z529" s="2"/>
      <c r="AA529" s="2"/>
    </row>
    <row r="530" ht="13.65" customHeight="1">
      <c r="A530" s="16">
        <f>A529</f>
        <v>7</v>
      </c>
      <c r="B530" s="4">
        <f>B529</f>
        <v>15</v>
      </c>
      <c r="C530" s="4">
        <v>2.5</v>
      </c>
      <c r="D530" s="4">
        <v>0</v>
      </c>
      <c r="E530" s="4">
        <f>E529</f>
        <v>13</v>
      </c>
      <c r="F530" s="4">
        <f>A530-E530</f>
        <v>-6</v>
      </c>
      <c r="G530" s="4">
        <f>B530-E530</f>
        <v>2</v>
      </c>
      <c r="H530" s="4">
        <f>POWER(F530,2)+POWER(C530,2)</f>
        <v>42.25</v>
      </c>
      <c r="I530" s="4">
        <f>POWER(G530,2)+POWER(C530,2)</f>
        <v>10.25</v>
      </c>
      <c r="J530" s="4">
        <f>POWER(H530,-0.5)</f>
        <v>0.153846153846154</v>
      </c>
      <c r="K530" s="4">
        <f>POWER(I530,-0.5)</f>
        <v>0.312347523777212</v>
      </c>
      <c r="L530" s="4">
        <f>POWER(H530,0.5)</f>
        <v>6.5</v>
      </c>
      <c r="M530" s="4">
        <f>POWER(I530,0.5)</f>
        <v>3.20156211871642</v>
      </c>
      <c r="N530" s="4">
        <f>POWER((F530+L530),-1)</f>
        <v>2</v>
      </c>
      <c r="O530" s="4">
        <f>POWER((G530+M530),-1)</f>
        <v>0.192249938994628</v>
      </c>
      <c r="P530" s="4">
        <f>N530*J530</f>
        <v>0.307692307692308</v>
      </c>
      <c r="Q530" s="4">
        <f>O530*K530</f>
        <v>0.0600487923912921</v>
      </c>
      <c r="R530" s="4">
        <f>P530-Q530</f>
        <v>0.247643515301016</v>
      </c>
      <c r="S530" s="4">
        <f>R530*C530</f>
        <v>0.61910878825254</v>
      </c>
      <c r="T530" s="4">
        <f>S530*$T$3</f>
        <v>25.5739879753908</v>
      </c>
      <c r="U530" s="4">
        <f>K530-J530</f>
        <v>0.158501369931058</v>
      </c>
      <c r="V530" s="4">
        <f>U530*$T$3</f>
        <v>6.54733417715012</v>
      </c>
      <c r="W530" s="4">
        <f>T530*$W$4</f>
        <v>10.5688419694217</v>
      </c>
      <c r="X530" s="4">
        <f>V530*$X$4</f>
        <v>2.70578606300592</v>
      </c>
      <c r="Y530" s="2"/>
      <c r="Z530" s="2"/>
      <c r="AA530" s="2"/>
    </row>
    <row r="531" ht="13.65" customHeight="1">
      <c r="A531" s="16">
        <f>A530</f>
        <v>7</v>
      </c>
      <c r="B531" s="4">
        <f>B530</f>
        <v>15</v>
      </c>
      <c r="C531" s="4">
        <v>3</v>
      </c>
      <c r="D531" s="4">
        <v>0</v>
      </c>
      <c r="E531" s="4">
        <f>E530</f>
        <v>13</v>
      </c>
      <c r="F531" s="4">
        <f>A531-E531</f>
        <v>-6</v>
      </c>
      <c r="G531" s="4">
        <f>B531-E531</f>
        <v>2</v>
      </c>
      <c r="H531" s="4">
        <f>POWER(F531,2)+POWER(C531,2)</f>
        <v>45</v>
      </c>
      <c r="I531" s="4">
        <f>POWER(G531,2)+POWER(C531,2)</f>
        <v>13</v>
      </c>
      <c r="J531" s="4">
        <f>POWER(H531,-0.5)</f>
        <v>0.149071198499986</v>
      </c>
      <c r="K531" s="4">
        <f>POWER(I531,-0.5)</f>
        <v>0.277350098112615</v>
      </c>
      <c r="L531" s="4">
        <f>POWER(H531,0.5)</f>
        <v>6.70820393249937</v>
      </c>
      <c r="M531" s="4">
        <f>POWER(I531,0.5)</f>
        <v>3.60555127546399</v>
      </c>
      <c r="N531" s="4">
        <f>POWER((F531+L531),-1)</f>
        <v>1.41202265916659</v>
      </c>
      <c r="O531" s="4">
        <f>POWER((G531+M531),-1)</f>
        <v>0.178394586162665</v>
      </c>
      <c r="P531" s="4">
        <f>N531*J531</f>
        <v>0.210491910111101</v>
      </c>
      <c r="Q531" s="4">
        <f>O531*K531</f>
        <v>0.0494777559749745</v>
      </c>
      <c r="R531" s="4">
        <f>P531-Q531</f>
        <v>0.161014154136127</v>
      </c>
      <c r="S531" s="4">
        <f>R531*C531</f>
        <v>0.483042462408381</v>
      </c>
      <c r="T531" s="4">
        <f>S531*$T$3</f>
        <v>19.9533948792794</v>
      </c>
      <c r="U531" s="4">
        <f>K531-J531</f>
        <v>0.128278899612629</v>
      </c>
      <c r="V531" s="4">
        <f>U531*$T$3</f>
        <v>5.29891207884382</v>
      </c>
      <c r="W531" s="4">
        <f>T531*$W$4</f>
        <v>8.24604584296751</v>
      </c>
      <c r="X531" s="4">
        <f>V531*$X$4</f>
        <v>2.18985652237933</v>
      </c>
      <c r="Y531" s="2"/>
      <c r="Z531" s="2"/>
      <c r="AA531" s="2"/>
    </row>
    <row r="532" ht="13.65" customHeight="1">
      <c r="A532" s="16">
        <f>A531</f>
        <v>7</v>
      </c>
      <c r="B532" s="4">
        <f>B531</f>
        <v>15</v>
      </c>
      <c r="C532" s="4">
        <v>3.5</v>
      </c>
      <c r="D532" s="4">
        <v>0</v>
      </c>
      <c r="E532" s="4">
        <f>E531</f>
        <v>13</v>
      </c>
      <c r="F532" s="4">
        <f>A532-E532</f>
        <v>-6</v>
      </c>
      <c r="G532" s="4">
        <f>B532-E532</f>
        <v>2</v>
      </c>
      <c r="H532" s="4">
        <f>POWER(F532,2)+POWER(C532,2)</f>
        <v>48.25</v>
      </c>
      <c r="I532" s="4">
        <f>POWER(G532,2)+POWER(C532,2)</f>
        <v>16.25</v>
      </c>
      <c r="J532" s="4">
        <f>POWER(H532,-0.5)</f>
        <v>0.143963150149739</v>
      </c>
      <c r="K532" s="4">
        <f>POWER(I532,-0.5)</f>
        <v>0.248069469178417</v>
      </c>
      <c r="L532" s="4">
        <f>POWER(H532,0.5)</f>
        <v>6.9462219947249</v>
      </c>
      <c r="M532" s="4">
        <f>POWER(I532,0.5)</f>
        <v>4.03112887414927</v>
      </c>
      <c r="N532" s="4">
        <f>POWER((F532+L532),-1)</f>
        <v>1.05683444854897</v>
      </c>
      <c r="O532" s="4">
        <f>POWER((G532+M532),-1)</f>
        <v>0.165806438706063</v>
      </c>
      <c r="P532" s="4">
        <f>N532*J532</f>
        <v>0.152145216399872</v>
      </c>
      <c r="Q532" s="4">
        <f>O532*K532</f>
        <v>0.0411315152361768</v>
      </c>
      <c r="R532" s="4">
        <f>P532-Q532</f>
        <v>0.111013701163695</v>
      </c>
      <c r="S532" s="4">
        <f>R532*C532</f>
        <v>0.388547954072933</v>
      </c>
      <c r="T532" s="4">
        <f>S532*$T$3</f>
        <v>16.0500398215485</v>
      </c>
      <c r="U532" s="4">
        <f>K532-J532</f>
        <v>0.104106319028678</v>
      </c>
      <c r="V532" s="4">
        <f>U532*$T$3</f>
        <v>4.30039728319216</v>
      </c>
      <c r="W532" s="4">
        <f>T532*$W$4</f>
        <v>6.63292462012974</v>
      </c>
      <c r="X532" s="4">
        <f>V532*$X$4</f>
        <v>1.77720499968656</v>
      </c>
      <c r="Y532" s="2"/>
      <c r="Z532" s="2"/>
      <c r="AA532" s="2"/>
    </row>
    <row r="533" ht="13.65" customHeight="1">
      <c r="A533" s="16">
        <f>A532</f>
        <v>7</v>
      </c>
      <c r="B533" s="4">
        <f>B532</f>
        <v>15</v>
      </c>
      <c r="C533" s="4">
        <v>4</v>
      </c>
      <c r="D533" s="4">
        <v>0</v>
      </c>
      <c r="E533" s="4">
        <f>E532</f>
        <v>13</v>
      </c>
      <c r="F533" s="4">
        <f>A533-E533</f>
        <v>-6</v>
      </c>
      <c r="G533" s="4">
        <f>B533-E533</f>
        <v>2</v>
      </c>
      <c r="H533" s="4">
        <f>POWER(F533,2)+POWER(C533,2)</f>
        <v>52</v>
      </c>
      <c r="I533" s="4">
        <f>POWER(G533,2)+POWER(C533,2)</f>
        <v>20</v>
      </c>
      <c r="J533" s="4">
        <f>POWER(H533,-0.5)</f>
        <v>0.138675049056307</v>
      </c>
      <c r="K533" s="4">
        <f>POWER(I533,-0.5)</f>
        <v>0.223606797749979</v>
      </c>
      <c r="L533" s="4">
        <f>POWER(H533,0.5)</f>
        <v>7.21110255092798</v>
      </c>
      <c r="M533" s="4">
        <f>POWER(I533,0.5)</f>
        <v>4.47213595499958</v>
      </c>
      <c r="N533" s="4">
        <f>POWER((F533+L533),-1)</f>
        <v>0.825693909432998</v>
      </c>
      <c r="O533" s="4">
        <f>POWER((G533+M533),-1)</f>
        <v>0.154508497187474</v>
      </c>
      <c r="P533" s="4">
        <f>N533*J533</f>
        <v>0.114503143396115</v>
      </c>
      <c r="Q533" s="4">
        <f>O533*K533</f>
        <v>0.0345491502812527</v>
      </c>
      <c r="R533" s="4">
        <f>P533-Q533</f>
        <v>0.0799539931148623</v>
      </c>
      <c r="S533" s="4">
        <f>R533*C533</f>
        <v>0.319815972459449</v>
      </c>
      <c r="T533" s="4">
        <f>S533*$T$3</f>
        <v>13.2108766491611</v>
      </c>
      <c r="U533" s="4">
        <f>K533-J533</f>
        <v>0.084931748693672</v>
      </c>
      <c r="V533" s="4">
        <f>U533*$T$3</f>
        <v>3.50833902059696</v>
      </c>
      <c r="W533" s="4">
        <f>T533*$W$4</f>
        <v>5.45959698256148</v>
      </c>
      <c r="X533" s="4">
        <f>V533*$X$4</f>
        <v>1.44987479932834</v>
      </c>
      <c r="Y533" s="2"/>
      <c r="Z533" s="2"/>
      <c r="AA533" s="2"/>
    </row>
    <row r="534" ht="13.65" customHeight="1">
      <c r="A534" s="16">
        <f>A533</f>
        <v>7</v>
      </c>
      <c r="B534" s="4">
        <f>B533</f>
        <v>15</v>
      </c>
      <c r="C534" s="4">
        <v>4.5</v>
      </c>
      <c r="D534" s="4">
        <v>0</v>
      </c>
      <c r="E534" s="4">
        <f>E533</f>
        <v>13</v>
      </c>
      <c r="F534" s="4">
        <f>A534-E534</f>
        <v>-6</v>
      </c>
      <c r="G534" s="4">
        <f>B534-E534</f>
        <v>2</v>
      </c>
      <c r="H534" s="4">
        <f>POWER(F534,2)+POWER(C534,2)</f>
        <v>56.25</v>
      </c>
      <c r="I534" s="4">
        <f>POWER(G534,2)+POWER(C534,2)</f>
        <v>24.25</v>
      </c>
      <c r="J534" s="4">
        <f>POWER(H534,-0.5)</f>
        <v>0.133333333333333</v>
      </c>
      <c r="K534" s="4">
        <f>POWER(I534,-0.5)</f>
        <v>0.203069233026724</v>
      </c>
      <c r="L534" s="4">
        <f>POWER(H534,0.5)</f>
        <v>7.5</v>
      </c>
      <c r="M534" s="4">
        <f>POWER(I534,0.5)</f>
        <v>4.92442890089805</v>
      </c>
      <c r="N534" s="4">
        <f>POWER((F534+L534),-1)</f>
        <v>0.666666666666667</v>
      </c>
      <c r="O534" s="4">
        <f>POWER((G534+M534),-1)</f>
        <v>0.144416242019657</v>
      </c>
      <c r="P534" s="4">
        <f>N534*J534</f>
        <v>0.0888888888888887</v>
      </c>
      <c r="Q534" s="4">
        <f>O534*K534</f>
        <v>0.0293264955035335</v>
      </c>
      <c r="R534" s="4">
        <f>P534-Q534</f>
        <v>0.0595623933853552</v>
      </c>
      <c r="S534" s="4">
        <f>R534*C534</f>
        <v>0.268030770234098</v>
      </c>
      <c r="T534" s="4">
        <f>S534*$T$3</f>
        <v>11.0717467189393</v>
      </c>
      <c r="U534" s="4">
        <f>K534-J534</f>
        <v>0.069735899693391</v>
      </c>
      <c r="V534" s="4">
        <f>U534*$T$3</f>
        <v>2.88063276447042</v>
      </c>
      <c r="W534" s="4">
        <f>T534*$W$4</f>
        <v>4.57556879711267</v>
      </c>
      <c r="X534" s="4">
        <f>V534*$X$4</f>
        <v>1.19046558123522</v>
      </c>
      <c r="Y534" s="2"/>
      <c r="Z534" s="2"/>
      <c r="AA534" s="2"/>
    </row>
    <row r="535" ht="13.65" customHeight="1">
      <c r="A535" s="16">
        <f>A534</f>
        <v>7</v>
      </c>
      <c r="B535" s="4">
        <f>B534</f>
        <v>15</v>
      </c>
      <c r="C535" s="4">
        <v>5</v>
      </c>
      <c r="D535" s="4">
        <v>0</v>
      </c>
      <c r="E535" s="4">
        <f>E534</f>
        <v>13</v>
      </c>
      <c r="F535" s="4">
        <f>A535-E535</f>
        <v>-6</v>
      </c>
      <c r="G535" s="4">
        <f>B535-E535</f>
        <v>2</v>
      </c>
      <c r="H535" s="4">
        <f>POWER(F535,2)+POWER(C535,2)</f>
        <v>61</v>
      </c>
      <c r="I535" s="4">
        <f>POWER(G535,2)+POWER(C535,2)</f>
        <v>29</v>
      </c>
      <c r="J535" s="4">
        <f>POWER(H535,-0.5)</f>
        <v>0.128036879932896</v>
      </c>
      <c r="K535" s="4">
        <f>POWER(I535,-0.5)</f>
        <v>0.185695338177052</v>
      </c>
      <c r="L535" s="4">
        <f>POWER(H535,0.5)</f>
        <v>7.81024967590665</v>
      </c>
      <c r="M535" s="4">
        <f>POWER(I535,0.5)</f>
        <v>5.3851648071345</v>
      </c>
      <c r="N535" s="4">
        <f>POWER((F535+L535),-1)</f>
        <v>0.552409987036268</v>
      </c>
      <c r="O535" s="4">
        <f>POWER((G535+M535),-1)</f>
        <v>0.13540659228538</v>
      </c>
      <c r="P535" s="4">
        <f>N535*J535</f>
        <v>0.0707288511838953</v>
      </c>
      <c r="Q535" s="4">
        <f>O535*K535</f>
        <v>0.0251443729458358</v>
      </c>
      <c r="R535" s="4">
        <f>P535-Q535</f>
        <v>0.0455844782380595</v>
      </c>
      <c r="S535" s="4">
        <f>R535*C535</f>
        <v>0.227922391190298</v>
      </c>
      <c r="T535" s="4">
        <f>S535*$T$3</f>
        <v>9.41496002354493</v>
      </c>
      <c r="U535" s="4">
        <f>K535-J535</f>
        <v>0.057658458244156</v>
      </c>
      <c r="V535" s="4">
        <f>U535*$T$3</f>
        <v>2.38174089238439</v>
      </c>
      <c r="W535" s="4">
        <f>T535*$W$4</f>
        <v>3.89087633626092</v>
      </c>
      <c r="X535" s="4">
        <f>V535*$X$4</f>
        <v>0.98429087899559</v>
      </c>
      <c r="Y535" s="2"/>
      <c r="Z535" s="2"/>
      <c r="AA535" s="2"/>
    </row>
    <row r="536" ht="13.65" customHeight="1">
      <c r="A536" s="16">
        <f>A535</f>
        <v>7</v>
      </c>
      <c r="B536" s="4">
        <f>B535</f>
        <v>15</v>
      </c>
      <c r="C536" s="4">
        <v>5.5</v>
      </c>
      <c r="D536" s="4">
        <v>0</v>
      </c>
      <c r="E536" s="4">
        <f>E535</f>
        <v>13</v>
      </c>
      <c r="F536" s="4">
        <f>A536-E536</f>
        <v>-6</v>
      </c>
      <c r="G536" s="4">
        <f>B536-E536</f>
        <v>2</v>
      </c>
      <c r="H536" s="4">
        <f>POWER(F536,2)+POWER(C536,2)</f>
        <v>66.25</v>
      </c>
      <c r="I536" s="4">
        <f>POWER(G536,2)+POWER(C536,2)</f>
        <v>34.25</v>
      </c>
      <c r="J536" s="4">
        <f>POWER(H536,-0.5)</f>
        <v>0.12285902336679</v>
      </c>
      <c r="K536" s="4">
        <f>POWER(I536,-0.5)</f>
        <v>0.170871531543352</v>
      </c>
      <c r="L536" s="4">
        <f>POWER(H536,0.5)</f>
        <v>8.13941029804985</v>
      </c>
      <c r="M536" s="4">
        <f>POWER(I536,0.5)</f>
        <v>5.85234995535981</v>
      </c>
      <c r="N536" s="4">
        <f>POWER((F536+L536),-1)</f>
        <v>0.467418522249583</v>
      </c>
      <c r="O536" s="4">
        <f>POWER((G536+M536),-1)</f>
        <v>0.127350411747432</v>
      </c>
      <c r="P536" s="4">
        <f>N536*J536</f>
        <v>0.057426583147132</v>
      </c>
      <c r="Q536" s="4">
        <f>O536*K536</f>
        <v>0.0217605598979602</v>
      </c>
      <c r="R536" s="4">
        <f>P536-Q536</f>
        <v>0.0356660232491718</v>
      </c>
      <c r="S536" s="4">
        <f>R536*C536</f>
        <v>0.196163127870445</v>
      </c>
      <c r="T536" s="4">
        <f>S536*$T$3</f>
        <v>8.10305647176094</v>
      </c>
      <c r="U536" s="4">
        <f>K536-J536</f>
        <v>0.048012508176562</v>
      </c>
      <c r="V536" s="4">
        <f>U536*$T$3</f>
        <v>1.9832884463512</v>
      </c>
      <c r="W536" s="4">
        <f>T536*$W$4</f>
        <v>3.34871211332978</v>
      </c>
      <c r="X536" s="4">
        <f>V536*$X$4</f>
        <v>0.819624306910445</v>
      </c>
      <c r="Y536" s="2"/>
      <c r="Z536" s="2"/>
      <c r="AA536" s="2"/>
    </row>
    <row r="537" ht="13.65" customHeight="1">
      <c r="A537" s="16">
        <f>A536</f>
        <v>7</v>
      </c>
      <c r="B537" s="4">
        <f>B536</f>
        <v>15</v>
      </c>
      <c r="C537" s="4">
        <v>6</v>
      </c>
      <c r="D537" s="4">
        <v>0</v>
      </c>
      <c r="E537" s="4">
        <f>E536</f>
        <v>13</v>
      </c>
      <c r="F537" s="4">
        <f>A537-E537</f>
        <v>-6</v>
      </c>
      <c r="G537" s="4">
        <f>B537-E537</f>
        <v>2</v>
      </c>
      <c r="H537" s="4">
        <f>POWER(F537,2)+POWER(C537,2)</f>
        <v>72</v>
      </c>
      <c r="I537" s="4">
        <f>POWER(G537,2)+POWER(C537,2)</f>
        <v>40</v>
      </c>
      <c r="J537" s="4">
        <f>POWER(H537,-0.5)</f>
        <v>0.117851130197758</v>
      </c>
      <c r="K537" s="4">
        <f>POWER(I537,-0.5)</f>
        <v>0.158113883008419</v>
      </c>
      <c r="L537" s="4">
        <f>POWER(H537,0.5)</f>
        <v>8.48528137423857</v>
      </c>
      <c r="M537" s="4">
        <f>POWER(I537,0.5)</f>
        <v>6.32455532033676</v>
      </c>
      <c r="N537" s="4">
        <f>POWER((F537+L537),-1)</f>
        <v>0.402368927062183</v>
      </c>
      <c r="O537" s="4">
        <f>POWER((G537+M537),-1)</f>
        <v>0.120126536676021</v>
      </c>
      <c r="P537" s="4">
        <f>N537*J537</f>
        <v>0.0474196328107375</v>
      </c>
      <c r="Q537" s="4">
        <f>O537*K537</f>
        <v>0.0189936731661989</v>
      </c>
      <c r="R537" s="4">
        <f>P537-Q537</f>
        <v>0.0284259596445386</v>
      </c>
      <c r="S537" s="4">
        <f>R537*C537</f>
        <v>0.170555757867232</v>
      </c>
      <c r="T537" s="4">
        <f>S537*$T$3</f>
        <v>7.04527376059642</v>
      </c>
      <c r="U537" s="4">
        <f>K537-J537</f>
        <v>0.040262752810661</v>
      </c>
      <c r="V537" s="4">
        <f>U537*$T$3</f>
        <v>1.66316352759632</v>
      </c>
      <c r="W537" s="4">
        <f>T537*$W$4</f>
        <v>2.91156721738934</v>
      </c>
      <c r="X537" s="4">
        <f>V537*$X$4</f>
        <v>0.6873277843637851</v>
      </c>
      <c r="Y537" s="2"/>
      <c r="Z537" s="2"/>
      <c r="AA537" s="2"/>
    </row>
    <row r="538" ht="13.65" customHeight="1">
      <c r="A538" s="16">
        <f>A537</f>
        <v>7</v>
      </c>
      <c r="B538" s="4">
        <f>B537</f>
        <v>15</v>
      </c>
      <c r="C538" s="4">
        <v>6.5</v>
      </c>
      <c r="D538" s="4">
        <v>0</v>
      </c>
      <c r="E538" s="4">
        <f>E537</f>
        <v>13</v>
      </c>
      <c r="F538" s="4">
        <f>A538-E538</f>
        <v>-6</v>
      </c>
      <c r="G538" s="4">
        <f>B538-E538</f>
        <v>2</v>
      </c>
      <c r="H538" s="4">
        <f>POWER(F538,2)+POWER(C538,2)</f>
        <v>78.25</v>
      </c>
      <c r="I538" s="4">
        <f>POWER(G538,2)+POWER(C538,2)</f>
        <v>46.25</v>
      </c>
      <c r="J538" s="4">
        <f>POWER(H538,-0.5)</f>
        <v>0.113046683788844</v>
      </c>
      <c r="K538" s="4">
        <f>POWER(I538,-0.5)</f>
        <v>0.147042924418762</v>
      </c>
      <c r="L538" s="4">
        <f>POWER(H538,0.5)</f>
        <v>8.845903006477069</v>
      </c>
      <c r="M538" s="4">
        <f>POWER(I538,0.5)</f>
        <v>6.80073525436772</v>
      </c>
      <c r="N538" s="4">
        <f>POWER((F538+L538),-1)</f>
        <v>0.35138231967993</v>
      </c>
      <c r="O538" s="4">
        <f>POWER((G538+M538),-1)</f>
        <v>0.113626869925863</v>
      </c>
      <c r="P538" s="4">
        <f>N538*J538</f>
        <v>0.0397226059818475</v>
      </c>
      <c r="Q538" s="4">
        <f>O538*K538</f>
        <v>0.0167080272464492</v>
      </c>
      <c r="R538" s="4">
        <f>P538-Q538</f>
        <v>0.0230145787353983</v>
      </c>
      <c r="S538" s="4">
        <f>R538*C538</f>
        <v>0.149594761780089</v>
      </c>
      <c r="T538" s="4">
        <f>S538*$T$3</f>
        <v>6.17942227850415</v>
      </c>
      <c r="U538" s="4">
        <f>K538-J538</f>
        <v>0.033996240629918</v>
      </c>
      <c r="V538" s="4">
        <f>U538*$T$3</f>
        <v>1.40430804016203</v>
      </c>
      <c r="W538" s="4">
        <f>T538*$W$4</f>
        <v>2.5537408395859</v>
      </c>
      <c r="X538" s="4">
        <f>V538*$X$4</f>
        <v>0.580351792107778</v>
      </c>
      <c r="Y538" s="2"/>
      <c r="Z538" s="2"/>
      <c r="AA538" s="2"/>
    </row>
    <row r="539" ht="13.65" customHeight="1">
      <c r="A539" s="16">
        <f>A538</f>
        <v>7</v>
      </c>
      <c r="B539" s="4">
        <f>B538</f>
        <v>15</v>
      </c>
      <c r="C539" s="4">
        <v>7</v>
      </c>
      <c r="D539" s="4">
        <v>0</v>
      </c>
      <c r="E539" s="4">
        <f>E538</f>
        <v>13</v>
      </c>
      <c r="F539" s="4">
        <f>A539-E539</f>
        <v>-6</v>
      </c>
      <c r="G539" s="4">
        <f>B539-E539</f>
        <v>2</v>
      </c>
      <c r="H539" s="4">
        <f>POWER(F539,2)+POWER(C539,2)</f>
        <v>85</v>
      </c>
      <c r="I539" s="4">
        <f>POWER(G539,2)+POWER(C539,2)</f>
        <v>53</v>
      </c>
      <c r="J539" s="4">
        <f>POWER(H539,-0.5)</f>
        <v>0.108465228909328</v>
      </c>
      <c r="K539" s="4">
        <f>POWER(I539,-0.5)</f>
        <v>0.137360563948689</v>
      </c>
      <c r="L539" s="4">
        <f>POWER(H539,0.5)</f>
        <v>9.219544457292891</v>
      </c>
      <c r="M539" s="4">
        <f>POWER(I539,0.5)</f>
        <v>7.28010988928052</v>
      </c>
      <c r="N539" s="4">
        <f>POWER((F539+L539),-1)</f>
        <v>0.310602948108018</v>
      </c>
      <c r="O539" s="4">
        <f>POWER((G539+M539),-1)</f>
        <v>0.107757344679194</v>
      </c>
      <c r="P539" s="4">
        <f>N539*J539</f>
        <v>0.0336896198664483</v>
      </c>
      <c r="Q539" s="4">
        <f>O539*K539</f>
        <v>0.0148016096347473</v>
      </c>
      <c r="R539" s="4">
        <f>P539-Q539</f>
        <v>0.018888010231701</v>
      </c>
      <c r="S539" s="4">
        <f>R539*C539</f>
        <v>0.132216071621907</v>
      </c>
      <c r="T539" s="4">
        <f>S539*$T$3</f>
        <v>5.46154777637045</v>
      </c>
      <c r="U539" s="4">
        <f>K539-J539</f>
        <v>0.028895335039361</v>
      </c>
      <c r="V539" s="4">
        <f>U539*$T$3</f>
        <v>1.19360113256877</v>
      </c>
      <c r="W539" s="4">
        <f>T539*$W$4</f>
        <v>2.25706821370411</v>
      </c>
      <c r="X539" s="4">
        <f>V539*$X$4</f>
        <v>0.493273937439135</v>
      </c>
      <c r="Y539" s="2"/>
      <c r="Z539" s="2"/>
      <c r="AA539" s="2"/>
    </row>
    <row r="540" ht="13.65" customHeight="1">
      <c r="A540" s="16">
        <f>A539</f>
        <v>7</v>
      </c>
      <c r="B540" s="4">
        <f>B539</f>
        <v>15</v>
      </c>
      <c r="C540" s="4">
        <v>7.5</v>
      </c>
      <c r="D540" s="4">
        <v>0</v>
      </c>
      <c r="E540" s="4">
        <f>E539</f>
        <v>13</v>
      </c>
      <c r="F540" s="4">
        <f>A540-E540</f>
        <v>-6</v>
      </c>
      <c r="G540" s="4">
        <f>B540-E540</f>
        <v>2</v>
      </c>
      <c r="H540" s="4">
        <f>POWER(F540,2)+POWER(C540,2)</f>
        <v>92.25</v>
      </c>
      <c r="I540" s="4">
        <f>POWER(G540,2)+POWER(C540,2)</f>
        <v>60.25</v>
      </c>
      <c r="J540" s="4">
        <f>POWER(H540,-0.5)</f>
        <v>0.104115841259071</v>
      </c>
      <c r="K540" s="4">
        <f>POWER(I540,-0.5)</f>
        <v>0.128831325280166</v>
      </c>
      <c r="L540" s="4">
        <f>POWER(H540,0.5)</f>
        <v>9.604686356149269</v>
      </c>
      <c r="M540" s="4">
        <f>POWER(I540,0.5)</f>
        <v>7.76208734813001</v>
      </c>
      <c r="N540" s="4">
        <f>POWER((F540+L540),-1)</f>
        <v>0.277416646331543</v>
      </c>
      <c r="O540" s="4">
        <f>POWER((G540+M540),-1)</f>
        <v>0.1024371084112</v>
      </c>
      <c r="P540" s="4">
        <f>N540*J540</f>
        <v>0.0288834675120788</v>
      </c>
      <c r="Q540" s="4">
        <f>O540*K540</f>
        <v>0.0131971084344829</v>
      </c>
      <c r="R540" s="4">
        <f>P540-Q540</f>
        <v>0.0156863590775959</v>
      </c>
      <c r="S540" s="4">
        <f>R540*C540</f>
        <v>0.117647693081969</v>
      </c>
      <c r="T540" s="4">
        <f>S540*$T$3</f>
        <v>4.8597609100381</v>
      </c>
      <c r="U540" s="4">
        <f>K540-J540</f>
        <v>0.024715484021095</v>
      </c>
      <c r="V540" s="4">
        <f>U540*$T$3</f>
        <v>1.02094091241299</v>
      </c>
      <c r="W540" s="4">
        <f>T540*$W$4</f>
        <v>2.00837058016881</v>
      </c>
      <c r="X540" s="4">
        <f>V540*$X$4</f>
        <v>0.421919458701287</v>
      </c>
      <c r="Y540" s="2"/>
      <c r="Z540" s="2"/>
      <c r="AA540" s="2"/>
    </row>
    <row r="541" ht="13.65" customHeight="1">
      <c r="A541" s="16">
        <f>A540</f>
        <v>7</v>
      </c>
      <c r="B541" s="4">
        <f>B540</f>
        <v>15</v>
      </c>
      <c r="C541" s="4">
        <v>8</v>
      </c>
      <c r="D541" s="4">
        <v>0</v>
      </c>
      <c r="E541" s="4">
        <f>E540</f>
        <v>13</v>
      </c>
      <c r="F541" s="4">
        <f>A541-E541</f>
        <v>-6</v>
      </c>
      <c r="G541" s="4">
        <f>B541-E541</f>
        <v>2</v>
      </c>
      <c r="H541" s="4">
        <f>POWER(F541,2)+POWER(C541,2)</f>
        <v>100</v>
      </c>
      <c r="I541" s="4">
        <f>POWER(G541,2)+POWER(C541,2)</f>
        <v>68</v>
      </c>
      <c r="J541" s="4">
        <f>POWER(H541,-0.5)</f>
        <v>0.1</v>
      </c>
      <c r="K541" s="4">
        <f>POWER(I541,-0.5)</f>
        <v>0.121267812518166</v>
      </c>
      <c r="L541" s="4">
        <f>POWER(H541,0.5)</f>
        <v>10</v>
      </c>
      <c r="M541" s="4">
        <f>POWER(I541,0.5)</f>
        <v>8.246211251235319</v>
      </c>
      <c r="N541" s="4">
        <f>POWER((F541+L541),-1)</f>
        <v>0.25</v>
      </c>
      <c r="O541" s="4">
        <f>POWER((G541+M541),-1)</f>
        <v>0.09759705080055189</v>
      </c>
      <c r="P541" s="4">
        <f>N541*J541</f>
        <v>0.025</v>
      </c>
      <c r="Q541" s="4">
        <f>O541*K541</f>
        <v>0.0118353808588073</v>
      </c>
      <c r="R541" s="4">
        <f>P541-Q541</f>
        <v>0.0131646191411927</v>
      </c>
      <c r="S541" s="4">
        <f>R541*C541</f>
        <v>0.105316953129542</v>
      </c>
      <c r="T541" s="4">
        <f>S541*$T$3</f>
        <v>4.35040584796392</v>
      </c>
      <c r="U541" s="4">
        <f>K541-J541</f>
        <v>0.021267812518166</v>
      </c>
      <c r="V541" s="4">
        <f>U541*$T$3</f>
        <v>0.878525376998172</v>
      </c>
      <c r="W541" s="4">
        <f>T541*$W$4</f>
        <v>1.7978718045157</v>
      </c>
      <c r="X541" s="4">
        <f>V541*$X$4</f>
        <v>0.363064058861489</v>
      </c>
      <c r="Y541" s="2"/>
      <c r="Z541" s="2"/>
      <c r="AA541" s="2"/>
    </row>
    <row r="542" ht="13.65" customHeight="1">
      <c r="A542" s="16">
        <f>A541</f>
        <v>7</v>
      </c>
      <c r="B542" s="4">
        <f>B541</f>
        <v>15</v>
      </c>
      <c r="C542" s="4">
        <v>8.5</v>
      </c>
      <c r="D542" s="4">
        <v>0</v>
      </c>
      <c r="E542" s="4">
        <f>E541</f>
        <v>13</v>
      </c>
      <c r="F542" s="4">
        <f>A542-E542</f>
        <v>-6</v>
      </c>
      <c r="G542" s="4">
        <f>B542-E542</f>
        <v>2</v>
      </c>
      <c r="H542" s="4">
        <f>POWER(F542,2)+POWER(C542,2)</f>
        <v>108.25</v>
      </c>
      <c r="I542" s="4">
        <f>POWER(G542,2)+POWER(C542,2)</f>
        <v>76.25</v>
      </c>
      <c r="J542" s="4">
        <f>POWER(H542,-0.5)</f>
        <v>0.0961138662664426</v>
      </c>
      <c r="K542" s="4">
        <f>POWER(I542,-0.5)</f>
        <v>0.114519666862774</v>
      </c>
      <c r="L542" s="4">
        <f>POWER(H542,0.5)</f>
        <v>10.4043260233424</v>
      </c>
      <c r="M542" s="4">
        <f>POWER(I542,0.5)</f>
        <v>8.732124598286489</v>
      </c>
      <c r="N542" s="4">
        <f>POWER((F542+L542),-1)</f>
        <v>0.227049495132767</v>
      </c>
      <c r="O542" s="4">
        <f>POWER((G542+M542),-1)</f>
        <v>0.09317819513199289</v>
      </c>
      <c r="P542" s="4">
        <f>N542*J542</f>
        <v>0.0218226048110541</v>
      </c>
      <c r="Q542" s="4">
        <f>O542*K542</f>
        <v>0.0106707358653904</v>
      </c>
      <c r="R542" s="4">
        <f>P542-Q542</f>
        <v>0.0111518689456637</v>
      </c>
      <c r="S542" s="4">
        <f>R542*C542</f>
        <v>0.09479088603814149</v>
      </c>
      <c r="T542" s="4">
        <f>S542*$T$3</f>
        <v>3.91559775230848</v>
      </c>
      <c r="U542" s="4">
        <f>K542-J542</f>
        <v>0.0184058005963314</v>
      </c>
      <c r="V542" s="4">
        <f>U542*$T$3</f>
        <v>0.7603021182377629</v>
      </c>
      <c r="W542" s="4">
        <f>T542*$W$4</f>
        <v>1.61818070376014</v>
      </c>
      <c r="X542" s="4">
        <f>V542*$X$4</f>
        <v>0.314206487639076</v>
      </c>
      <c r="Y542" s="2"/>
      <c r="Z542" s="2"/>
      <c r="AA542" s="2"/>
    </row>
    <row r="543" ht="13.65" customHeight="1">
      <c r="A543" s="16">
        <f>A542</f>
        <v>7</v>
      </c>
      <c r="B543" s="4">
        <f>B542</f>
        <v>15</v>
      </c>
      <c r="C543" s="4">
        <v>9</v>
      </c>
      <c r="D543" s="4">
        <v>0</v>
      </c>
      <c r="E543" s="4">
        <f>E542</f>
        <v>13</v>
      </c>
      <c r="F543" s="4">
        <f>A543-E543</f>
        <v>-6</v>
      </c>
      <c r="G543" s="4">
        <f>B543-E543</f>
        <v>2</v>
      </c>
      <c r="H543" s="4">
        <f>POWER(F543,2)+POWER(C543,2)</f>
        <v>117</v>
      </c>
      <c r="I543" s="4">
        <f>POWER(G543,2)+POWER(C543,2)</f>
        <v>85</v>
      </c>
      <c r="J543" s="4">
        <f>POWER(H543,-0.5)</f>
        <v>0.09245003270420479</v>
      </c>
      <c r="K543" s="4">
        <f>POWER(I543,-0.5)</f>
        <v>0.108465228909328</v>
      </c>
      <c r="L543" s="4">
        <f>POWER(H543,0.5)</f>
        <v>10.816653826392</v>
      </c>
      <c r="M543" s="4">
        <f>POWER(I543,0.5)</f>
        <v>9.219544457292891</v>
      </c>
      <c r="N543" s="4">
        <f>POWER((F543+L543),-1)</f>
        <v>0.207613010202369</v>
      </c>
      <c r="O543" s="4">
        <f>POWER((G543+M543),-1)</f>
        <v>0.0891301784850973</v>
      </c>
      <c r="P543" s="4">
        <f>N543*J543</f>
        <v>0.0191938295830274</v>
      </c>
      <c r="Q543" s="4">
        <f>O543*K543</f>
        <v>0.009667525212115341</v>
      </c>
      <c r="R543" s="4">
        <f>P543-Q543</f>
        <v>0.009526304370912061</v>
      </c>
      <c r="S543" s="4">
        <f>R543*C543</f>
        <v>0.0857367393382085</v>
      </c>
      <c r="T543" s="4">
        <f>S543*$T$3</f>
        <v>3.54159136889876</v>
      </c>
      <c r="U543" s="4">
        <f>K543-J543</f>
        <v>0.0160151962051232</v>
      </c>
      <c r="V543" s="4">
        <f>U543*$T$3</f>
        <v>0.6615516415610589</v>
      </c>
      <c r="W543" s="4">
        <f>T543*$W$4</f>
        <v>1.46361684122857</v>
      </c>
      <c r="X543" s="4">
        <f>V543*$X$4</f>
        <v>0.27339634166554</v>
      </c>
      <c r="Y543" s="2"/>
      <c r="Z543" s="2"/>
      <c r="AA543" s="2"/>
    </row>
    <row r="544" ht="13.65" customHeight="1">
      <c r="A544" s="16">
        <f>A543</f>
        <v>7</v>
      </c>
      <c r="B544" s="4">
        <f>B543</f>
        <v>15</v>
      </c>
      <c r="C544" s="4">
        <v>9.5</v>
      </c>
      <c r="D544" s="4">
        <v>0</v>
      </c>
      <c r="E544" s="4">
        <f>E543</f>
        <v>13</v>
      </c>
      <c r="F544" s="4">
        <f>A544-E544</f>
        <v>-6</v>
      </c>
      <c r="G544" s="4">
        <f>B544-E544</f>
        <v>2</v>
      </c>
      <c r="H544" s="4">
        <f>POWER(F544,2)+POWER(C544,2)</f>
        <v>126.25</v>
      </c>
      <c r="I544" s="4">
        <f>POWER(G544,2)+POWER(C544,2)</f>
        <v>94.25</v>
      </c>
      <c r="J544" s="4">
        <f>POWER(H544,-0.5)</f>
        <v>0.088998831897997</v>
      </c>
      <c r="K544" s="4">
        <f>POWER(I544,-0.5)</f>
        <v>0.103005240524921</v>
      </c>
      <c r="L544" s="4">
        <f>POWER(H544,0.5)</f>
        <v>11.2361025271221</v>
      </c>
      <c r="M544" s="4">
        <f>POWER(I544,0.5)</f>
        <v>9.7082439194738</v>
      </c>
      <c r="N544" s="4">
        <f>POWER((F544+L544),-1)</f>
        <v>0.190981745452877</v>
      </c>
      <c r="O544" s="4">
        <f>POWER((G544+M544),-1)</f>
        <v>0.0854099049249174</v>
      </c>
      <c r="P544" s="4">
        <f>N544*J544</f>
        <v>0.0169971522591467</v>
      </c>
      <c r="Q544" s="4">
        <f>O544*K544</f>
        <v>0.008797667800001749</v>
      </c>
      <c r="R544" s="4">
        <f>P544-Q544</f>
        <v>0.008199484459144949</v>
      </c>
      <c r="S544" s="4">
        <f>R544*C544</f>
        <v>0.07789510236187699</v>
      </c>
      <c r="T544" s="4">
        <f>S544*$T$3</f>
        <v>3.21767102800662</v>
      </c>
      <c r="U544" s="4">
        <f>K544-J544</f>
        <v>0.014006408626924</v>
      </c>
      <c r="V544" s="4">
        <f>U544*$T$3</f>
        <v>0.578573156447025</v>
      </c>
      <c r="W544" s="4">
        <f>T544*$W$4</f>
        <v>1.32975180239049</v>
      </c>
      <c r="X544" s="4">
        <f>V544*$X$4</f>
        <v>0.239104212613311</v>
      </c>
      <c r="Y544" s="2"/>
      <c r="Z544" s="2"/>
      <c r="AA544" s="2"/>
    </row>
    <row r="545" ht="13.65" customHeight="1">
      <c r="A545" s="16">
        <f>A544</f>
        <v>7</v>
      </c>
      <c r="B545" s="4">
        <f>B544</f>
        <v>15</v>
      </c>
      <c r="C545" s="4">
        <v>10</v>
      </c>
      <c r="D545" s="4">
        <v>0</v>
      </c>
      <c r="E545" s="4">
        <f>E544</f>
        <v>13</v>
      </c>
      <c r="F545" s="4">
        <f>A545-E545</f>
        <v>-6</v>
      </c>
      <c r="G545" s="4">
        <f>B545-E545</f>
        <v>2</v>
      </c>
      <c r="H545" s="4">
        <f>POWER(F545,2)+POWER(C545,2)</f>
        <v>136</v>
      </c>
      <c r="I545" s="4">
        <f>POWER(G545,2)+POWER(C545,2)</f>
        <v>104</v>
      </c>
      <c r="J545" s="4">
        <f>POWER(H545,-0.5)</f>
        <v>0.0857492925712544</v>
      </c>
      <c r="K545" s="4">
        <f>POWER(I545,-0.5)</f>
        <v>0.09805806756909199</v>
      </c>
      <c r="L545" s="4">
        <f>POWER(H545,0.5)</f>
        <v>11.6619037896906</v>
      </c>
      <c r="M545" s="4">
        <f>POWER(I545,0.5)</f>
        <v>10.1980390271856</v>
      </c>
      <c r="N545" s="4">
        <f>POWER((F545+L545),-1)</f>
        <v>0.176619037896906</v>
      </c>
      <c r="O545" s="4">
        <f>POWER((G545+M545),-1)</f>
        <v>0.0819803902718555</v>
      </c>
      <c r="P545" s="4">
        <f>N545*J545</f>
        <v>0.0151449575542753</v>
      </c>
      <c r="Q545" s="4">
        <f>O545*K545</f>
        <v>0.00803883864861814</v>
      </c>
      <c r="R545" s="4">
        <f>P545-Q545</f>
        <v>0.00710611890565716</v>
      </c>
      <c r="S545" s="4">
        <f>R545*C545</f>
        <v>0.07106118905657161</v>
      </c>
      <c r="T545" s="4">
        <f>S545*$T$3</f>
        <v>2.93537747958512</v>
      </c>
      <c r="U545" s="4">
        <f>K545-J545</f>
        <v>0.0123087749978376</v>
      </c>
      <c r="V545" s="4">
        <f>U545*$T$3</f>
        <v>0.508447739330243</v>
      </c>
      <c r="W545" s="4">
        <f>T545*$W$4</f>
        <v>1.21308967268569</v>
      </c>
      <c r="X545" s="4">
        <f>V545*$X$4</f>
        <v>0.21012381064158</v>
      </c>
      <c r="Y545" s="2"/>
      <c r="Z545" s="2"/>
      <c r="AA545" s="2"/>
    </row>
    <row r="546" ht="13.65" customHeight="1">
      <c r="A546" s="16">
        <f>A545</f>
        <v>7</v>
      </c>
      <c r="B546" s="4">
        <f>B545</f>
        <v>15</v>
      </c>
      <c r="C546" s="4">
        <v>0.5</v>
      </c>
      <c r="D546" s="4">
        <v>0</v>
      </c>
      <c r="E546" s="4">
        <v>13.5</v>
      </c>
      <c r="F546" s="4">
        <f>A546-E546</f>
        <v>-6.5</v>
      </c>
      <c r="G546" s="4">
        <f>B546-E546</f>
        <v>1.5</v>
      </c>
      <c r="H546" s="4">
        <f>POWER(F546,2)+POWER(C546,2)</f>
        <v>42.5</v>
      </c>
      <c r="I546" s="4">
        <f>POWER(G546,2)+POWER(C546,2)</f>
        <v>2.5</v>
      </c>
      <c r="J546" s="4">
        <f>POWER(H546,-0.5)</f>
        <v>0.153392997769474</v>
      </c>
      <c r="K546" s="4">
        <f>POWER(I546,-0.5)</f>
        <v>0.632455532033676</v>
      </c>
      <c r="L546" s="4">
        <f>POWER(H546,0.5)</f>
        <v>6.51920240520265</v>
      </c>
      <c r="M546" s="4">
        <f>POWER(I546,0.5)</f>
        <v>1.58113883008419</v>
      </c>
      <c r="N546" s="4">
        <f>POWER((F546+L546),-1)</f>
        <v>52.0768096208071</v>
      </c>
      <c r="O546" s="4">
        <f>POWER((G546+M546),-1)</f>
        <v>0.324555320336759</v>
      </c>
      <c r="P546" s="4">
        <f>N546*J546</f>
        <v>7.98821794200579</v>
      </c>
      <c r="Q546" s="4">
        <f>O546*K546</f>
        <v>0.205266807797945</v>
      </c>
      <c r="R546" s="4">
        <f>P546-Q546</f>
        <v>7.78295113420785</v>
      </c>
      <c r="S546" s="4">
        <f>R546*C546</f>
        <v>3.89147556710393</v>
      </c>
      <c r="T546" s="4">
        <f>S546*$T$3</f>
        <v>160.748080544203</v>
      </c>
      <c r="U546" s="4">
        <f>K546-J546</f>
        <v>0.479062534264202</v>
      </c>
      <c r="V546" s="4">
        <f>U546*$T$3</f>
        <v>19.7889930222335</v>
      </c>
      <c r="W546" s="4">
        <f>T546*$W$4</f>
        <v>66.43160471469611</v>
      </c>
      <c r="X546" s="4">
        <f>V546*$X$4</f>
        <v>8.178104259188331</v>
      </c>
      <c r="Y546" s="2"/>
      <c r="Z546" s="2"/>
      <c r="AA546" s="2"/>
    </row>
    <row r="547" ht="13.65" customHeight="1">
      <c r="A547" s="16">
        <f>A546</f>
        <v>7</v>
      </c>
      <c r="B547" s="4">
        <f>B546</f>
        <v>15</v>
      </c>
      <c r="C547" s="4">
        <v>1</v>
      </c>
      <c r="D547" s="4">
        <v>0</v>
      </c>
      <c r="E547" s="4">
        <f>E546</f>
        <v>13.5</v>
      </c>
      <c r="F547" s="4">
        <f>A547-E547</f>
        <v>-6.5</v>
      </c>
      <c r="G547" s="4">
        <f>B547-E547</f>
        <v>1.5</v>
      </c>
      <c r="H547" s="4">
        <f>POWER(F547,2)+POWER(C547,2)</f>
        <v>43.25</v>
      </c>
      <c r="I547" s="4">
        <f>POWER(G547,2)+POWER(C547,2)</f>
        <v>3.25</v>
      </c>
      <c r="J547" s="4">
        <f>POWER(H547,-0.5)</f>
        <v>0.152057184253941</v>
      </c>
      <c r="K547" s="4">
        <f>POWER(I547,-0.5)</f>
        <v>0.554700196225229</v>
      </c>
      <c r="L547" s="4">
        <f>POWER(H547,0.5)</f>
        <v>6.57647321898295</v>
      </c>
      <c r="M547" s="4">
        <f>POWER(I547,0.5)</f>
        <v>1.80277563773199</v>
      </c>
      <c r="N547" s="4">
        <f>POWER((F547+L547),-1)</f>
        <v>13.0764732189834</v>
      </c>
      <c r="O547" s="4">
        <f>POWER((G547+M547),-1)</f>
        <v>0.302775637731995</v>
      </c>
      <c r="P547" s="4">
        <f>N547*J547</f>
        <v>1.98837169765068</v>
      </c>
      <c r="Q547" s="4">
        <f>O547*K547</f>
        <v>0.167949705662156</v>
      </c>
      <c r="R547" s="4">
        <f>P547-Q547</f>
        <v>1.82042199198852</v>
      </c>
      <c r="S547" s="4">
        <f>R547*C547</f>
        <v>1.82042199198852</v>
      </c>
      <c r="T547" s="4">
        <f>S547*$T$3</f>
        <v>75.19752750507089</v>
      </c>
      <c r="U547" s="4">
        <f>K547-J547</f>
        <v>0.402643011971288</v>
      </c>
      <c r="V547" s="4">
        <f>U547*$T$3</f>
        <v>16.6322748794975</v>
      </c>
      <c r="W547" s="4">
        <f>T547*$W$4</f>
        <v>31.0765292240344</v>
      </c>
      <c r="X547" s="4">
        <f>V547*$X$4</f>
        <v>6.87354216958825</v>
      </c>
      <c r="Y547" s="2"/>
      <c r="Z547" s="2"/>
      <c r="AA547" s="2"/>
    </row>
    <row r="548" ht="13.65" customHeight="1">
      <c r="A548" s="16">
        <f>A547</f>
        <v>7</v>
      </c>
      <c r="B548" s="4">
        <f>B547</f>
        <v>15</v>
      </c>
      <c r="C548" s="4">
        <v>1.5</v>
      </c>
      <c r="D548" s="4">
        <v>0</v>
      </c>
      <c r="E548" s="4">
        <f>E547</f>
        <v>13.5</v>
      </c>
      <c r="F548" s="4">
        <f>A548-E548</f>
        <v>-6.5</v>
      </c>
      <c r="G548" s="4">
        <f>B548-E548</f>
        <v>1.5</v>
      </c>
      <c r="H548" s="4">
        <f>POWER(F548,2)+POWER(C548,2)</f>
        <v>44.5</v>
      </c>
      <c r="I548" s="4">
        <f>POWER(G548,2)+POWER(C548,2)</f>
        <v>4.5</v>
      </c>
      <c r="J548" s="4">
        <f>POWER(H548,-0.5)</f>
        <v>0.149906337799172</v>
      </c>
      <c r="K548" s="4">
        <f>POWER(I548,-0.5)</f>
        <v>0.471404520791032</v>
      </c>
      <c r="L548" s="4">
        <f>POWER(H548,0.5)</f>
        <v>6.67083203206317</v>
      </c>
      <c r="M548" s="4">
        <f>POWER(I548,0.5)</f>
        <v>2.12132034355964</v>
      </c>
      <c r="N548" s="4">
        <f>POWER((F548+L548),-1)</f>
        <v>5.8537031253613</v>
      </c>
      <c r="O548" s="4">
        <f>POWER((G548+M548),-1)</f>
        <v>0.276142374915397</v>
      </c>
      <c r="P548" s="4">
        <f>N548*J548</f>
        <v>0.87750719808648</v>
      </c>
      <c r="Q548" s="4">
        <f>O548*K548</f>
        <v>0.13017476391709</v>
      </c>
      <c r="R548" s="4">
        <f>P548-Q548</f>
        <v>0.74733243416939</v>
      </c>
      <c r="S548" s="4">
        <f>R548*C548</f>
        <v>1.12099865125409</v>
      </c>
      <c r="T548" s="4">
        <f>S548*$T$3</f>
        <v>46.3059264729858</v>
      </c>
      <c r="U548" s="4">
        <f>K548-J548</f>
        <v>0.32149818299186</v>
      </c>
      <c r="V548" s="4">
        <f>U548*$T$3</f>
        <v>13.2803649729327</v>
      </c>
      <c r="W548" s="4">
        <f>T548*$W$4</f>
        <v>19.1366328791421</v>
      </c>
      <c r="X548" s="4">
        <f>V548*$X$4</f>
        <v>5.48831409595688</v>
      </c>
      <c r="Y548" s="2"/>
      <c r="Z548" s="2"/>
      <c r="AA548" s="2"/>
    </row>
    <row r="549" ht="13.65" customHeight="1">
      <c r="A549" s="16">
        <f>A548</f>
        <v>7</v>
      </c>
      <c r="B549" s="4">
        <f>B548</f>
        <v>15</v>
      </c>
      <c r="C549" s="4">
        <v>2</v>
      </c>
      <c r="D549" s="4">
        <v>0</v>
      </c>
      <c r="E549" s="4">
        <f>E548</f>
        <v>13.5</v>
      </c>
      <c r="F549" s="4">
        <f>A549-E549</f>
        <v>-6.5</v>
      </c>
      <c r="G549" s="4">
        <f>B549-E549</f>
        <v>1.5</v>
      </c>
      <c r="H549" s="4">
        <f>POWER(F549,2)+POWER(C549,2)</f>
        <v>46.25</v>
      </c>
      <c r="I549" s="4">
        <f>POWER(G549,2)+POWER(C549,2)</f>
        <v>6.25</v>
      </c>
      <c r="J549" s="4">
        <f>POWER(H549,-0.5)</f>
        <v>0.147042924418762</v>
      </c>
      <c r="K549" s="4">
        <f>POWER(I549,-0.5)</f>
        <v>0.4</v>
      </c>
      <c r="L549" s="4">
        <f>POWER(H549,0.5)</f>
        <v>6.80073525436772</v>
      </c>
      <c r="M549" s="4">
        <f>POWER(I549,0.5)</f>
        <v>2.5</v>
      </c>
      <c r="N549" s="4">
        <f>POWER((F549+L549),-1)</f>
        <v>3.32518381359195</v>
      </c>
      <c r="O549" s="4">
        <f>POWER((G549+M549),-1)</f>
        <v>0.25</v>
      </c>
      <c r="P549" s="4">
        <f>N549*J549</f>
        <v>0.488944752180492</v>
      </c>
      <c r="Q549" s="4">
        <f>O549*K549</f>
        <v>0.1</v>
      </c>
      <c r="R549" s="4">
        <f>P549-Q549</f>
        <v>0.388944752180492</v>
      </c>
      <c r="S549" s="4">
        <f>R549*C549</f>
        <v>0.777889504360984</v>
      </c>
      <c r="T549" s="4">
        <f>S549*$T$3</f>
        <v>32.1328613132135</v>
      </c>
      <c r="U549" s="4">
        <f>K549-J549</f>
        <v>0.252957075581238</v>
      </c>
      <c r="V549" s="4">
        <f>U549*$T$3</f>
        <v>10.4490863834512</v>
      </c>
      <c r="W549" s="4">
        <f>T549*$W$4</f>
        <v>13.2793967671954</v>
      </c>
      <c r="X549" s="4">
        <f>V549*$X$4</f>
        <v>4.31824488295687</v>
      </c>
      <c r="Y549" s="2"/>
      <c r="Z549" s="2"/>
      <c r="AA549" s="2"/>
    </row>
    <row r="550" ht="13.65" customHeight="1">
      <c r="A550" s="16">
        <f>A549</f>
        <v>7</v>
      </c>
      <c r="B550" s="4">
        <f>B549</f>
        <v>15</v>
      </c>
      <c r="C550" s="4">
        <v>2.5</v>
      </c>
      <c r="D550" s="4">
        <v>0</v>
      </c>
      <c r="E550" s="4">
        <f>E549</f>
        <v>13.5</v>
      </c>
      <c r="F550" s="4">
        <f>A550-E550</f>
        <v>-6.5</v>
      </c>
      <c r="G550" s="4">
        <f>B550-E550</f>
        <v>1.5</v>
      </c>
      <c r="H550" s="4">
        <f>POWER(F550,2)+POWER(C550,2)</f>
        <v>48.5</v>
      </c>
      <c r="I550" s="4">
        <f>POWER(G550,2)+POWER(C550,2)</f>
        <v>8.5</v>
      </c>
      <c r="J550" s="4">
        <f>POWER(H550,-0.5)</f>
        <v>0.143591631723548</v>
      </c>
      <c r="K550" s="4">
        <f>POWER(I550,-0.5)</f>
        <v>0.342997170285018</v>
      </c>
      <c r="L550" s="4">
        <f>POWER(H550,0.5)</f>
        <v>6.96419413859206</v>
      </c>
      <c r="M550" s="4">
        <f>POWER(I550,0.5)</f>
        <v>2.91547594742265</v>
      </c>
      <c r="N550" s="4">
        <f>POWER((F550+L550),-1)</f>
        <v>2.15427106217473</v>
      </c>
      <c r="O550" s="4">
        <f>POWER((G550+M550),-1)</f>
        <v>0.226476151587624</v>
      </c>
      <c r="P550" s="4">
        <f>N550*J550</f>
        <v>0.30933529699249</v>
      </c>
      <c r="Q550" s="4">
        <f>O550*K550</f>
        <v>0.07768067913159581</v>
      </c>
      <c r="R550" s="4">
        <f>P550-Q550</f>
        <v>0.231654617860894</v>
      </c>
      <c r="S550" s="4">
        <f>R550*C550</f>
        <v>0.579136544652235</v>
      </c>
      <c r="T550" s="4">
        <f>S550*$T$3</f>
        <v>23.9228247281869</v>
      </c>
      <c r="U550" s="4">
        <f>K550-J550</f>
        <v>0.19940553856147</v>
      </c>
      <c r="V550" s="4">
        <f>U550*$T$3</f>
        <v>8.23699314589151</v>
      </c>
      <c r="W550" s="4">
        <f>T550*$W$4</f>
        <v>9.886473484607849</v>
      </c>
      <c r="X550" s="4">
        <f>V550*$X$4</f>
        <v>3.40406349396537</v>
      </c>
      <c r="Y550" s="2"/>
      <c r="Z550" s="2"/>
      <c r="AA550" s="2"/>
    </row>
    <row r="551" ht="13.65" customHeight="1">
      <c r="A551" s="16">
        <f>A550</f>
        <v>7</v>
      </c>
      <c r="B551" s="4">
        <f>B550</f>
        <v>15</v>
      </c>
      <c r="C551" s="4">
        <v>3</v>
      </c>
      <c r="D551" s="4">
        <v>0</v>
      </c>
      <c r="E551" s="4">
        <f>E550</f>
        <v>13.5</v>
      </c>
      <c r="F551" s="4">
        <f>A551-E551</f>
        <v>-6.5</v>
      </c>
      <c r="G551" s="4">
        <f>B551-E551</f>
        <v>1.5</v>
      </c>
      <c r="H551" s="4">
        <f>POWER(F551,2)+POWER(C551,2)</f>
        <v>51.25</v>
      </c>
      <c r="I551" s="4">
        <f>POWER(G551,2)+POWER(C551,2)</f>
        <v>11.25</v>
      </c>
      <c r="J551" s="4">
        <f>POWER(H551,-0.5)</f>
        <v>0.139686059153916</v>
      </c>
      <c r="K551" s="4">
        <f>POWER(I551,-0.5)</f>
        <v>0.298142396999972</v>
      </c>
      <c r="L551" s="4">
        <f>POWER(H551,0.5)</f>
        <v>7.15891053163818</v>
      </c>
      <c r="M551" s="4">
        <f>POWER(I551,0.5)</f>
        <v>3.35410196624968</v>
      </c>
      <c r="N551" s="4">
        <f>POWER((F551+L551),-1)</f>
        <v>1.51765672573757</v>
      </c>
      <c r="O551" s="4">
        <f>POWER((G551+M551),-1)</f>
        <v>0.206011329583298</v>
      </c>
      <c r="P551" s="4">
        <f>N551*J551</f>
        <v>0.211995487166717</v>
      </c>
      <c r="Q551" s="4">
        <f>O551*K551</f>
        <v>0.0614207116111157</v>
      </c>
      <c r="R551" s="4">
        <f>P551-Q551</f>
        <v>0.150574775555601</v>
      </c>
      <c r="S551" s="4">
        <f>R551*C551</f>
        <v>0.451724326666803</v>
      </c>
      <c r="T551" s="4">
        <f>S551*$T$3</f>
        <v>18.6597133130277</v>
      </c>
      <c r="U551" s="4">
        <f>K551-J551</f>
        <v>0.158456337846056</v>
      </c>
      <c r="V551" s="4">
        <f>U551*$T$3</f>
        <v>6.54547400326437</v>
      </c>
      <c r="W551" s="4">
        <f>T551*$W$4</f>
        <v>7.71141213446553</v>
      </c>
      <c r="X551" s="4">
        <f>V551*$X$4</f>
        <v>2.70501731767558</v>
      </c>
      <c r="Y551" s="2"/>
      <c r="Z551" s="2"/>
      <c r="AA551" s="2"/>
    </row>
    <row r="552" ht="13.65" customHeight="1">
      <c r="A552" s="16">
        <f>A551</f>
        <v>7</v>
      </c>
      <c r="B552" s="4">
        <f>B551</f>
        <v>15</v>
      </c>
      <c r="C552" s="4">
        <v>3.5</v>
      </c>
      <c r="D552" s="4">
        <v>0</v>
      </c>
      <c r="E552" s="4">
        <f>E551</f>
        <v>13.5</v>
      </c>
      <c r="F552" s="4">
        <f>A552-E552</f>
        <v>-6.5</v>
      </c>
      <c r="G552" s="4">
        <f>B552-E552</f>
        <v>1.5</v>
      </c>
      <c r="H552" s="4">
        <f>POWER(F552,2)+POWER(C552,2)</f>
        <v>54.5</v>
      </c>
      <c r="I552" s="4">
        <f>POWER(G552,2)+POWER(C552,2)</f>
        <v>14.5</v>
      </c>
      <c r="J552" s="4">
        <f>POWER(H552,-0.5)</f>
        <v>0.135457092295719</v>
      </c>
      <c r="K552" s="4">
        <f>POWER(I552,-0.5)</f>
        <v>0.262612865719445</v>
      </c>
      <c r="L552" s="4">
        <f>POWER(H552,0.5)</f>
        <v>7.3824115301167</v>
      </c>
      <c r="M552" s="4">
        <f>POWER(I552,0.5)</f>
        <v>3.80788655293195</v>
      </c>
      <c r="N552" s="4">
        <f>POWER((F552+L552),-1)</f>
        <v>1.13325808409116</v>
      </c>
      <c r="O552" s="4">
        <f>POWER((G552+M552),-1)</f>
        <v>0.18839890228016</v>
      </c>
      <c r="P552" s="4">
        <f>N552*J552</f>
        <v>0.153507844891606</v>
      </c>
      <c r="Q552" s="4">
        <f>O552*K552</f>
        <v>0.0494759756261905</v>
      </c>
      <c r="R552" s="4">
        <f>P552-Q552</f>
        <v>0.104031869265416</v>
      </c>
      <c r="S552" s="4">
        <f>R552*C552</f>
        <v>0.364111542428956</v>
      </c>
      <c r="T552" s="4">
        <f>S552*$T$3</f>
        <v>15.0406267597364</v>
      </c>
      <c r="U552" s="4">
        <f>K552-J552</f>
        <v>0.127155773423726</v>
      </c>
      <c r="V552" s="4">
        <f>U552*$T$3</f>
        <v>5.25251826858807</v>
      </c>
      <c r="W552" s="4">
        <f>T552*$W$4</f>
        <v>6.21576922213596</v>
      </c>
      <c r="X552" s="4">
        <f>V552*$X$4</f>
        <v>2.1706835701818</v>
      </c>
      <c r="Y552" s="2"/>
      <c r="Z552" s="2"/>
      <c r="AA552" s="2"/>
    </row>
    <row r="553" ht="13.65" customHeight="1">
      <c r="A553" s="16">
        <f>A552</f>
        <v>7</v>
      </c>
      <c r="B553" s="4">
        <f>B552</f>
        <v>15</v>
      </c>
      <c r="C553" s="4">
        <v>4</v>
      </c>
      <c r="D553" s="4">
        <v>0</v>
      </c>
      <c r="E553" s="4">
        <f>E552</f>
        <v>13.5</v>
      </c>
      <c r="F553" s="4">
        <f>A553-E553</f>
        <v>-6.5</v>
      </c>
      <c r="G553" s="4">
        <f>B553-E553</f>
        <v>1.5</v>
      </c>
      <c r="H553" s="4">
        <f>POWER(F553,2)+POWER(C553,2)</f>
        <v>58.25</v>
      </c>
      <c r="I553" s="4">
        <f>POWER(G553,2)+POWER(C553,2)</f>
        <v>18.25</v>
      </c>
      <c r="J553" s="4">
        <f>POWER(H553,-0.5)</f>
        <v>0.131024356416084</v>
      </c>
      <c r="K553" s="4">
        <f>POWER(I553,-0.5)</f>
        <v>0.234082294392261</v>
      </c>
      <c r="L553" s="4">
        <f>POWER(H553,0.5)</f>
        <v>7.63216876123687</v>
      </c>
      <c r="M553" s="4">
        <f>POWER(I553,0.5)</f>
        <v>4.27200187265877</v>
      </c>
      <c r="N553" s="4">
        <f>POWER((F553+L553),-1)</f>
        <v>0.883260547577308</v>
      </c>
      <c r="O553" s="4">
        <f>POWER((G553+M553),-1)</f>
        <v>0.173250117041173</v>
      </c>
      <c r="P553" s="4">
        <f>N553*J553</f>
        <v>0.115728644794035</v>
      </c>
      <c r="Q553" s="4">
        <f>O553*K553</f>
        <v>0.0405547849007255</v>
      </c>
      <c r="R553" s="4">
        <f>P553-Q553</f>
        <v>0.07517385989330951</v>
      </c>
      <c r="S553" s="4">
        <f>R553*C553</f>
        <v>0.300695439573238</v>
      </c>
      <c r="T553" s="4">
        <f>S553*$T$3</f>
        <v>12.4210505517231</v>
      </c>
      <c r="U553" s="4">
        <f>K553-J553</f>
        <v>0.103057937976177</v>
      </c>
      <c r="V553" s="4">
        <f>U553*$T$3</f>
        <v>4.25709102597368</v>
      </c>
      <c r="W553" s="4">
        <f>T553*$W$4</f>
        <v>5.13318925862026</v>
      </c>
      <c r="X553" s="4">
        <f>V553*$X$4</f>
        <v>1.75930802604014</v>
      </c>
      <c r="Y553" s="2"/>
      <c r="Z553" s="2"/>
      <c r="AA553" s="2"/>
    </row>
    <row r="554" ht="13.65" customHeight="1">
      <c r="A554" s="16">
        <f>A553</f>
        <v>7</v>
      </c>
      <c r="B554" s="4">
        <f>B553</f>
        <v>15</v>
      </c>
      <c r="C554" s="4">
        <v>4.5</v>
      </c>
      <c r="D554" s="4">
        <v>0</v>
      </c>
      <c r="E554" s="4">
        <f>E553</f>
        <v>13.5</v>
      </c>
      <c r="F554" s="4">
        <f>A554-E554</f>
        <v>-6.5</v>
      </c>
      <c r="G554" s="4">
        <f>B554-E554</f>
        <v>1.5</v>
      </c>
      <c r="H554" s="4">
        <f>POWER(F554,2)+POWER(C554,2)</f>
        <v>62.5</v>
      </c>
      <c r="I554" s="4">
        <f>POWER(G554,2)+POWER(C554,2)</f>
        <v>22.5</v>
      </c>
      <c r="J554" s="4">
        <f>POWER(H554,-0.5)</f>
        <v>0.126491106406735</v>
      </c>
      <c r="K554" s="4">
        <f>POWER(I554,-0.5)</f>
        <v>0.210818510677892</v>
      </c>
      <c r="L554" s="4">
        <f>POWER(H554,0.5)</f>
        <v>7.90569415042095</v>
      </c>
      <c r="M554" s="4">
        <f>POWER(I554,0.5)</f>
        <v>4.74341649025257</v>
      </c>
      <c r="N554" s="4">
        <f>POWER((F554+L554),-1)</f>
        <v>0.71139230372449</v>
      </c>
      <c r="O554" s="4">
        <f>POWER((G554+M554),-1)</f>
        <v>0.160168715568028</v>
      </c>
      <c r="P554" s="4">
        <f>N554*J554</f>
        <v>0.0899847995873468</v>
      </c>
      <c r="Q554" s="4">
        <f>O554*K554</f>
        <v>0.0337665300732426</v>
      </c>
      <c r="R554" s="4">
        <f>P554-Q554</f>
        <v>0.0562182695141042</v>
      </c>
      <c r="S554" s="4">
        <f>R554*C554</f>
        <v>0.252982212813469</v>
      </c>
      <c r="T554" s="4">
        <f>S554*$T$3</f>
        <v>10.4501247458312</v>
      </c>
      <c r="U554" s="4">
        <f>K554-J554</f>
        <v>0.08432740427115699</v>
      </c>
      <c r="V554" s="4">
        <f>U554*$T$3</f>
        <v>3.48337491527709</v>
      </c>
      <c r="W554" s="4">
        <f>T554*$W$4</f>
        <v>4.31867400210371</v>
      </c>
      <c r="X554" s="4">
        <f>V554*$X$4</f>
        <v>1.43955800070125</v>
      </c>
      <c r="Y554" s="2"/>
      <c r="Z554" s="2"/>
      <c r="AA554" s="2"/>
    </row>
    <row r="555" ht="13.65" customHeight="1">
      <c r="A555" s="16">
        <f>A554</f>
        <v>7</v>
      </c>
      <c r="B555" s="4">
        <f>B554</f>
        <v>15</v>
      </c>
      <c r="C555" s="4">
        <v>5</v>
      </c>
      <c r="D555" s="4">
        <v>0</v>
      </c>
      <c r="E555" s="4">
        <f>E554</f>
        <v>13.5</v>
      </c>
      <c r="F555" s="4">
        <f>A555-E555</f>
        <v>-6.5</v>
      </c>
      <c r="G555" s="4">
        <f>B555-E555</f>
        <v>1.5</v>
      </c>
      <c r="H555" s="4">
        <f>POWER(F555,2)+POWER(C555,2)</f>
        <v>67.25</v>
      </c>
      <c r="I555" s="4">
        <f>POWER(G555,2)+POWER(C555,2)</f>
        <v>27.25</v>
      </c>
      <c r="J555" s="4">
        <f>POWER(H555,-0.5)</f>
        <v>0.121942152169938</v>
      </c>
      <c r="K555" s="4">
        <f>POWER(I555,-0.5)</f>
        <v>0.19156525704423</v>
      </c>
      <c r="L555" s="4">
        <f>POWER(H555,0.5)</f>
        <v>8.20060973342836</v>
      </c>
      <c r="M555" s="4">
        <f>POWER(I555,0.5)</f>
        <v>5.22015325445528</v>
      </c>
      <c r="N555" s="4">
        <f>POWER((F555+L555),-1)</f>
        <v>0.588024389337135</v>
      </c>
      <c r="O555" s="4">
        <f>POWER((G555+M555),-1)</f>
        <v>0.148806130178211</v>
      </c>
      <c r="P555" s="4">
        <f>N555*J555</f>
        <v>0.0717049595641838</v>
      </c>
      <c r="Q555" s="4">
        <f>O555*K555</f>
        <v>0.0285060845773461</v>
      </c>
      <c r="R555" s="4">
        <f>P555-Q555</f>
        <v>0.0431988749868377</v>
      </c>
      <c r="S555" s="4">
        <f>R555*C555</f>
        <v>0.215994374934189</v>
      </c>
      <c r="T555" s="4">
        <f>S555*$T$3</f>
        <v>8.92224056923868</v>
      </c>
      <c r="U555" s="4">
        <f>K555-J555</f>
        <v>0.06962310487429201</v>
      </c>
      <c r="V555" s="4">
        <f>U555*$T$3</f>
        <v>2.87597346484156</v>
      </c>
      <c r="W555" s="4">
        <f>T555*$W$4</f>
        <v>3.68725248014456</v>
      </c>
      <c r="X555" s="4">
        <f>V555*$X$4</f>
        <v>1.18854005434779</v>
      </c>
      <c r="Y555" s="2"/>
      <c r="Z555" s="2"/>
      <c r="AA555" s="2"/>
    </row>
    <row r="556" ht="13.65" customHeight="1">
      <c r="A556" s="16">
        <f>A555</f>
        <v>7</v>
      </c>
      <c r="B556" s="4">
        <f>B555</f>
        <v>15</v>
      </c>
      <c r="C556" s="4">
        <v>5.5</v>
      </c>
      <c r="D556" s="4">
        <v>0</v>
      </c>
      <c r="E556" s="4">
        <f>E555</f>
        <v>13.5</v>
      </c>
      <c r="F556" s="4">
        <f>A556-E556</f>
        <v>-6.5</v>
      </c>
      <c r="G556" s="4">
        <f>B556-E556</f>
        <v>1.5</v>
      </c>
      <c r="H556" s="4">
        <f>POWER(F556,2)+POWER(C556,2)</f>
        <v>72.5</v>
      </c>
      <c r="I556" s="4">
        <f>POWER(G556,2)+POWER(C556,2)</f>
        <v>32.5</v>
      </c>
      <c r="J556" s="4">
        <f>POWER(H556,-0.5)</f>
        <v>0.117444043902941</v>
      </c>
      <c r="K556" s="4">
        <f>POWER(I556,-0.5)</f>
        <v>0.175411603861406</v>
      </c>
      <c r="L556" s="4">
        <f>POWER(H556,0.5)</f>
        <v>8.5146931829632</v>
      </c>
      <c r="M556" s="4">
        <f>POWER(I556,0.5)</f>
        <v>5.70087712549569</v>
      </c>
      <c r="N556" s="4">
        <f>POWER((F556+L556),-1)</f>
        <v>0.496353493651676</v>
      </c>
      <c r="O556" s="4">
        <f>POWER((G556+M556),-1)</f>
        <v>0.138871971090767</v>
      </c>
      <c r="P556" s="4">
        <f>N556*J556</f>
        <v>0.0582937614998056</v>
      </c>
      <c r="Q556" s="4">
        <f>O556*K556</f>
        <v>0.0243597551804262</v>
      </c>
      <c r="R556" s="4">
        <f>P556-Q556</f>
        <v>0.0339340063193794</v>
      </c>
      <c r="S556" s="4">
        <f>R556*C556</f>
        <v>0.186637034756587</v>
      </c>
      <c r="T556" s="4">
        <f>S556*$T$3</f>
        <v>7.7095550462136</v>
      </c>
      <c r="U556" s="4">
        <f>K556-J556</f>
        <v>0.057967559958465</v>
      </c>
      <c r="V556" s="4">
        <f>U556*$T$3</f>
        <v>2.39450918718961</v>
      </c>
      <c r="W556" s="4">
        <f>T556*$W$4</f>
        <v>3.18609162624133</v>
      </c>
      <c r="X556" s="4">
        <f>V556*$X$4</f>
        <v>0.989567572256931</v>
      </c>
      <c r="Y556" s="2"/>
      <c r="Z556" s="2"/>
      <c r="AA556" s="2"/>
    </row>
    <row r="557" ht="13.65" customHeight="1">
      <c r="A557" s="16">
        <f>A556</f>
        <v>7</v>
      </c>
      <c r="B557" s="4">
        <f>B556</f>
        <v>15</v>
      </c>
      <c r="C557" s="4">
        <v>6</v>
      </c>
      <c r="D557" s="4">
        <v>0</v>
      </c>
      <c r="E557" s="4">
        <f>E556</f>
        <v>13.5</v>
      </c>
      <c r="F557" s="4">
        <f>A557-E557</f>
        <v>-6.5</v>
      </c>
      <c r="G557" s="4">
        <f>B557-E557</f>
        <v>1.5</v>
      </c>
      <c r="H557" s="4">
        <f>POWER(F557,2)+POWER(C557,2)</f>
        <v>78.25</v>
      </c>
      <c r="I557" s="4">
        <f>POWER(G557,2)+POWER(C557,2)</f>
        <v>38.25</v>
      </c>
      <c r="J557" s="4">
        <f>POWER(H557,-0.5)</f>
        <v>0.113046683788844</v>
      </c>
      <c r="K557" s="4">
        <f>POWER(I557,-0.5)</f>
        <v>0.161690416690889</v>
      </c>
      <c r="L557" s="4">
        <f>POWER(H557,0.5)</f>
        <v>8.845903006477069</v>
      </c>
      <c r="M557" s="4">
        <f>POWER(I557,0.5)</f>
        <v>6.18465843842649</v>
      </c>
      <c r="N557" s="4">
        <f>POWER((F557+L557),-1)</f>
        <v>0.426275083513251</v>
      </c>
      <c r="O557" s="4">
        <f>POWER((G557+M557),-1)</f>
        <v>0.130129401067403</v>
      </c>
      <c r="P557" s="4">
        <f>N557*J557</f>
        <v>0.0481889845729856</v>
      </c>
      <c r="Q557" s="4">
        <f>O557*K557</f>
        <v>0.0210406770823242</v>
      </c>
      <c r="R557" s="4">
        <f>P557-Q557</f>
        <v>0.0271483074906614</v>
      </c>
      <c r="S557" s="4">
        <f>R557*C557</f>
        <v>0.162889844943968</v>
      </c>
      <c r="T557" s="4">
        <f>S557*$T$3</f>
        <v>6.72861218408528</v>
      </c>
      <c r="U557" s="4">
        <f>K557-J557</f>
        <v>0.048643732902045</v>
      </c>
      <c r="V557" s="4">
        <f>U557*$T$3</f>
        <v>2.00936291637259</v>
      </c>
      <c r="W557" s="4">
        <f>T557*$W$4</f>
        <v>2.78070197403524</v>
      </c>
      <c r="X557" s="4">
        <f>V557*$X$4</f>
        <v>0.830399980745815</v>
      </c>
      <c r="Y557" s="2"/>
      <c r="Z557" s="2"/>
      <c r="AA557" s="2"/>
    </row>
    <row r="558" ht="13.65" customHeight="1">
      <c r="A558" s="16">
        <f>A557</f>
        <v>7</v>
      </c>
      <c r="B558" s="4">
        <f>B557</f>
        <v>15</v>
      </c>
      <c r="C558" s="4">
        <v>6.5</v>
      </c>
      <c r="D558" s="4">
        <v>0</v>
      </c>
      <c r="E558" s="4">
        <f>E557</f>
        <v>13.5</v>
      </c>
      <c r="F558" s="4">
        <f>A558-E558</f>
        <v>-6.5</v>
      </c>
      <c r="G558" s="4">
        <f>B558-E558</f>
        <v>1.5</v>
      </c>
      <c r="H558" s="4">
        <f>POWER(F558,2)+POWER(C558,2)</f>
        <v>84.5</v>
      </c>
      <c r="I558" s="4">
        <f>POWER(G558,2)+POWER(C558,2)</f>
        <v>44.5</v>
      </c>
      <c r="J558" s="4">
        <f>POWER(H558,-0.5)</f>
        <v>0.108785658644084</v>
      </c>
      <c r="K558" s="4">
        <f>POWER(I558,-0.5)</f>
        <v>0.149906337799172</v>
      </c>
      <c r="L558" s="4">
        <f>POWER(H558,0.5)</f>
        <v>9.192388155425119</v>
      </c>
      <c r="M558" s="4">
        <f>POWER(I558,0.5)</f>
        <v>6.67083203206317</v>
      </c>
      <c r="N558" s="4">
        <f>POWER((F558+L558),-1)</f>
        <v>0.371417471134322</v>
      </c>
      <c r="O558" s="4">
        <f>POWER((G558+M558),-1)</f>
        <v>0.122386556971909</v>
      </c>
      <c r="P558" s="4">
        <f>N558*J558</f>
        <v>0.0404048942292673</v>
      </c>
      <c r="Q558" s="4">
        <f>O558*K558</f>
        <v>0.0183465205515086</v>
      </c>
      <c r="R558" s="4">
        <f>P558-Q558</f>
        <v>0.0220583736777587</v>
      </c>
      <c r="S558" s="4">
        <f>R558*C558</f>
        <v>0.143379428905432</v>
      </c>
      <c r="T558" s="4">
        <f>S558*$T$3</f>
        <v>5.92268089279684</v>
      </c>
      <c r="U558" s="4">
        <f>K558-J558</f>
        <v>0.041120679155088</v>
      </c>
      <c r="V558" s="4">
        <f>U558*$T$3</f>
        <v>1.69860253029256</v>
      </c>
      <c r="W558" s="4">
        <f>T558*$W$4</f>
        <v>2.44763853222727</v>
      </c>
      <c r="X558" s="4">
        <f>V558*$X$4</f>
        <v>0.701973494661721</v>
      </c>
      <c r="Y558" s="2"/>
      <c r="Z558" s="2"/>
      <c r="AA558" s="2"/>
    </row>
    <row r="559" ht="13.65" customHeight="1">
      <c r="A559" s="16">
        <f>A558</f>
        <v>7</v>
      </c>
      <c r="B559" s="4">
        <f>B558</f>
        <v>15</v>
      </c>
      <c r="C559" s="4">
        <v>7</v>
      </c>
      <c r="D559" s="4">
        <v>0</v>
      </c>
      <c r="E559" s="4">
        <f>E558</f>
        <v>13.5</v>
      </c>
      <c r="F559" s="4">
        <f>A559-E559</f>
        <v>-6.5</v>
      </c>
      <c r="G559" s="4">
        <f>B559-E559</f>
        <v>1.5</v>
      </c>
      <c r="H559" s="4">
        <f>POWER(F559,2)+POWER(C559,2)</f>
        <v>91.25</v>
      </c>
      <c r="I559" s="4">
        <f>POWER(G559,2)+POWER(C559,2)</f>
        <v>51.25</v>
      </c>
      <c r="J559" s="4">
        <f>POWER(H559,-0.5)</f>
        <v>0.104684784518043</v>
      </c>
      <c r="K559" s="4">
        <f>POWER(I559,-0.5)</f>
        <v>0.139686059153916</v>
      </c>
      <c r="L559" s="4">
        <f>POWER(H559,0.5)</f>
        <v>9.5524865872714</v>
      </c>
      <c r="M559" s="4">
        <f>POWER(I559,0.5)</f>
        <v>7.15891053163818</v>
      </c>
      <c r="N559" s="4">
        <f>POWER((F559+L559),-1)</f>
        <v>0.327601767087171</v>
      </c>
      <c r="O559" s="4">
        <f>POWER((G559+M559),-1)</f>
        <v>0.115487970033432</v>
      </c>
      <c r="P559" s="4">
        <f>N559*J559</f>
        <v>0.0342949203952506</v>
      </c>
      <c r="Q559" s="4">
        <f>O559*K559</f>
        <v>0.0161320594136557</v>
      </c>
      <c r="R559" s="4">
        <f>P559-Q559</f>
        <v>0.0181628609815949</v>
      </c>
      <c r="S559" s="4">
        <f>R559*C559</f>
        <v>0.127140026871164</v>
      </c>
      <c r="T559" s="4">
        <f>S559*$T$3</f>
        <v>5.25186781400963</v>
      </c>
      <c r="U559" s="4">
        <f>K559-J559</f>
        <v>0.035001274635873</v>
      </c>
      <c r="V559" s="4">
        <f>U559*$T$3</f>
        <v>1.44582372863368</v>
      </c>
      <c r="W559" s="4">
        <f>T559*$W$4</f>
        <v>2.17041475987133</v>
      </c>
      <c r="X559" s="4">
        <f>V559*$X$4</f>
        <v>0.597508785812898</v>
      </c>
      <c r="Y559" s="2"/>
      <c r="Z559" s="2"/>
      <c r="AA559" s="2"/>
    </row>
    <row r="560" ht="13.65" customHeight="1">
      <c r="A560" s="16">
        <f>A559</f>
        <v>7</v>
      </c>
      <c r="B560" s="4">
        <f>B559</f>
        <v>15</v>
      </c>
      <c r="C560" s="4">
        <v>7.5</v>
      </c>
      <c r="D560" s="4">
        <v>0</v>
      </c>
      <c r="E560" s="4">
        <f>E559</f>
        <v>13.5</v>
      </c>
      <c r="F560" s="4">
        <f>A560-E560</f>
        <v>-6.5</v>
      </c>
      <c r="G560" s="4">
        <f>B560-E560</f>
        <v>1.5</v>
      </c>
      <c r="H560" s="4">
        <f>POWER(F560,2)+POWER(C560,2)</f>
        <v>98.5</v>
      </c>
      <c r="I560" s="4">
        <f>POWER(G560,2)+POWER(C560,2)</f>
        <v>58.5</v>
      </c>
      <c r="J560" s="4">
        <f>POWER(H560,-0.5)</f>
        <v>0.100758544371976</v>
      </c>
      <c r="K560" s="4">
        <f>POWER(I560,-0.5)</f>
        <v>0.130744090092123</v>
      </c>
      <c r="L560" s="4">
        <f>POWER(H560,0.5)</f>
        <v>9.9247166206396</v>
      </c>
      <c r="M560" s="4">
        <f>POWER(I560,0.5)</f>
        <v>7.64852927038918</v>
      </c>
      <c r="N560" s="4">
        <f>POWER((F560+L560),-1)</f>
        <v>0.291994962144704</v>
      </c>
      <c r="O560" s="4">
        <f>POWER((G560+M560),-1)</f>
        <v>0.109307187029141</v>
      </c>
      <c r="P560" s="4">
        <f>N560*J560</f>
        <v>0.0294209873496506</v>
      </c>
      <c r="Q560" s="4">
        <f>O560*K560</f>
        <v>0.0142912687086545</v>
      </c>
      <c r="R560" s="4">
        <f>P560-Q560</f>
        <v>0.0151297186409961</v>
      </c>
      <c r="S560" s="4">
        <f>R560*C560</f>
        <v>0.113472889807471</v>
      </c>
      <c r="T560" s="4">
        <f>S560*$T$3</f>
        <v>4.6873092007949</v>
      </c>
      <c r="U560" s="4">
        <f>K560-J560</f>
        <v>0.029985545720147</v>
      </c>
      <c r="V560" s="4">
        <f>U560*$T$3</f>
        <v>1.23863527740744</v>
      </c>
      <c r="W560" s="4">
        <f>T560*$W$4</f>
        <v>1.93710227175708</v>
      </c>
      <c r="X560" s="4">
        <f>V560*$X$4</f>
        <v>0.51188498709185</v>
      </c>
      <c r="Y560" s="2"/>
      <c r="Z560" s="2"/>
      <c r="AA560" s="2"/>
    </row>
    <row r="561" ht="13.65" customHeight="1">
      <c r="A561" s="16">
        <f>A560</f>
        <v>7</v>
      </c>
      <c r="B561" s="4">
        <f>B560</f>
        <v>15</v>
      </c>
      <c r="C561" s="4">
        <v>8</v>
      </c>
      <c r="D561" s="4">
        <v>0</v>
      </c>
      <c r="E561" s="4">
        <f>E560</f>
        <v>13.5</v>
      </c>
      <c r="F561" s="4">
        <f>A561-E561</f>
        <v>-6.5</v>
      </c>
      <c r="G561" s="4">
        <f>B561-E561</f>
        <v>1.5</v>
      </c>
      <c r="H561" s="4">
        <f>POWER(F561,2)+POWER(C561,2)</f>
        <v>106.25</v>
      </c>
      <c r="I561" s="4">
        <f>POWER(G561,2)+POWER(C561,2)</f>
        <v>66.25</v>
      </c>
      <c r="J561" s="4">
        <f>POWER(H561,-0.5)</f>
        <v>0.0970142500145332</v>
      </c>
      <c r="K561" s="4">
        <f>POWER(I561,-0.5)</f>
        <v>0.12285902336679</v>
      </c>
      <c r="L561" s="4">
        <f>POWER(H561,0.5)</f>
        <v>10.3077640640442</v>
      </c>
      <c r="M561" s="4">
        <f>POWER(I561,0.5)</f>
        <v>8.13941029804985</v>
      </c>
      <c r="N561" s="4">
        <f>POWER((F561+L561),-1)</f>
        <v>0.262621313500687</v>
      </c>
      <c r="O561" s="4">
        <f>POWER((G561+M561),-1)</f>
        <v>0.103740785907029</v>
      </c>
      <c r="P561" s="4">
        <f>N561*J561</f>
        <v>0.0254780097671008</v>
      </c>
      <c r="Q561" s="4">
        <f>O561*K561</f>
        <v>0.0127454916398408</v>
      </c>
      <c r="R561" s="4">
        <f>P561-Q561</f>
        <v>0.01273251812726</v>
      </c>
      <c r="S561" s="4">
        <f>R561*C561</f>
        <v>0.10186014501808</v>
      </c>
      <c r="T561" s="4">
        <f>S561*$T$3</f>
        <v>4.20761289985332</v>
      </c>
      <c r="U561" s="4">
        <f>K561-J561</f>
        <v>0.0258447733522568</v>
      </c>
      <c r="V561" s="4">
        <f>U561*$T$3</f>
        <v>1.06758930817779</v>
      </c>
      <c r="W561" s="4">
        <f>T561*$W$4</f>
        <v>1.73886043310265</v>
      </c>
      <c r="X561" s="4">
        <f>V561*$X$4</f>
        <v>0.441197622257148</v>
      </c>
      <c r="Y561" s="2"/>
      <c r="Z561" s="2"/>
      <c r="AA561" s="2"/>
    </row>
    <row r="562" ht="13.65" customHeight="1">
      <c r="A562" s="16">
        <f>A561</f>
        <v>7</v>
      </c>
      <c r="B562" s="4">
        <f>B561</f>
        <v>15</v>
      </c>
      <c r="C562" s="4">
        <v>8.5</v>
      </c>
      <c r="D562" s="4">
        <v>0</v>
      </c>
      <c r="E562" s="4">
        <f>E561</f>
        <v>13.5</v>
      </c>
      <c r="F562" s="4">
        <f>A562-E562</f>
        <v>-6.5</v>
      </c>
      <c r="G562" s="4">
        <f>B562-E562</f>
        <v>1.5</v>
      </c>
      <c r="H562" s="4">
        <f>POWER(F562,2)+POWER(C562,2)</f>
        <v>114.5</v>
      </c>
      <c r="I562" s="4">
        <f>POWER(G562,2)+POWER(C562,2)</f>
        <v>74.5</v>
      </c>
      <c r="J562" s="4">
        <f>POWER(H562,-0.5)</f>
        <v>0.09345386270319959</v>
      </c>
      <c r="K562" s="4">
        <f>POWER(I562,-0.5)</f>
        <v>0.115856889272698</v>
      </c>
      <c r="L562" s="4">
        <f>POWER(H562,0.5)</f>
        <v>10.7004672795163</v>
      </c>
      <c r="M562" s="4">
        <f>POWER(I562,0.5)</f>
        <v>8.631338250816031</v>
      </c>
      <c r="N562" s="4">
        <f>POWER((F562+L562),-1)</f>
        <v>0.238068751273585</v>
      </c>
      <c r="O562" s="4">
        <f>POWER((G562+M562),-1)</f>
        <v>0.0987036436099105</v>
      </c>
      <c r="P562" s="4">
        <f>N562*J562</f>
        <v>0.0222484443954438</v>
      </c>
      <c r="Q562" s="4">
        <f>O562*K562</f>
        <v>0.0114354971085252</v>
      </c>
      <c r="R562" s="4">
        <f>P562-Q562</f>
        <v>0.0108129472869186</v>
      </c>
      <c r="S562" s="4">
        <f>R562*C562</f>
        <v>0.09191005193880809</v>
      </c>
      <c r="T562" s="4">
        <f>S562*$T$3</f>
        <v>3.79659699183891</v>
      </c>
      <c r="U562" s="4">
        <f>K562-J562</f>
        <v>0.0224030265694984</v>
      </c>
      <c r="V562" s="4">
        <f>U562*$T$3</f>
        <v>0.925418509593194</v>
      </c>
      <c r="W562" s="4">
        <f>T562*$W$4</f>
        <v>1.56900181805588</v>
      </c>
      <c r="X562" s="4">
        <f>V562*$X$4</f>
        <v>0.382443363658412</v>
      </c>
      <c r="Y562" s="2"/>
      <c r="Z562" s="2"/>
      <c r="AA562" s="2"/>
    </row>
    <row r="563" ht="13.65" customHeight="1">
      <c r="A563" s="16">
        <f>A562</f>
        <v>7</v>
      </c>
      <c r="B563" s="4">
        <f>B562</f>
        <v>15</v>
      </c>
      <c r="C563" s="4">
        <v>9</v>
      </c>
      <c r="D563" s="4">
        <v>0</v>
      </c>
      <c r="E563" s="4">
        <f>E562</f>
        <v>13.5</v>
      </c>
      <c r="F563" s="4">
        <f>A563-E563</f>
        <v>-6.5</v>
      </c>
      <c r="G563" s="4">
        <f>B563-E563</f>
        <v>1.5</v>
      </c>
      <c r="H563" s="4">
        <f>POWER(F563,2)+POWER(C563,2)</f>
        <v>123.25</v>
      </c>
      <c r="I563" s="4">
        <f>POWER(G563,2)+POWER(C563,2)</f>
        <v>83.25</v>
      </c>
      <c r="J563" s="4">
        <f>POWER(H563,-0.5)</f>
        <v>0.090075469822209</v>
      </c>
      <c r="K563" s="4">
        <f>POWER(I563,-0.5)</f>
        <v>0.109599324870238</v>
      </c>
      <c r="L563" s="4">
        <f>POWER(H563,0.5)</f>
        <v>11.1018016555873</v>
      </c>
      <c r="M563" s="4">
        <f>POWER(I563,0.5)</f>
        <v>9.124143795447329</v>
      </c>
      <c r="N563" s="4">
        <f>POWER((F563+L563),-1)</f>
        <v>0.217306193278853</v>
      </c>
      <c r="O563" s="4">
        <f>POWER((G563+M563),-1)</f>
        <v>0.0941252320425596</v>
      </c>
      <c r="P563" s="4">
        <f>N563*J563</f>
        <v>0.0195739574548684</v>
      </c>
      <c r="Q563" s="4">
        <f>O563*K563</f>
        <v>0.010316061885119</v>
      </c>
      <c r="R563" s="4">
        <f>P563-Q563</f>
        <v>0.009257895569749401</v>
      </c>
      <c r="S563" s="4">
        <f>R563*C563</f>
        <v>0.0833210601277446</v>
      </c>
      <c r="T563" s="4">
        <f>S563*$T$3</f>
        <v>3.44180510798139</v>
      </c>
      <c r="U563" s="4">
        <f>K563-J563</f>
        <v>0.019523855048029</v>
      </c>
      <c r="V563" s="4">
        <f>U563*$T$3</f>
        <v>0.806486426466131</v>
      </c>
      <c r="W563" s="4">
        <f>T563*$W$4</f>
        <v>1.42237864156374</v>
      </c>
      <c r="X563" s="4">
        <f>V563*$X$4</f>
        <v>0.333292859917126</v>
      </c>
      <c r="Y563" s="2"/>
      <c r="Z563" s="2"/>
      <c r="AA563" s="2"/>
    </row>
    <row r="564" ht="13.65" customHeight="1">
      <c r="A564" s="16">
        <f>A563</f>
        <v>7</v>
      </c>
      <c r="B564" s="4">
        <f>B563</f>
        <v>15</v>
      </c>
      <c r="C564" s="4">
        <v>9.5</v>
      </c>
      <c r="D564" s="4">
        <v>0</v>
      </c>
      <c r="E564" s="4">
        <f>E563</f>
        <v>13.5</v>
      </c>
      <c r="F564" s="4">
        <f>A564-E564</f>
        <v>-6.5</v>
      </c>
      <c r="G564" s="4">
        <f>B564-E564</f>
        <v>1.5</v>
      </c>
      <c r="H564" s="4">
        <f>POWER(F564,2)+POWER(C564,2)</f>
        <v>132.5</v>
      </c>
      <c r="I564" s="4">
        <f>POWER(G564,2)+POWER(C564,2)</f>
        <v>92.5</v>
      </c>
      <c r="J564" s="4">
        <f>POWER(H564,-0.5)</f>
        <v>0.08687444855261391</v>
      </c>
      <c r="K564" s="4">
        <f>POWER(I564,-0.5)</f>
        <v>0.103975048982007</v>
      </c>
      <c r="L564" s="4">
        <f>POWER(H564,0.5)</f>
        <v>11.5108644332213</v>
      </c>
      <c r="M564" s="4">
        <f>POWER(I564,0.5)</f>
        <v>9.61769203083567</v>
      </c>
      <c r="N564" s="4">
        <f>POWER((F564+L564),-1)</f>
        <v>0.199566364911041</v>
      </c>
      <c r="O564" s="4">
        <f>POWER((G564+M564),-1)</f>
        <v>0.0899467261034424</v>
      </c>
      <c r="P564" s="4">
        <f>N564*J564</f>
        <v>0.0173372179012964</v>
      </c>
      <c r="Q564" s="4">
        <f>O564*K564</f>
        <v>0.009352215252376591</v>
      </c>
      <c r="R564" s="4">
        <f>P564-Q564</f>
        <v>0.00798500264891981</v>
      </c>
      <c r="S564" s="4">
        <f>R564*C564</f>
        <v>0.0758575251647382</v>
      </c>
      <c r="T564" s="4">
        <f>S564*$T$3</f>
        <v>3.13350330865371</v>
      </c>
      <c r="U564" s="4">
        <f>K564-J564</f>
        <v>0.0171006004293931</v>
      </c>
      <c r="V564" s="4">
        <f>U564*$T$3</f>
        <v>0.706387242519439</v>
      </c>
      <c r="W564" s="4">
        <f>T564*$W$4</f>
        <v>1.29496820408648</v>
      </c>
      <c r="X564" s="4">
        <f>V564*$X$4</f>
        <v>0.291925340020789</v>
      </c>
      <c r="Y564" s="2"/>
      <c r="Z564" s="2"/>
      <c r="AA564" s="2"/>
    </row>
    <row r="565" ht="13.65" customHeight="1">
      <c r="A565" s="16">
        <f>A564</f>
        <v>7</v>
      </c>
      <c r="B565" s="4">
        <f>B564</f>
        <v>15</v>
      </c>
      <c r="C565" s="4">
        <v>10</v>
      </c>
      <c r="D565" s="4">
        <v>0</v>
      </c>
      <c r="E565" s="4">
        <f>E564</f>
        <v>13.5</v>
      </c>
      <c r="F565" s="4">
        <f>A565-E565</f>
        <v>-6.5</v>
      </c>
      <c r="G565" s="4">
        <f>B565-E565</f>
        <v>1.5</v>
      </c>
      <c r="H565" s="4">
        <f>POWER(F565,2)+POWER(C565,2)</f>
        <v>142.25</v>
      </c>
      <c r="I565" s="4">
        <f>POWER(G565,2)+POWER(C565,2)</f>
        <v>102.25</v>
      </c>
      <c r="J565" s="4">
        <f>POWER(H565,-0.5)</f>
        <v>0.0838443616300637</v>
      </c>
      <c r="K565" s="4">
        <f>POWER(I565,-0.5)</f>
        <v>0.09889363528682971</v>
      </c>
      <c r="L565" s="4">
        <f>POWER(H565,0.5)</f>
        <v>11.9268604418766</v>
      </c>
      <c r="M565" s="4">
        <f>POWER(I565,0.5)</f>
        <v>10.1118742080783</v>
      </c>
      <c r="N565" s="4">
        <f>POWER((F565+L565),-1)</f>
        <v>0.184268604418764</v>
      </c>
      <c r="O565" s="4">
        <f>POWER((G565+M565),-1)</f>
        <v>0.0861187420807837</v>
      </c>
      <c r="P565" s="4">
        <f>N565*J565</f>
        <v>0.015449883505954</v>
      </c>
      <c r="Q565" s="4">
        <f>O565*K565</f>
        <v>0.00851659547069758</v>
      </c>
      <c r="R565" s="4">
        <f>P565-Q565</f>
        <v>0.00693328803525642</v>
      </c>
      <c r="S565" s="4">
        <f>R565*C565</f>
        <v>0.0693328803525642</v>
      </c>
      <c r="T565" s="4">
        <f>S565*$T$3</f>
        <v>2.8639849442945</v>
      </c>
      <c r="U565" s="4">
        <f>K565-J565</f>
        <v>0.015049273656766</v>
      </c>
      <c r="V565" s="4">
        <f>U565*$T$3</f>
        <v>0.6216515592078919</v>
      </c>
      <c r="W565" s="4">
        <f>T565*$W$4</f>
        <v>1.18358561473395</v>
      </c>
      <c r="X565" s="4">
        <f>V565*$X$4</f>
        <v>0.256907021917547</v>
      </c>
      <c r="Y565" s="2"/>
      <c r="Z565" s="2"/>
      <c r="AA565" s="2"/>
    </row>
    <row r="566" ht="13.65" customHeight="1">
      <c r="A566" s="16">
        <f>A565</f>
        <v>7</v>
      </c>
      <c r="B566" s="4">
        <f>B565</f>
        <v>15</v>
      </c>
      <c r="C566" s="4">
        <v>0.5</v>
      </c>
      <c r="D566" s="4">
        <v>0</v>
      </c>
      <c r="E566" s="4">
        <v>14</v>
      </c>
      <c r="F566" s="4">
        <f>A566-E566</f>
        <v>-7</v>
      </c>
      <c r="G566" s="4">
        <f>B566-E566</f>
        <v>1</v>
      </c>
      <c r="H566" s="4">
        <f>POWER(F566,2)+POWER(C566,2)</f>
        <v>49.25</v>
      </c>
      <c r="I566" s="4">
        <f>POWER(G566,2)+POWER(C566,2)</f>
        <v>1.25</v>
      </c>
      <c r="J566" s="4">
        <f>POWER(H566,-0.5)</f>
        <v>0.142494099975819</v>
      </c>
      <c r="K566" s="4">
        <f>POWER(I566,-0.5)</f>
        <v>0.894427190999916</v>
      </c>
      <c r="L566" s="4">
        <f>POWER(H566,0.5)</f>
        <v>7.0178344238091</v>
      </c>
      <c r="M566" s="4">
        <f>POWER(I566,0.5)</f>
        <v>1.11803398874989</v>
      </c>
      <c r="N566" s="4">
        <f>POWER((F566+L566),-1)</f>
        <v>56.0713376952358</v>
      </c>
      <c r="O566" s="4">
        <f>POWER((G566+M566),-1)</f>
        <v>0.47213595499958</v>
      </c>
      <c r="P566" s="4">
        <f>N566*J566</f>
        <v>7.98983479932284</v>
      </c>
      <c r="Q566" s="4">
        <f>O566*K566</f>
        <v>0.422291236000337</v>
      </c>
      <c r="R566" s="4">
        <f>P566-Q566</f>
        <v>7.5675435633225</v>
      </c>
      <c r="S566" s="4">
        <f>R566*C566</f>
        <v>3.78377178166125</v>
      </c>
      <c r="T566" s="4">
        <f>S566*$T$3</f>
        <v>156.299080035601</v>
      </c>
      <c r="U566" s="4">
        <f>K566-J566</f>
        <v>0.751933091024097</v>
      </c>
      <c r="V566" s="4">
        <f>U566*$T$3</f>
        <v>31.0606604090147</v>
      </c>
      <c r="W566" s="4">
        <f>T566*$W$4</f>
        <v>64.59298715756979</v>
      </c>
      <c r="X566" s="4">
        <f>V566*$X$4</f>
        <v>12.8362933322969</v>
      </c>
      <c r="Y566" s="2"/>
      <c r="Z566" s="2"/>
      <c r="AA566" s="2"/>
    </row>
    <row r="567" ht="13.65" customHeight="1">
      <c r="A567" s="16">
        <f>A566</f>
        <v>7</v>
      </c>
      <c r="B567" s="4">
        <f>B566</f>
        <v>15</v>
      </c>
      <c r="C567" s="4">
        <v>1</v>
      </c>
      <c r="D567" s="4">
        <v>0</v>
      </c>
      <c r="E567" s="4">
        <f>E566</f>
        <v>14</v>
      </c>
      <c r="F567" s="4">
        <f>A567-E567</f>
        <v>-7</v>
      </c>
      <c r="G567" s="4">
        <f>B567-E567</f>
        <v>1</v>
      </c>
      <c r="H567" s="4">
        <f>POWER(F567,2)+POWER(C567,2)</f>
        <v>50</v>
      </c>
      <c r="I567" s="4">
        <f>POWER(G567,2)+POWER(C567,2)</f>
        <v>2</v>
      </c>
      <c r="J567" s="4">
        <f>POWER(H567,-0.5)</f>
        <v>0.14142135623731</v>
      </c>
      <c r="K567" s="4">
        <f>POWER(I567,-0.5)</f>
        <v>0.707106781186548</v>
      </c>
      <c r="L567" s="4">
        <f>POWER(H567,0.5)</f>
        <v>7.07106781186548</v>
      </c>
      <c r="M567" s="4">
        <f>POWER(I567,0.5)</f>
        <v>1.4142135623731</v>
      </c>
      <c r="N567" s="4">
        <f>POWER((F567+L567),-1)</f>
        <v>14.0710678118645</v>
      </c>
      <c r="O567" s="4">
        <f>POWER((G567+M567),-1)</f>
        <v>0.414213562373094</v>
      </c>
      <c r="P567" s="4">
        <f>N567*J567</f>
        <v>1.98994949366104</v>
      </c>
      <c r="Q567" s="4">
        <f>O567*K567</f>
        <v>0.292893218813452</v>
      </c>
      <c r="R567" s="4">
        <f>P567-Q567</f>
        <v>1.69705627484759</v>
      </c>
      <c r="S567" s="4">
        <f>R567*C567</f>
        <v>1.69705627484759</v>
      </c>
      <c r="T567" s="4">
        <f>S567*$T$3</f>
        <v>70.10156791508891</v>
      </c>
      <c r="U567" s="4">
        <f>K567-J567</f>
        <v>0.565685424949238</v>
      </c>
      <c r="V567" s="4">
        <f>U567*$T$3</f>
        <v>23.3671893050314</v>
      </c>
      <c r="W567" s="4">
        <f>T567*$W$4</f>
        <v>28.9705459240929</v>
      </c>
      <c r="X567" s="4">
        <f>V567*$X$4</f>
        <v>9.65684864136502</v>
      </c>
      <c r="Y567" s="2"/>
      <c r="Z567" s="2"/>
      <c r="AA567" s="2"/>
    </row>
    <row r="568" ht="13.65" customHeight="1">
      <c r="A568" s="16">
        <f>A567</f>
        <v>7</v>
      </c>
      <c r="B568" s="4">
        <f>B567</f>
        <v>15</v>
      </c>
      <c r="C568" s="4">
        <v>1.5</v>
      </c>
      <c r="D568" s="4">
        <v>0</v>
      </c>
      <c r="E568" s="4">
        <f>E567</f>
        <v>14</v>
      </c>
      <c r="F568" s="4">
        <f>A568-E568</f>
        <v>-7</v>
      </c>
      <c r="G568" s="4">
        <f>B568-E568</f>
        <v>1</v>
      </c>
      <c r="H568" s="4">
        <f>POWER(F568,2)+POWER(C568,2)</f>
        <v>51.25</v>
      </c>
      <c r="I568" s="4">
        <f>POWER(G568,2)+POWER(C568,2)</f>
        <v>3.25</v>
      </c>
      <c r="J568" s="4">
        <f>POWER(H568,-0.5)</f>
        <v>0.139686059153916</v>
      </c>
      <c r="K568" s="4">
        <f>POWER(I568,-0.5)</f>
        <v>0.554700196225229</v>
      </c>
      <c r="L568" s="4">
        <f>POWER(H568,0.5)</f>
        <v>7.15891053163818</v>
      </c>
      <c r="M568" s="4">
        <f>POWER(I568,0.5)</f>
        <v>1.80277563773199</v>
      </c>
      <c r="N568" s="4">
        <f>POWER((F568+L568),-1)</f>
        <v>6.29284912517239</v>
      </c>
      <c r="O568" s="4">
        <f>POWER((G568+M568),-1)</f>
        <v>0.356789172325332</v>
      </c>
      <c r="P568" s="4">
        <f>N568*J568</f>
        <v>0.879023295145499</v>
      </c>
      <c r="Q568" s="4">
        <f>O568*K568</f>
        <v>0.197911023899899</v>
      </c>
      <c r="R568" s="4">
        <f>P568-Q568</f>
        <v>0.6811122712456</v>
      </c>
      <c r="S568" s="4">
        <f>R568*C568</f>
        <v>1.0216684068684</v>
      </c>
      <c r="T568" s="4">
        <f>S568*$T$3</f>
        <v>42.2028180634246</v>
      </c>
      <c r="U568" s="4">
        <f>K568-J568</f>
        <v>0.415014137071313</v>
      </c>
      <c r="V568" s="4">
        <f>U568*$T$3</f>
        <v>17.143298160952</v>
      </c>
      <c r="W568" s="4">
        <f>T568*$W$4</f>
        <v>17.4409605262112</v>
      </c>
      <c r="X568" s="4">
        <f>V568*$X$4</f>
        <v>7.08473036243425</v>
      </c>
      <c r="Y568" s="2"/>
      <c r="Z568" s="2"/>
      <c r="AA568" s="2"/>
    </row>
    <row r="569" ht="13.65" customHeight="1">
      <c r="A569" s="16">
        <f>A568</f>
        <v>7</v>
      </c>
      <c r="B569" s="4">
        <f>B568</f>
        <v>15</v>
      </c>
      <c r="C569" s="4">
        <v>2</v>
      </c>
      <c r="D569" s="4">
        <v>0</v>
      </c>
      <c r="E569" s="4">
        <f>E568</f>
        <v>14</v>
      </c>
      <c r="F569" s="4">
        <f>A569-E569</f>
        <v>-7</v>
      </c>
      <c r="G569" s="4">
        <f>B569-E569</f>
        <v>1</v>
      </c>
      <c r="H569" s="4">
        <f>POWER(F569,2)+POWER(C569,2)</f>
        <v>53</v>
      </c>
      <c r="I569" s="4">
        <f>POWER(G569,2)+POWER(C569,2)</f>
        <v>5</v>
      </c>
      <c r="J569" s="4">
        <f>POWER(H569,-0.5)</f>
        <v>0.137360563948689</v>
      </c>
      <c r="K569" s="4">
        <f>POWER(I569,-0.5)</f>
        <v>0.447213595499958</v>
      </c>
      <c r="L569" s="4">
        <f>POWER(H569,0.5)</f>
        <v>7.28010988928052</v>
      </c>
      <c r="M569" s="4">
        <f>POWER(I569,0.5)</f>
        <v>2.23606797749979</v>
      </c>
      <c r="N569" s="4">
        <f>POWER((F569+L569),-1)</f>
        <v>3.57002747232011</v>
      </c>
      <c r="O569" s="4">
        <f>POWER((G569+M569),-1)</f>
        <v>0.309016994374947</v>
      </c>
      <c r="P569" s="4">
        <f>N569*J569</f>
        <v>0.490380986910203</v>
      </c>
      <c r="Q569" s="4">
        <f>O569*K569</f>
        <v>0.13819660112501</v>
      </c>
      <c r="R569" s="4">
        <f>P569-Q569</f>
        <v>0.352184385785193</v>
      </c>
      <c r="S569" s="4">
        <f>R569*C569</f>
        <v>0.704368771570386</v>
      </c>
      <c r="T569" s="4">
        <f>S569*$T$3</f>
        <v>29.0958856281555</v>
      </c>
      <c r="U569" s="4">
        <f>K569-J569</f>
        <v>0.309853031551269</v>
      </c>
      <c r="V569" s="4">
        <f>U569*$T$3</f>
        <v>12.7993300263058</v>
      </c>
      <c r="W569" s="4">
        <f>T569*$W$4</f>
        <v>12.0243200810234</v>
      </c>
      <c r="X569" s="4">
        <f>V569*$X$4</f>
        <v>5.28951904148352</v>
      </c>
      <c r="Y569" s="2"/>
      <c r="Z569" s="2"/>
      <c r="AA569" s="2"/>
    </row>
    <row r="570" ht="13.65" customHeight="1">
      <c r="A570" s="16">
        <f>A569</f>
        <v>7</v>
      </c>
      <c r="B570" s="4">
        <f>B569</f>
        <v>15</v>
      </c>
      <c r="C570" s="4">
        <v>2.5</v>
      </c>
      <c r="D570" s="4">
        <v>0</v>
      </c>
      <c r="E570" s="4">
        <f>E569</f>
        <v>14</v>
      </c>
      <c r="F570" s="4">
        <f>A570-E570</f>
        <v>-7</v>
      </c>
      <c r="G570" s="4">
        <f>B570-E570</f>
        <v>1</v>
      </c>
      <c r="H570" s="4">
        <f>POWER(F570,2)+POWER(C570,2)</f>
        <v>55.25</v>
      </c>
      <c r="I570" s="4">
        <f>POWER(G570,2)+POWER(C570,2)</f>
        <v>7.25</v>
      </c>
      <c r="J570" s="4">
        <f>POWER(H570,-0.5)</f>
        <v>0.134534558799262</v>
      </c>
      <c r="K570" s="4">
        <f>POWER(I570,-0.5)</f>
        <v>0.371390676354104</v>
      </c>
      <c r="L570" s="4">
        <f>POWER(H570,0.5)</f>
        <v>7.43303437365925</v>
      </c>
      <c r="M570" s="4">
        <f>POWER(I570,0.5)</f>
        <v>2.69258240356725</v>
      </c>
      <c r="N570" s="4">
        <f>POWER((F570+L570),-1)</f>
        <v>2.3092854997855</v>
      </c>
      <c r="O570" s="4">
        <f>POWER((G570+M570),-1)</f>
        <v>0.27081318457076</v>
      </c>
      <c r="P570" s="4">
        <f>N570*J570</f>
        <v>0.310678705855175</v>
      </c>
      <c r="Q570" s="4">
        <f>O570*K570</f>
        <v>0.100577491783343</v>
      </c>
      <c r="R570" s="4">
        <f>P570-Q570</f>
        <v>0.210101214071832</v>
      </c>
      <c r="S570" s="4">
        <f>R570*C570</f>
        <v>0.52525303517958</v>
      </c>
      <c r="T570" s="4">
        <f>S570*$T$3</f>
        <v>21.6970184571839</v>
      </c>
      <c r="U570" s="4">
        <f>K570-J570</f>
        <v>0.236856117554842</v>
      </c>
      <c r="V570" s="4">
        <f>U570*$T$3</f>
        <v>9.78399211444313</v>
      </c>
      <c r="W570" s="4">
        <f>T570*$W$4</f>
        <v>8.966624974652531</v>
      </c>
      <c r="X570" s="4">
        <f>V570*$X$4</f>
        <v>4.04338449627497</v>
      </c>
      <c r="Y570" s="2"/>
      <c r="Z570" s="2"/>
      <c r="AA570" s="2"/>
    </row>
    <row r="571" ht="13.65" customHeight="1">
      <c r="A571" s="16">
        <f>A570</f>
        <v>7</v>
      </c>
      <c r="B571" s="4">
        <f>B570</f>
        <v>15</v>
      </c>
      <c r="C571" s="4">
        <v>3</v>
      </c>
      <c r="D571" s="4">
        <v>0</v>
      </c>
      <c r="E571" s="4">
        <f>E570</f>
        <v>14</v>
      </c>
      <c r="F571" s="4">
        <f>A571-E571</f>
        <v>-7</v>
      </c>
      <c r="G571" s="4">
        <f>B571-E571</f>
        <v>1</v>
      </c>
      <c r="H571" s="4">
        <f>POWER(F571,2)+POWER(C571,2)</f>
        <v>58</v>
      </c>
      <c r="I571" s="4">
        <f>POWER(G571,2)+POWER(C571,2)</f>
        <v>10</v>
      </c>
      <c r="J571" s="4">
        <f>POWER(H571,-0.5)</f>
        <v>0.131306432859723</v>
      </c>
      <c r="K571" s="4">
        <f>POWER(I571,-0.5)</f>
        <v>0.316227766016838</v>
      </c>
      <c r="L571" s="4">
        <f>POWER(H571,0.5)</f>
        <v>7.61577310586391</v>
      </c>
      <c r="M571" s="4">
        <f>POWER(I571,0.5)</f>
        <v>3.16227766016838</v>
      </c>
      <c r="N571" s="4">
        <f>POWER((F571+L571),-1)</f>
        <v>1.62397478954043</v>
      </c>
      <c r="O571" s="4">
        <f>POWER((G571+M571),-1)</f>
        <v>0.240253073352042</v>
      </c>
      <c r="P571" s="4">
        <f>N571*J571</f>
        <v>0.213238336668673</v>
      </c>
      <c r="Q571" s="4">
        <f>O571*K571</f>
        <v>0.0759746926647958</v>
      </c>
      <c r="R571" s="4">
        <f>P571-Q571</f>
        <v>0.137263644003877</v>
      </c>
      <c r="S571" s="4">
        <f>R571*C571</f>
        <v>0.411790932011631</v>
      </c>
      <c r="T571" s="4">
        <f>S571*$T$3</f>
        <v>17.0101548281442</v>
      </c>
      <c r="U571" s="4">
        <f>K571-J571</f>
        <v>0.184921333157115</v>
      </c>
      <c r="V571" s="4">
        <f>U571*$T$3</f>
        <v>7.6386832819828</v>
      </c>
      <c r="W571" s="4">
        <f>T571*$W$4</f>
        <v>7.02970684224327</v>
      </c>
      <c r="X571" s="4">
        <f>V571*$X$4</f>
        <v>3.15680278490106</v>
      </c>
      <c r="Y571" s="2"/>
      <c r="Z571" s="2"/>
      <c r="AA571" s="2"/>
    </row>
    <row r="572" ht="13.65" customHeight="1">
      <c r="A572" s="16">
        <f>A571</f>
        <v>7</v>
      </c>
      <c r="B572" s="4">
        <f>B571</f>
        <v>15</v>
      </c>
      <c r="C572" s="4">
        <v>3.5</v>
      </c>
      <c r="D572" s="4">
        <v>0</v>
      </c>
      <c r="E572" s="4">
        <f>E571</f>
        <v>14</v>
      </c>
      <c r="F572" s="4">
        <f>A572-E572</f>
        <v>-7</v>
      </c>
      <c r="G572" s="4">
        <f>B572-E572</f>
        <v>1</v>
      </c>
      <c r="H572" s="4">
        <f>POWER(F572,2)+POWER(C572,2)</f>
        <v>61.25</v>
      </c>
      <c r="I572" s="4">
        <f>POWER(G572,2)+POWER(C572,2)</f>
        <v>13.25</v>
      </c>
      <c r="J572" s="4">
        <f>POWER(H572,-0.5)</f>
        <v>0.127775312999988</v>
      </c>
      <c r="K572" s="4">
        <f>POWER(I572,-0.5)</f>
        <v>0.274721127897378</v>
      </c>
      <c r="L572" s="4">
        <f>POWER(H572,0.5)</f>
        <v>7.82623792124926</v>
      </c>
      <c r="M572" s="4">
        <f>POWER(I572,0.5)</f>
        <v>3.64005494464026</v>
      </c>
      <c r="N572" s="4">
        <f>POWER((F572+L572),-1)</f>
        <v>1.21030513642852</v>
      </c>
      <c r="O572" s="4">
        <f>POWER((G572+M572),-1)</f>
        <v>0.215514689358388</v>
      </c>
      <c r="P572" s="4">
        <f>N572*J572</f>
        <v>0.154647117632647</v>
      </c>
      <c r="Q572" s="4">
        <f>O572*K572</f>
        <v>0.0592064385389894</v>
      </c>
      <c r="R572" s="4">
        <f>P572-Q572</f>
        <v>0.0954406790936576</v>
      </c>
      <c r="S572" s="4">
        <f>R572*C572</f>
        <v>0.334042376827802</v>
      </c>
      <c r="T572" s="4">
        <f>S572*$T$3</f>
        <v>13.7985373336043</v>
      </c>
      <c r="U572" s="4">
        <f>K572-J572</f>
        <v>0.14694581489739</v>
      </c>
      <c r="V572" s="4">
        <f>U572*$T$3</f>
        <v>6.07000025605668</v>
      </c>
      <c r="W572" s="4">
        <f>T572*$W$4</f>
        <v>5.70245675521402</v>
      </c>
      <c r="X572" s="4">
        <f>V572*$X$4</f>
        <v>2.50852051398261</v>
      </c>
      <c r="Y572" s="2"/>
      <c r="Z572" s="2"/>
      <c r="AA572" s="2"/>
    </row>
    <row r="573" ht="13.65" customHeight="1">
      <c r="A573" s="16">
        <f>A572</f>
        <v>7</v>
      </c>
      <c r="B573" s="4">
        <f>B572</f>
        <v>15</v>
      </c>
      <c r="C573" s="4">
        <v>4</v>
      </c>
      <c r="D573" s="4">
        <v>0</v>
      </c>
      <c r="E573" s="4">
        <f>E572</f>
        <v>14</v>
      </c>
      <c r="F573" s="4">
        <f>A573-E573</f>
        <v>-7</v>
      </c>
      <c r="G573" s="4">
        <f>B573-E573</f>
        <v>1</v>
      </c>
      <c r="H573" s="4">
        <f>POWER(F573,2)+POWER(C573,2)</f>
        <v>65</v>
      </c>
      <c r="I573" s="4">
        <f>POWER(G573,2)+POWER(C573,2)</f>
        <v>17</v>
      </c>
      <c r="J573" s="4">
        <f>POWER(H573,-0.5)</f>
        <v>0.124034734589208</v>
      </c>
      <c r="K573" s="4">
        <f>POWER(I573,-0.5)</f>
        <v>0.242535625036333</v>
      </c>
      <c r="L573" s="4">
        <f>POWER(H573,0.5)</f>
        <v>8.062257748298549</v>
      </c>
      <c r="M573" s="4">
        <f>POWER(I573,0.5)</f>
        <v>4.12310562561766</v>
      </c>
      <c r="N573" s="4">
        <f>POWER((F573+L573),-1)</f>
        <v>0.941391109268659</v>
      </c>
      <c r="O573" s="4">
        <f>POWER((G573+M573),-1)</f>
        <v>0.195194101601104</v>
      </c>
      <c r="P573" s="4">
        <f>N573*J573</f>
        <v>0.116765196382778</v>
      </c>
      <c r="Q573" s="4">
        <f>O573*K573</f>
        <v>0.0473415234352292</v>
      </c>
      <c r="R573" s="4">
        <f>P573-Q573</f>
        <v>0.0694236729475488</v>
      </c>
      <c r="S573" s="4">
        <f>R573*C573</f>
        <v>0.277694691790195</v>
      </c>
      <c r="T573" s="4">
        <f>S573*$T$3</f>
        <v>11.4709415266375</v>
      </c>
      <c r="U573" s="4">
        <f>K573-J573</f>
        <v>0.118500890447125</v>
      </c>
      <c r="V573" s="4">
        <f>U573*$T$3</f>
        <v>4.89500456926433</v>
      </c>
      <c r="W573" s="4">
        <f>T573*$W$4</f>
        <v>4.74054216151856</v>
      </c>
      <c r="X573" s="4">
        <f>V573*$X$4</f>
        <v>2.02293556178781</v>
      </c>
      <c r="Y573" s="2"/>
      <c r="Z573" s="2"/>
      <c r="AA573" s="2"/>
    </row>
    <row r="574" ht="13.65" customHeight="1">
      <c r="A574" s="16">
        <f>A573</f>
        <v>7</v>
      </c>
      <c r="B574" s="4">
        <f>B573</f>
        <v>15</v>
      </c>
      <c r="C574" s="4">
        <v>4.5</v>
      </c>
      <c r="D574" s="4">
        <v>0</v>
      </c>
      <c r="E574" s="4">
        <f>E573</f>
        <v>14</v>
      </c>
      <c r="F574" s="4">
        <f>A574-E574</f>
        <v>-7</v>
      </c>
      <c r="G574" s="4">
        <f>B574-E574</f>
        <v>1</v>
      </c>
      <c r="H574" s="4">
        <f>POWER(F574,2)+POWER(C574,2)</f>
        <v>69.25</v>
      </c>
      <c r="I574" s="4">
        <f>POWER(G574,2)+POWER(C574,2)</f>
        <v>21.25</v>
      </c>
      <c r="J574" s="4">
        <f>POWER(H574,-0.5)</f>
        <v>0.120168353625222</v>
      </c>
      <c r="K574" s="4">
        <f>POWER(I574,-0.5)</f>
        <v>0.216930457818656</v>
      </c>
      <c r="L574" s="4">
        <f>POWER(H574,0.5)</f>
        <v>8.321658488546619</v>
      </c>
      <c r="M574" s="4">
        <f>POWER(I574,0.5)</f>
        <v>4.60977222864644</v>
      </c>
      <c r="N574" s="4">
        <f>POWER((F574+L574),-1)</f>
        <v>0.756625110545512</v>
      </c>
      <c r="O574" s="4">
        <f>POWER((G574+M574),-1)</f>
        <v>0.178260356970195</v>
      </c>
      <c r="P574" s="4">
        <f>N574*J574</f>
        <v>0.0909223938457558</v>
      </c>
      <c r="Q574" s="4">
        <f>O574*K574</f>
        <v>0.0386701008484614</v>
      </c>
      <c r="R574" s="4">
        <f>P574-Q574</f>
        <v>0.0522522929972944</v>
      </c>
      <c r="S574" s="4">
        <f>R574*C574</f>
        <v>0.235135318487825</v>
      </c>
      <c r="T574" s="4">
        <f>S574*$T$3</f>
        <v>9.71290978532263</v>
      </c>
      <c r="U574" s="4">
        <f>K574-J574</f>
        <v>0.09676210419343401</v>
      </c>
      <c r="V574" s="4">
        <f>U574*$T$3</f>
        <v>3.9970243292799</v>
      </c>
      <c r="W574" s="4">
        <f>T574*$W$4</f>
        <v>4.01400863577109</v>
      </c>
      <c r="X574" s="4">
        <f>V574*$X$4</f>
        <v>1.65183148301873</v>
      </c>
      <c r="Y574" s="2"/>
      <c r="Z574" s="2"/>
      <c r="AA574" s="2"/>
    </row>
    <row r="575" ht="13.65" customHeight="1">
      <c r="A575" s="16">
        <f>A574</f>
        <v>7</v>
      </c>
      <c r="B575" s="4">
        <f>B574</f>
        <v>15</v>
      </c>
      <c r="C575" s="4">
        <v>5</v>
      </c>
      <c r="D575" s="4">
        <v>0</v>
      </c>
      <c r="E575" s="4">
        <f>E574</f>
        <v>14</v>
      </c>
      <c r="F575" s="4">
        <f>A575-E575</f>
        <v>-7</v>
      </c>
      <c r="G575" s="4">
        <f>B575-E575</f>
        <v>1</v>
      </c>
      <c r="H575" s="4">
        <f>POWER(F575,2)+POWER(C575,2)</f>
        <v>74</v>
      </c>
      <c r="I575" s="4">
        <f>POWER(G575,2)+POWER(C575,2)</f>
        <v>26</v>
      </c>
      <c r="J575" s="4">
        <f>POWER(H575,-0.5)</f>
        <v>0.116247638743819</v>
      </c>
      <c r="K575" s="4">
        <f>POWER(I575,-0.5)</f>
        <v>0.196116135138184</v>
      </c>
      <c r="L575" s="4">
        <f>POWER(H575,0.5)</f>
        <v>8.60232526704263</v>
      </c>
      <c r="M575" s="4">
        <f>POWER(I575,0.5)</f>
        <v>5.09901951359278</v>
      </c>
      <c r="N575" s="4">
        <f>POWER((F575+L575),-1)</f>
        <v>0.624093010681704</v>
      </c>
      <c r="O575" s="4">
        <f>POWER((G575+M575),-1)</f>
        <v>0.163960780543712</v>
      </c>
      <c r="P575" s="4">
        <f>N575*J575</f>
        <v>0.0725493388482691</v>
      </c>
      <c r="Q575" s="4">
        <f>O575*K575</f>
        <v>0.0321553545944728</v>
      </c>
      <c r="R575" s="4">
        <f>P575-Q575</f>
        <v>0.0403939842537963</v>
      </c>
      <c r="S575" s="4">
        <f>R575*C575</f>
        <v>0.201969921268982</v>
      </c>
      <c r="T575" s="4">
        <f>S575*$T$3</f>
        <v>8.342922012951069</v>
      </c>
      <c r="U575" s="4">
        <f>K575-J575</f>
        <v>0.079868496394365</v>
      </c>
      <c r="V575" s="4">
        <f>U575*$T$3</f>
        <v>3.29918748555845</v>
      </c>
      <c r="W575" s="4">
        <f>T575*$W$4</f>
        <v>3.44784021963794</v>
      </c>
      <c r="X575" s="4">
        <f>V575*$X$4</f>
        <v>1.36343972617467</v>
      </c>
      <c r="Y575" s="2"/>
      <c r="Z575" s="2"/>
      <c r="AA575" s="2"/>
    </row>
    <row r="576" ht="13.65" customHeight="1">
      <c r="A576" s="16">
        <f>A575</f>
        <v>7</v>
      </c>
      <c r="B576" s="4">
        <f>B575</f>
        <v>15</v>
      </c>
      <c r="C576" s="4">
        <v>5.5</v>
      </c>
      <c r="D576" s="4">
        <v>0</v>
      </c>
      <c r="E576" s="4">
        <f>E575</f>
        <v>14</v>
      </c>
      <c r="F576" s="4">
        <f>A576-E576</f>
        <v>-7</v>
      </c>
      <c r="G576" s="4">
        <f>B576-E576</f>
        <v>1</v>
      </c>
      <c r="H576" s="4">
        <f>POWER(F576,2)+POWER(C576,2)</f>
        <v>79.25</v>
      </c>
      <c r="I576" s="4">
        <f>POWER(G576,2)+POWER(C576,2)</f>
        <v>31.25</v>
      </c>
      <c r="J576" s="4">
        <f>POWER(H576,-0.5)</f>
        <v>0.112331191260346</v>
      </c>
      <c r="K576" s="4">
        <f>POWER(I576,-0.5)</f>
        <v>0.178885438199983</v>
      </c>
      <c r="L576" s="4">
        <f>POWER(H576,0.5)</f>
        <v>8.90224690738243</v>
      </c>
      <c r="M576" s="4">
        <f>POWER(I576,0.5)</f>
        <v>5.59016994374947</v>
      </c>
      <c r="N576" s="4">
        <f>POWER((F576+L576),-1)</f>
        <v>0.525694112640741</v>
      </c>
      <c r="O576" s="4">
        <f>POWER((G576+M576),-1)</f>
        <v>0.151741155165272</v>
      </c>
      <c r="P576" s="4">
        <f>N576*J576</f>
        <v>0.059051845911485</v>
      </c>
      <c r="Q576" s="4">
        <f>O576*K576</f>
        <v>0.0271442830347113</v>
      </c>
      <c r="R576" s="4">
        <f>P576-Q576</f>
        <v>0.0319075628767737</v>
      </c>
      <c r="S576" s="4">
        <f>R576*C576</f>
        <v>0.175491595822255</v>
      </c>
      <c r="T576" s="4">
        <f>S576*$T$3</f>
        <v>7.24916209638716</v>
      </c>
      <c r="U576" s="4">
        <f>K576-J576</f>
        <v>0.066554246939637</v>
      </c>
      <c r="V576" s="4">
        <f>U576*$T$3</f>
        <v>2.74920586372162</v>
      </c>
      <c r="W576" s="4">
        <f>T576*$W$4</f>
        <v>2.99582719289469</v>
      </c>
      <c r="X576" s="4">
        <f>V576*$X$4</f>
        <v>1.13615140286455</v>
      </c>
      <c r="Y576" s="2"/>
      <c r="Z576" s="2"/>
      <c r="AA576" s="2"/>
    </row>
    <row r="577" ht="13.65" customHeight="1">
      <c r="A577" s="16">
        <f>A576</f>
        <v>7</v>
      </c>
      <c r="B577" s="4">
        <f>B576</f>
        <v>15</v>
      </c>
      <c r="C577" s="4">
        <v>6</v>
      </c>
      <c r="D577" s="4">
        <v>0</v>
      </c>
      <c r="E577" s="4">
        <f>E576</f>
        <v>14</v>
      </c>
      <c r="F577" s="4">
        <f>A577-E577</f>
        <v>-7</v>
      </c>
      <c r="G577" s="4">
        <f>B577-E577</f>
        <v>1</v>
      </c>
      <c r="H577" s="4">
        <f>POWER(F577,2)+POWER(C577,2)</f>
        <v>85</v>
      </c>
      <c r="I577" s="4">
        <f>POWER(G577,2)+POWER(C577,2)</f>
        <v>37</v>
      </c>
      <c r="J577" s="4">
        <f>POWER(H577,-0.5)</f>
        <v>0.108465228909328</v>
      </c>
      <c r="K577" s="4">
        <f>POWER(I577,-0.5)</f>
        <v>0.164398987305357</v>
      </c>
      <c r="L577" s="4">
        <f>POWER(H577,0.5)</f>
        <v>9.219544457292891</v>
      </c>
      <c r="M577" s="4">
        <f>POWER(I577,0.5)</f>
        <v>6.08276253029822</v>
      </c>
      <c r="N577" s="4">
        <f>POWER((F577+L577),-1)</f>
        <v>0.450542901591469</v>
      </c>
      <c r="O577" s="4">
        <f>POWER((G577+M577),-1)</f>
        <v>0.141187848063839</v>
      </c>
      <c r="P577" s="4">
        <f>N577*J577</f>
        <v>0.0488682389545915</v>
      </c>
      <c r="Q577" s="4">
        <f>O577*K577</f>
        <v>0.0232111392415177</v>
      </c>
      <c r="R577" s="4">
        <f>P577-Q577</f>
        <v>0.0256570997130738</v>
      </c>
      <c r="S577" s="4">
        <f>R577*C577</f>
        <v>0.153942598278443</v>
      </c>
      <c r="T577" s="4">
        <f>S577*$T$3</f>
        <v>6.35902160004134</v>
      </c>
      <c r="U577" s="4">
        <f>K577-J577</f>
        <v>0.055933758396029</v>
      </c>
      <c r="V577" s="4">
        <f>U577*$T$3</f>
        <v>2.31049743079236</v>
      </c>
      <c r="W577" s="4">
        <f>T577*$W$4</f>
        <v>2.62796300818035</v>
      </c>
      <c r="X577" s="4">
        <f>V577*$X$4</f>
        <v>0.954848428031537</v>
      </c>
      <c r="Y577" s="2"/>
      <c r="Z577" s="2"/>
      <c r="AA577" s="2"/>
    </row>
    <row r="578" ht="13.65" customHeight="1">
      <c r="A578" s="16">
        <f>A577</f>
        <v>7</v>
      </c>
      <c r="B578" s="4">
        <f>B577</f>
        <v>15</v>
      </c>
      <c r="C578" s="4">
        <v>6.5</v>
      </c>
      <c r="D578" s="4">
        <v>0</v>
      </c>
      <c r="E578" s="4">
        <f>E577</f>
        <v>14</v>
      </c>
      <c r="F578" s="4">
        <f>A578-E578</f>
        <v>-7</v>
      </c>
      <c r="G578" s="4">
        <f>B578-E578</f>
        <v>1</v>
      </c>
      <c r="H578" s="4">
        <f>POWER(F578,2)+POWER(C578,2)</f>
        <v>91.25</v>
      </c>
      <c r="I578" s="4">
        <f>POWER(G578,2)+POWER(C578,2)</f>
        <v>43.25</v>
      </c>
      <c r="J578" s="4">
        <f>POWER(H578,-0.5)</f>
        <v>0.104684784518043</v>
      </c>
      <c r="K578" s="4">
        <f>POWER(I578,-0.5)</f>
        <v>0.152057184253941</v>
      </c>
      <c r="L578" s="4">
        <f>POWER(H578,0.5)</f>
        <v>9.5524865872714</v>
      </c>
      <c r="M578" s="4">
        <f>POWER(I578,0.5)</f>
        <v>6.57647321898295</v>
      </c>
      <c r="N578" s="4">
        <f>POWER((F578+L578),-1)</f>
        <v>0.391774830467962</v>
      </c>
      <c r="O578" s="4">
        <f>POWER((G578+M578),-1)</f>
        <v>0.131987531810247</v>
      </c>
      <c r="P578" s="4">
        <f>N578*J578</f>
        <v>0.0410128637071314</v>
      </c>
      <c r="Q578" s="4">
        <f>O578*K578</f>
        <v>0.0200696524436936</v>
      </c>
      <c r="R578" s="4">
        <f>P578-Q578</f>
        <v>0.0209432112634378</v>
      </c>
      <c r="S578" s="4">
        <f>R578*C578</f>
        <v>0.136130873212346</v>
      </c>
      <c r="T578" s="4">
        <f>S578*$T$3</f>
        <v>5.62325940233931</v>
      </c>
      <c r="U578" s="4">
        <f>K578-J578</f>
        <v>0.047372399735898</v>
      </c>
      <c r="V578" s="4">
        <f>U578*$T$3</f>
        <v>1.95684701008812</v>
      </c>
      <c r="W578" s="4">
        <f>T578*$W$4</f>
        <v>2.32389801831369</v>
      </c>
      <c r="X578" s="4">
        <f>V578*$X$4</f>
        <v>0.808696978658866</v>
      </c>
      <c r="Y578" s="2"/>
      <c r="Z578" s="2"/>
      <c r="AA578" s="2"/>
    </row>
    <row r="579" ht="13.65" customHeight="1">
      <c r="A579" s="16">
        <f>A578</f>
        <v>7</v>
      </c>
      <c r="B579" s="4">
        <f>B578</f>
        <v>15</v>
      </c>
      <c r="C579" s="4">
        <v>7</v>
      </c>
      <c r="D579" s="4">
        <v>0</v>
      </c>
      <c r="E579" s="4">
        <f>E578</f>
        <v>14</v>
      </c>
      <c r="F579" s="4">
        <f>A579-E579</f>
        <v>-7</v>
      </c>
      <c r="G579" s="4">
        <f>B579-E579</f>
        <v>1</v>
      </c>
      <c r="H579" s="4">
        <f>POWER(F579,2)+POWER(C579,2)</f>
        <v>98</v>
      </c>
      <c r="I579" s="4">
        <f>POWER(G579,2)+POWER(C579,2)</f>
        <v>50</v>
      </c>
      <c r="J579" s="4">
        <f>POWER(H579,-0.5)</f>
        <v>0.101015254455221</v>
      </c>
      <c r="K579" s="4">
        <f>POWER(I579,-0.5)</f>
        <v>0.14142135623731</v>
      </c>
      <c r="L579" s="4">
        <f>POWER(H579,0.5)</f>
        <v>9.899494936611671</v>
      </c>
      <c r="M579" s="4">
        <f>POWER(I579,0.5)</f>
        <v>7.07106781186548</v>
      </c>
      <c r="N579" s="4">
        <f>POWER((F579+L579),-1)</f>
        <v>0.344887651767584</v>
      </c>
      <c r="O579" s="4">
        <f>POWER((G579+M579),-1)</f>
        <v>0.123899343099295</v>
      </c>
      <c r="P579" s="4">
        <f>N579*J579</f>
        <v>0.0348389139017661</v>
      </c>
      <c r="Q579" s="4">
        <f>O579*K579</f>
        <v>0.0175220131380141</v>
      </c>
      <c r="R579" s="4">
        <f>P579-Q579</f>
        <v>0.017316900763752</v>
      </c>
      <c r="S579" s="4">
        <f>R579*C579</f>
        <v>0.121218305346264</v>
      </c>
      <c r="T579" s="4">
        <f>S579*$T$3</f>
        <v>5.00725485107809</v>
      </c>
      <c r="U579" s="4">
        <f>K579-J579</f>
        <v>0.040406101782089</v>
      </c>
      <c r="V579" s="4">
        <f>U579*$T$3</f>
        <v>1.66908495035941</v>
      </c>
      <c r="W579" s="4">
        <f>T579*$W$4</f>
        <v>2.0693247088639</v>
      </c>
      <c r="X579" s="4">
        <f>V579*$X$4</f>
        <v>0.689774902954654</v>
      </c>
      <c r="Y579" s="2"/>
      <c r="Z579" s="2"/>
      <c r="AA579" s="2"/>
    </row>
    <row r="580" ht="13.65" customHeight="1">
      <c r="A580" s="16">
        <f>A579</f>
        <v>7</v>
      </c>
      <c r="B580" s="4">
        <f>B579</f>
        <v>15</v>
      </c>
      <c r="C580" s="4">
        <v>7.5</v>
      </c>
      <c r="D580" s="4">
        <v>0</v>
      </c>
      <c r="E580" s="4">
        <f>E579</f>
        <v>14</v>
      </c>
      <c r="F580" s="4">
        <f>A580-E580</f>
        <v>-7</v>
      </c>
      <c r="G580" s="4">
        <f>B580-E580</f>
        <v>1</v>
      </c>
      <c r="H580" s="4">
        <f>POWER(F580,2)+POWER(C580,2)</f>
        <v>105.25</v>
      </c>
      <c r="I580" s="4">
        <f>POWER(G580,2)+POWER(C580,2)</f>
        <v>57.25</v>
      </c>
      <c r="J580" s="4">
        <f>POWER(H580,-0.5)</f>
        <v>0.09747403576571589</v>
      </c>
      <c r="K580" s="4">
        <f>POWER(I580,-0.5)</f>
        <v>0.132163720091018</v>
      </c>
      <c r="L580" s="4">
        <f>POWER(H580,0.5)</f>
        <v>10.2591422643416</v>
      </c>
      <c r="M580" s="4">
        <f>POWER(I580,0.5)</f>
        <v>7.56637297521078</v>
      </c>
      <c r="N580" s="4">
        <f>POWER((F580+L580),-1)</f>
        <v>0.306829195810517</v>
      </c>
      <c r="O580" s="4">
        <f>POWER((G580+M580),-1)</f>
        <v>0.116735519559303</v>
      </c>
      <c r="P580" s="4">
        <f>N580*J580</f>
        <v>0.0299078800064002</v>
      </c>
      <c r="Q580" s="4">
        <f>O580*K580</f>
        <v>0.0154282005317153</v>
      </c>
      <c r="R580" s="4">
        <f>P580-Q580</f>
        <v>0.0144796794746849</v>
      </c>
      <c r="S580" s="4">
        <f>R580*C580</f>
        <v>0.108597596060137</v>
      </c>
      <c r="T580" s="4">
        <f>S580*$T$3</f>
        <v>4.48592180969885</v>
      </c>
      <c r="U580" s="4">
        <f>K580-J580</f>
        <v>0.0346896843253021</v>
      </c>
      <c r="V580" s="4">
        <f>U580*$T$3</f>
        <v>1.43295263552858</v>
      </c>
      <c r="W580" s="4">
        <f>T580*$W$4</f>
        <v>1.85387584992657</v>
      </c>
      <c r="X580" s="4">
        <f>V580*$X$4</f>
        <v>0.592189609580689</v>
      </c>
      <c r="Y580" s="2"/>
      <c r="Z580" s="2"/>
      <c r="AA580" s="2"/>
    </row>
    <row r="581" ht="13.65" customHeight="1">
      <c r="A581" s="16">
        <f>A580</f>
        <v>7</v>
      </c>
      <c r="B581" s="4">
        <f>B580</f>
        <v>15</v>
      </c>
      <c r="C581" s="4">
        <v>8</v>
      </c>
      <c r="D581" s="4">
        <v>0</v>
      </c>
      <c r="E581" s="4">
        <f>E580</f>
        <v>14</v>
      </c>
      <c r="F581" s="4">
        <f>A581-E581</f>
        <v>-7</v>
      </c>
      <c r="G581" s="4">
        <f>B581-E581</f>
        <v>1</v>
      </c>
      <c r="H581" s="4">
        <f>POWER(F581,2)+POWER(C581,2)</f>
        <v>113</v>
      </c>
      <c r="I581" s="4">
        <f>POWER(G581,2)+POWER(C581,2)</f>
        <v>65</v>
      </c>
      <c r="J581" s="4">
        <f>POWER(H581,-0.5)</f>
        <v>0.0940720868383597</v>
      </c>
      <c r="K581" s="4">
        <f>POWER(I581,-0.5)</f>
        <v>0.124034734589208</v>
      </c>
      <c r="L581" s="4">
        <f>POWER(H581,0.5)</f>
        <v>10.6301458127346</v>
      </c>
      <c r="M581" s="4">
        <f>POWER(I581,0.5)</f>
        <v>8.062257748298549</v>
      </c>
      <c r="N581" s="4">
        <f>POWER((F581+L581),-1)</f>
        <v>0.275471028323983</v>
      </c>
      <c r="O581" s="4">
        <f>POWER((G581+M581),-1)</f>
        <v>0.110347777317165</v>
      </c>
      <c r="P581" s="4">
        <f>N581*J581</f>
        <v>0.025914134497946</v>
      </c>
      <c r="Q581" s="4">
        <f>O581*K581</f>
        <v>0.0136869572720436</v>
      </c>
      <c r="R581" s="4">
        <f>P581-Q581</f>
        <v>0.0122271772259024</v>
      </c>
      <c r="S581" s="4">
        <f>R581*C581</f>
        <v>0.0978174178072192</v>
      </c>
      <c r="T581" s="4">
        <f>S581*$T$3</f>
        <v>4.04061695497236</v>
      </c>
      <c r="U581" s="4">
        <f>K581-J581</f>
        <v>0.0299626477508483</v>
      </c>
      <c r="V581" s="4">
        <f>U581*$T$3</f>
        <v>1.23768941392979</v>
      </c>
      <c r="W581" s="4">
        <f>T581*$W$4</f>
        <v>1.66984680282021</v>
      </c>
      <c r="X581" s="4">
        <f>V581*$X$4</f>
        <v>0.511494094532209</v>
      </c>
      <c r="Y581" s="2"/>
      <c r="Z581" s="2"/>
      <c r="AA581" s="2"/>
    </row>
    <row r="582" ht="13.65" customHeight="1">
      <c r="A582" s="16">
        <f>A581</f>
        <v>7</v>
      </c>
      <c r="B582" s="4">
        <f>B581</f>
        <v>15</v>
      </c>
      <c r="C582" s="4">
        <v>8.5</v>
      </c>
      <c r="D582" s="4">
        <v>0</v>
      </c>
      <c r="E582" s="4">
        <f>E581</f>
        <v>14</v>
      </c>
      <c r="F582" s="4">
        <f>A582-E582</f>
        <v>-7</v>
      </c>
      <c r="G582" s="4">
        <f>B582-E582</f>
        <v>1</v>
      </c>
      <c r="H582" s="4">
        <f>POWER(F582,2)+POWER(C582,2)</f>
        <v>121.25</v>
      </c>
      <c r="I582" s="4">
        <f>POWER(G582,2)+POWER(C582,2)</f>
        <v>73.25</v>
      </c>
      <c r="J582" s="4">
        <f>POWER(H582,-0.5)</f>
        <v>0.0908153218373</v>
      </c>
      <c r="K582" s="4">
        <f>POWER(I582,-0.5)</f>
        <v>0.116841247567397</v>
      </c>
      <c r="L582" s="4">
        <f>POWER(H582,0.5)</f>
        <v>11.0113577727726</v>
      </c>
      <c r="M582" s="4">
        <f>POWER(I582,0.5)</f>
        <v>8.55862138431185</v>
      </c>
      <c r="N582" s="4">
        <f>POWER((F582+L582),-1)</f>
        <v>0.249292149104121</v>
      </c>
      <c r="O582" s="4">
        <f>POWER((G582+M582),-1)</f>
        <v>0.104617597014697</v>
      </c>
      <c r="P582" s="4">
        <f>N582*J582</f>
        <v>0.0226395467524029</v>
      </c>
      <c r="Q582" s="4">
        <f>O582*K582</f>
        <v>0.0122236505527004</v>
      </c>
      <c r="R582" s="4">
        <f>P582-Q582</f>
        <v>0.0104158961997025</v>
      </c>
      <c r="S582" s="4">
        <f>R582*C582</f>
        <v>0.0885351176974713</v>
      </c>
      <c r="T582" s="4">
        <f>S582*$T$3</f>
        <v>3.65718606868064</v>
      </c>
      <c r="U582" s="4">
        <f>K582-J582</f>
        <v>0.026025925730097</v>
      </c>
      <c r="V582" s="4">
        <f>U582*$T$3</f>
        <v>1.07507230441448</v>
      </c>
      <c r="W582" s="4">
        <f>T582*$W$4</f>
        <v>1.51138812022006</v>
      </c>
      <c r="X582" s="4">
        <f>V582*$X$4</f>
        <v>0.444290084987617</v>
      </c>
      <c r="Y582" s="2"/>
      <c r="Z582" s="2"/>
      <c r="AA582" s="2"/>
    </row>
    <row r="583" ht="13.65" customHeight="1">
      <c r="A583" s="16">
        <f>A582</f>
        <v>7</v>
      </c>
      <c r="B583" s="4">
        <f>B582</f>
        <v>15</v>
      </c>
      <c r="C583" s="4">
        <v>9</v>
      </c>
      <c r="D583" s="4">
        <v>0</v>
      </c>
      <c r="E583" s="4">
        <f>E582</f>
        <v>14</v>
      </c>
      <c r="F583" s="4">
        <f>A583-E583</f>
        <v>-7</v>
      </c>
      <c r="G583" s="4">
        <f>B583-E583</f>
        <v>1</v>
      </c>
      <c r="H583" s="4">
        <f>POWER(F583,2)+POWER(C583,2)</f>
        <v>130</v>
      </c>
      <c r="I583" s="4">
        <f>POWER(G583,2)+POWER(C583,2)</f>
        <v>82</v>
      </c>
      <c r="J583" s="4">
        <f>POWER(H583,-0.5)</f>
        <v>0.0877058019307029</v>
      </c>
      <c r="K583" s="4">
        <f>POWER(I583,-0.5)</f>
        <v>0.110431526074847</v>
      </c>
      <c r="L583" s="4">
        <f>POWER(H583,0.5)</f>
        <v>11.4017542509914</v>
      </c>
      <c r="M583" s="4">
        <f>POWER(I583,0.5)</f>
        <v>9.055385138137421</v>
      </c>
      <c r="N583" s="4">
        <f>POWER((F583+L583),-1)</f>
        <v>0.227182151246806</v>
      </c>
      <c r="O583" s="4">
        <f>POWER((G583+M583),-1)</f>
        <v>0.0994491992362644</v>
      </c>
      <c r="P583" s="4">
        <f>N583*J583</f>
        <v>0.0199251927594434</v>
      </c>
      <c r="Q583" s="4">
        <f>O583*K583</f>
        <v>0.0109823268385822</v>
      </c>
      <c r="R583" s="4">
        <f>P583-Q583</f>
        <v>0.008942865920861199</v>
      </c>
      <c r="S583" s="4">
        <f>R583*C583</f>
        <v>0.0804857932877508</v>
      </c>
      <c r="T583" s="4">
        <f>S583*$T$3</f>
        <v>3.32468662824265</v>
      </c>
      <c r="U583" s="4">
        <f>K583-J583</f>
        <v>0.0227257241441441</v>
      </c>
      <c r="V583" s="4">
        <f>U583*$T$3</f>
        <v>0.938748418730763</v>
      </c>
      <c r="W583" s="4">
        <f>T583*$W$4</f>
        <v>1.37397763718191</v>
      </c>
      <c r="X583" s="4">
        <f>V583*$X$4</f>
        <v>0.387952152638734</v>
      </c>
      <c r="Y583" s="2"/>
      <c r="Z583" s="2"/>
      <c r="AA583" s="2"/>
    </row>
    <row r="584" ht="13.65" customHeight="1">
      <c r="A584" s="16">
        <f>A583</f>
        <v>7</v>
      </c>
      <c r="B584" s="4">
        <f>B583</f>
        <v>15</v>
      </c>
      <c r="C584" s="4">
        <v>9.5</v>
      </c>
      <c r="D584" s="4">
        <v>0</v>
      </c>
      <c r="E584" s="4">
        <f>E583</f>
        <v>14</v>
      </c>
      <c r="F584" s="4">
        <f>A584-E584</f>
        <v>-7</v>
      </c>
      <c r="G584" s="4">
        <f>B584-E584</f>
        <v>1</v>
      </c>
      <c r="H584" s="4">
        <f>POWER(F584,2)+POWER(C584,2)</f>
        <v>139.25</v>
      </c>
      <c r="I584" s="4">
        <f>POWER(G584,2)+POWER(C584,2)</f>
        <v>91.25</v>
      </c>
      <c r="J584" s="4">
        <f>POWER(H584,-0.5)</f>
        <v>0.08474271972140721</v>
      </c>
      <c r="K584" s="4">
        <f>POWER(I584,-0.5)</f>
        <v>0.104684784518043</v>
      </c>
      <c r="L584" s="4">
        <f>POWER(H584,0.5)</f>
        <v>11.8004237212059</v>
      </c>
      <c r="M584" s="4">
        <f>POWER(I584,0.5)</f>
        <v>9.5524865872714</v>
      </c>
      <c r="N584" s="4">
        <f>POWER((F584+L584),-1)</f>
        <v>0.208314944279292</v>
      </c>
      <c r="O584" s="4">
        <f>POWER((G584+M584),-1)</f>
        <v>0.0947643943187967</v>
      </c>
      <c r="P584" s="4">
        <f>N584*J584</f>
        <v>0.0176531749368406</v>
      </c>
      <c r="Q584" s="4">
        <f>O584*K584</f>
        <v>0.00992039019924609</v>
      </c>
      <c r="R584" s="4">
        <f>P584-Q584</f>
        <v>0.00773278473759451</v>
      </c>
      <c r="S584" s="4">
        <f>R584*C584</f>
        <v>0.07346145500714781</v>
      </c>
      <c r="T584" s="4">
        <f>S584*$T$3</f>
        <v>3.03452705349286</v>
      </c>
      <c r="U584" s="4">
        <f>K584-J584</f>
        <v>0.0199420647966358</v>
      </c>
      <c r="V584" s="4">
        <f>U584*$T$3</f>
        <v>0.823761728133629</v>
      </c>
      <c r="W584" s="4">
        <f>T584*$W$4</f>
        <v>1.25406475169858</v>
      </c>
      <c r="X584" s="4">
        <f>V584*$X$4</f>
        <v>0.340432142749102</v>
      </c>
      <c r="Y584" s="2"/>
      <c r="Z584" s="2"/>
      <c r="AA584" s="2"/>
    </row>
    <row r="585" ht="13.65" customHeight="1">
      <c r="A585" s="16">
        <f>A584</f>
        <v>7</v>
      </c>
      <c r="B585" s="4">
        <f>B584</f>
        <v>15</v>
      </c>
      <c r="C585" s="4">
        <v>10</v>
      </c>
      <c r="D585" s="4">
        <v>0</v>
      </c>
      <c r="E585" s="4">
        <f>E584</f>
        <v>14</v>
      </c>
      <c r="F585" s="4">
        <f>A585-E585</f>
        <v>-7</v>
      </c>
      <c r="G585" s="4">
        <f>B585-E585</f>
        <v>1</v>
      </c>
      <c r="H585" s="4">
        <f>POWER(F585,2)+POWER(C585,2)</f>
        <v>149</v>
      </c>
      <c r="I585" s="4">
        <f>POWER(G585,2)+POWER(C585,2)</f>
        <v>101</v>
      </c>
      <c r="J585" s="4">
        <f>POWER(H585,-0.5)</f>
        <v>0.081923192051904</v>
      </c>
      <c r="K585" s="4">
        <f>POWER(I585,-0.5)</f>
        <v>0.0995037190209989</v>
      </c>
      <c r="L585" s="4">
        <f>POWER(H585,0.5)</f>
        <v>12.2065556157337</v>
      </c>
      <c r="M585" s="4">
        <f>POWER(I585,0.5)</f>
        <v>10.0498756211209</v>
      </c>
      <c r="N585" s="4">
        <f>POWER((F585+L585),-1)</f>
        <v>0.192065556157337</v>
      </c>
      <c r="O585" s="4">
        <f>POWER((G585+M585),-1)</f>
        <v>0.0904987562112088</v>
      </c>
      <c r="P585" s="4">
        <f>N585*J585</f>
        <v>0.0157346234436333</v>
      </c>
      <c r="Q585" s="4">
        <f>O585*K585</f>
        <v>0.009004962809790001</v>
      </c>
      <c r="R585" s="4">
        <f>P585-Q585</f>
        <v>0.0067296606338433</v>
      </c>
      <c r="S585" s="4">
        <f>R585*C585</f>
        <v>0.067296606338433</v>
      </c>
      <c r="T585" s="4">
        <f>S585*$T$3</f>
        <v>2.77987105649301</v>
      </c>
      <c r="U585" s="4">
        <f>K585-J585</f>
        <v>0.0175805269690949</v>
      </c>
      <c r="V585" s="4">
        <f>U585*$T$3</f>
        <v>0.726211925657999</v>
      </c>
      <c r="W585" s="4">
        <f>T585*$W$4</f>
        <v>1.14882426314252</v>
      </c>
      <c r="X585" s="4">
        <f>V585*$X$4</f>
        <v>0.300118193766826</v>
      </c>
      <c r="Y585" s="2"/>
      <c r="Z585" s="2"/>
      <c r="AA585" s="2"/>
    </row>
    <row r="586" ht="13.65" customHeight="1">
      <c r="A586" s="16">
        <f>A585</f>
        <v>7</v>
      </c>
      <c r="B586" s="4">
        <f>B585</f>
        <v>15</v>
      </c>
      <c r="C586" s="4">
        <v>0.5</v>
      </c>
      <c r="D586" s="4">
        <v>0</v>
      </c>
      <c r="E586" s="4">
        <v>14.5</v>
      </c>
      <c r="F586" s="4">
        <f>A586-E586</f>
        <v>-7.5</v>
      </c>
      <c r="G586" s="4">
        <f>B586-E586</f>
        <v>0.5</v>
      </c>
      <c r="H586" s="4">
        <f>POWER(F586,2)+POWER(C586,2)</f>
        <v>56.5</v>
      </c>
      <c r="I586" s="4">
        <f>POWER(G586,2)+POWER(C586,2)</f>
        <v>0.5</v>
      </c>
      <c r="J586" s="4">
        <f>POWER(H586,-0.5)</f>
        <v>0.133038021047548</v>
      </c>
      <c r="K586" s="4">
        <f>POWER(I586,-0.5)</f>
        <v>1.4142135623731</v>
      </c>
      <c r="L586" s="4">
        <f>POWER(H586,0.5)</f>
        <v>7.51664818918645</v>
      </c>
      <c r="M586" s="4">
        <f>POWER(I586,0.5)</f>
        <v>0.707106781186548</v>
      </c>
      <c r="N586" s="4">
        <f>POWER((F586+L586),-1)</f>
        <v>60.0665927567607</v>
      </c>
      <c r="O586" s="4">
        <f>POWER((G586+M586),-1)</f>
        <v>0.82842712474619</v>
      </c>
      <c r="P586" s="4">
        <f>N586*J586</f>
        <v>7.99114063142842</v>
      </c>
      <c r="Q586" s="4">
        <f>O586*K586</f>
        <v>1.17157287525381</v>
      </c>
      <c r="R586" s="4">
        <f>P586-Q586</f>
        <v>6.81956775617461</v>
      </c>
      <c r="S586" s="4">
        <f>R586*C586</f>
        <v>3.40978387808731</v>
      </c>
      <c r="T586" s="4">
        <f>S586*$T$3</f>
        <v>140.850483067793</v>
      </c>
      <c r="U586" s="4">
        <f>K586-J586</f>
        <v>1.28117554132555</v>
      </c>
      <c r="V586" s="4">
        <f>U586*$T$3</f>
        <v>52.9224726089003</v>
      </c>
      <c r="W586" s="4">
        <f>T586*$W$4</f>
        <v>58.2086180025063</v>
      </c>
      <c r="X586" s="4">
        <f>V586*$X$4</f>
        <v>21.8710218434741</v>
      </c>
      <c r="Y586" s="2"/>
      <c r="Z586" s="2"/>
      <c r="AA586" s="2"/>
    </row>
    <row r="587" ht="13.65" customHeight="1">
      <c r="A587" s="16">
        <f>A586</f>
        <v>7</v>
      </c>
      <c r="B587" s="4">
        <f>B586</f>
        <v>15</v>
      </c>
      <c r="C587" s="4">
        <v>1</v>
      </c>
      <c r="D587" s="4">
        <v>0</v>
      </c>
      <c r="E587" s="4">
        <f>E586</f>
        <v>14.5</v>
      </c>
      <c r="F587" s="4">
        <f>A587-E587</f>
        <v>-7.5</v>
      </c>
      <c r="G587" s="4">
        <f>B587-E587</f>
        <v>0.5</v>
      </c>
      <c r="H587" s="4">
        <f>POWER(F587,2)+POWER(C587,2)</f>
        <v>57.25</v>
      </c>
      <c r="I587" s="4">
        <f>POWER(G587,2)+POWER(C587,2)</f>
        <v>1.25</v>
      </c>
      <c r="J587" s="4">
        <f>POWER(H587,-0.5)</f>
        <v>0.132163720091018</v>
      </c>
      <c r="K587" s="4">
        <f>POWER(I587,-0.5)</f>
        <v>0.894427190999916</v>
      </c>
      <c r="L587" s="4">
        <f>POWER(H587,0.5)</f>
        <v>7.56637297521078</v>
      </c>
      <c r="M587" s="4">
        <f>POWER(I587,0.5)</f>
        <v>1.11803398874989</v>
      </c>
      <c r="N587" s="4">
        <f>POWER((F587+L587),-1)</f>
        <v>15.0663729752103</v>
      </c>
      <c r="O587" s="4">
        <f>POWER((G587+M587),-1)</f>
        <v>0.618033988749897</v>
      </c>
      <c r="P587" s="4">
        <f>N587*J587</f>
        <v>1.99122790068257</v>
      </c>
      <c r="Q587" s="4">
        <f>O587*K587</f>
        <v>0.552786404500044</v>
      </c>
      <c r="R587" s="4">
        <f>P587-Q587</f>
        <v>1.43844149618253</v>
      </c>
      <c r="S587" s="4">
        <f>R587*C587</f>
        <v>1.43844149618253</v>
      </c>
      <c r="T587" s="4">
        <f>S587*$T$3</f>
        <v>59.4187745751553</v>
      </c>
      <c r="U587" s="4">
        <f>K587-J587</f>
        <v>0.762263470908898</v>
      </c>
      <c r="V587" s="4">
        <f>U587*$T$3</f>
        <v>31.4873851074329</v>
      </c>
      <c r="W587" s="4">
        <f>T587*$W$4</f>
        <v>24.5557180642223</v>
      </c>
      <c r="X587" s="4">
        <f>V587*$X$4</f>
        <v>13.0126438454187</v>
      </c>
      <c r="Y587" s="2"/>
      <c r="Z587" s="2"/>
      <c r="AA587" s="2"/>
    </row>
    <row r="588" ht="13.65" customHeight="1">
      <c r="A588" s="16">
        <f>A587</f>
        <v>7</v>
      </c>
      <c r="B588" s="4">
        <f>B587</f>
        <v>15</v>
      </c>
      <c r="C588" s="4">
        <v>1.5</v>
      </c>
      <c r="D588" s="4">
        <v>0</v>
      </c>
      <c r="E588" s="4">
        <f>E587</f>
        <v>14.5</v>
      </c>
      <c r="F588" s="4">
        <f>A588-E588</f>
        <v>-7.5</v>
      </c>
      <c r="G588" s="4">
        <f>B588-E588</f>
        <v>0.5</v>
      </c>
      <c r="H588" s="4">
        <f>POWER(F588,2)+POWER(C588,2)</f>
        <v>58.5</v>
      </c>
      <c r="I588" s="4">
        <f>POWER(G588,2)+POWER(C588,2)</f>
        <v>2.5</v>
      </c>
      <c r="J588" s="4">
        <f>POWER(H588,-0.5)</f>
        <v>0.130744090092123</v>
      </c>
      <c r="K588" s="4">
        <f>POWER(I588,-0.5)</f>
        <v>0.632455532033676</v>
      </c>
      <c r="L588" s="4">
        <f>POWER(H588,0.5)</f>
        <v>7.64852927038918</v>
      </c>
      <c r="M588" s="4">
        <f>POWER(I588,0.5)</f>
        <v>1.58113883008419</v>
      </c>
      <c r="N588" s="4">
        <f>POWER((F588+L588),-1)</f>
        <v>6.7326796757284</v>
      </c>
      <c r="O588" s="4">
        <f>POWER((G588+M588),-1)</f>
        <v>0.480506146704084</v>
      </c>
      <c r="P588" s="4">
        <f>N588*J588</f>
        <v>0.880258078084839</v>
      </c>
      <c r="Q588" s="4">
        <f>O588*K588</f>
        <v>0.303898770659183</v>
      </c>
      <c r="R588" s="4">
        <f>P588-Q588</f>
        <v>0.576359307425656</v>
      </c>
      <c r="S588" s="4">
        <f>R588*C588</f>
        <v>0.8645389611384841</v>
      </c>
      <c r="T588" s="4">
        <f>S588*$T$3</f>
        <v>35.7121549813855</v>
      </c>
      <c r="U588" s="4">
        <f>K588-J588</f>
        <v>0.501711441941553</v>
      </c>
      <c r="V588" s="4">
        <f>U588*$T$3</f>
        <v>20.7245683259393</v>
      </c>
      <c r="W588" s="4">
        <f>T588*$W$4</f>
        <v>14.7585946606746</v>
      </c>
      <c r="X588" s="4">
        <f>V588*$X$4</f>
        <v>8.564745073474921</v>
      </c>
      <c r="Y588" s="2"/>
      <c r="Z588" s="2"/>
      <c r="AA588" s="2"/>
    </row>
    <row r="589" ht="13.65" customHeight="1">
      <c r="A589" s="16">
        <f>A588</f>
        <v>7</v>
      </c>
      <c r="B589" s="4">
        <f>B588</f>
        <v>15</v>
      </c>
      <c r="C589" s="4">
        <v>2</v>
      </c>
      <c r="D589" s="4">
        <v>0</v>
      </c>
      <c r="E589" s="4">
        <f>E588</f>
        <v>14.5</v>
      </c>
      <c r="F589" s="4">
        <f>A589-E589</f>
        <v>-7.5</v>
      </c>
      <c r="G589" s="4">
        <f>B589-E589</f>
        <v>0.5</v>
      </c>
      <c r="H589" s="4">
        <f>POWER(F589,2)+POWER(C589,2)</f>
        <v>60.25</v>
      </c>
      <c r="I589" s="4">
        <f>POWER(G589,2)+POWER(C589,2)</f>
        <v>4.25</v>
      </c>
      <c r="J589" s="4">
        <f>POWER(H589,-0.5)</f>
        <v>0.128831325280166</v>
      </c>
      <c r="K589" s="4">
        <f>POWER(I589,-0.5)</f>
        <v>0.485071250072666</v>
      </c>
      <c r="L589" s="4">
        <f>POWER(H589,0.5)</f>
        <v>7.76208734813001</v>
      </c>
      <c r="M589" s="4">
        <f>POWER(I589,0.5)</f>
        <v>2.06155281280883</v>
      </c>
      <c r="N589" s="4">
        <f>POWER((F589+L589),-1)</f>
        <v>3.81552183703253</v>
      </c>
      <c r="O589" s="4">
        <f>POWER((G589+M589),-1)</f>
        <v>0.390388203202208</v>
      </c>
      <c r="P589" s="4">
        <f>N589*J589</f>
        <v>0.491558734900314</v>
      </c>
      <c r="Q589" s="4">
        <f>O589*K589</f>
        <v>0.189366093740917</v>
      </c>
      <c r="R589" s="4">
        <f>P589-Q589</f>
        <v>0.302192641159397</v>
      </c>
      <c r="S589" s="4">
        <f>R589*C589</f>
        <v>0.604385282318794</v>
      </c>
      <c r="T589" s="4">
        <f>S589*$T$3</f>
        <v>24.9657931462268</v>
      </c>
      <c r="U589" s="4">
        <f>K589-J589</f>
        <v>0.3562399247925</v>
      </c>
      <c r="V589" s="4">
        <f>U589*$T$3</f>
        <v>14.7154679853798</v>
      </c>
      <c r="W589" s="4">
        <f>T589*$W$4</f>
        <v>10.3174961471652</v>
      </c>
      <c r="X589" s="4">
        <f>V589*$X$4</f>
        <v>6.08139238171308</v>
      </c>
      <c r="Y589" s="2"/>
      <c r="Z589" s="2"/>
      <c r="AA589" s="2"/>
    </row>
    <row r="590" ht="13.65" customHeight="1">
      <c r="A590" s="16">
        <f>A589</f>
        <v>7</v>
      </c>
      <c r="B590" s="4">
        <f>B589</f>
        <v>15</v>
      </c>
      <c r="C590" s="4">
        <v>2.5</v>
      </c>
      <c r="D590" s="4">
        <v>0</v>
      </c>
      <c r="E590" s="4">
        <f>E589</f>
        <v>14.5</v>
      </c>
      <c r="F590" s="4">
        <f>A590-E590</f>
        <v>-7.5</v>
      </c>
      <c r="G590" s="4">
        <f>B590-E590</f>
        <v>0.5</v>
      </c>
      <c r="H590" s="4">
        <f>POWER(F590,2)+POWER(C590,2)</f>
        <v>62.5</v>
      </c>
      <c r="I590" s="4">
        <f>POWER(G590,2)+POWER(C590,2)</f>
        <v>6.5</v>
      </c>
      <c r="J590" s="4">
        <f>POWER(H590,-0.5)</f>
        <v>0.126491106406735</v>
      </c>
      <c r="K590" s="4">
        <f>POWER(I590,-0.5)</f>
        <v>0.392232270276368</v>
      </c>
      <c r="L590" s="4">
        <f>POWER(H590,0.5)</f>
        <v>7.90569415042095</v>
      </c>
      <c r="M590" s="4">
        <f>POWER(I590,0.5)</f>
        <v>2.54950975679639</v>
      </c>
      <c r="N590" s="4">
        <f>POWER((F590+L590),-1)</f>
        <v>2.46491106406734</v>
      </c>
      <c r="O590" s="4">
        <f>POWER((G590+M590),-1)</f>
        <v>0.327921561087423</v>
      </c>
      <c r="P590" s="4">
        <f>N590*J590</f>
        <v>0.31178932768808</v>
      </c>
      <c r="Q590" s="4">
        <f>O590*K590</f>
        <v>0.128621418377891</v>
      </c>
      <c r="R590" s="4">
        <f>P590-Q590</f>
        <v>0.183167909310189</v>
      </c>
      <c r="S590" s="4">
        <f>R590*C590</f>
        <v>0.457919773275473</v>
      </c>
      <c r="T590" s="4">
        <f>S590*$T$3</f>
        <v>18.9156332419298</v>
      </c>
      <c r="U590" s="4">
        <f>K590-J590</f>
        <v>0.265741163869633</v>
      </c>
      <c r="V590" s="4">
        <f>U590*$T$3</f>
        <v>10.9771682430006</v>
      </c>
      <c r="W590" s="4">
        <f>T590*$W$4</f>
        <v>7.81717496222609</v>
      </c>
      <c r="X590" s="4">
        <f>V590*$X$4</f>
        <v>4.53648279430127</v>
      </c>
      <c r="Y590" s="2"/>
      <c r="Z590" s="2"/>
      <c r="AA590" s="2"/>
    </row>
    <row r="591" ht="13.65" customHeight="1">
      <c r="A591" s="16">
        <f>A590</f>
        <v>7</v>
      </c>
      <c r="B591" s="4">
        <f>B590</f>
        <v>15</v>
      </c>
      <c r="C591" s="4">
        <v>3</v>
      </c>
      <c r="D591" s="4">
        <v>0</v>
      </c>
      <c r="E591" s="4">
        <f>E590</f>
        <v>14.5</v>
      </c>
      <c r="F591" s="4">
        <f>A591-E591</f>
        <v>-7.5</v>
      </c>
      <c r="G591" s="4">
        <f>B591-E591</f>
        <v>0.5</v>
      </c>
      <c r="H591" s="4">
        <f>POWER(F591,2)+POWER(C591,2)</f>
        <v>65.25</v>
      </c>
      <c r="I591" s="4">
        <f>POWER(G591,2)+POWER(C591,2)</f>
        <v>9.25</v>
      </c>
      <c r="J591" s="4">
        <f>POWER(H591,-0.5)</f>
        <v>0.123796892118035</v>
      </c>
      <c r="K591" s="4">
        <f>POWER(I591,-0.5)</f>
        <v>0.328797974610715</v>
      </c>
      <c r="L591" s="4">
        <f>POWER(H591,0.5)</f>
        <v>8.07774721070176</v>
      </c>
      <c r="M591" s="4">
        <f>POWER(I591,0.5)</f>
        <v>3.04138126514911</v>
      </c>
      <c r="N591" s="4">
        <f>POWER((F591+L591),-1)</f>
        <v>1.73086080118907</v>
      </c>
      <c r="O591" s="4">
        <f>POWER((G591+M591),-1)</f>
        <v>0.282375696127679</v>
      </c>
      <c r="P591" s="4">
        <f>N591*J591</f>
        <v>0.214275187876139</v>
      </c>
      <c r="Q591" s="4">
        <f>O591*K591</f>
        <v>0.09284455696607161</v>
      </c>
      <c r="R591" s="4">
        <f>P591-Q591</f>
        <v>0.121430630910067</v>
      </c>
      <c r="S591" s="4">
        <f>R591*C591</f>
        <v>0.364291892730201</v>
      </c>
      <c r="T591" s="4">
        <f>S591*$T$3</f>
        <v>15.0480766239976</v>
      </c>
      <c r="U591" s="4">
        <f>K591-J591</f>
        <v>0.20500108249268</v>
      </c>
      <c r="V591" s="4">
        <f>U591*$T$3</f>
        <v>8.46813244794607</v>
      </c>
      <c r="W591" s="4">
        <f>T591*$W$4</f>
        <v>6.21884799257044</v>
      </c>
      <c r="X591" s="4">
        <f>V591*$X$4</f>
        <v>3.49958534838588</v>
      </c>
      <c r="Y591" s="2"/>
      <c r="Z591" s="2"/>
      <c r="AA591" s="2"/>
    </row>
    <row r="592" ht="13.65" customHeight="1">
      <c r="A592" s="16">
        <f>A591</f>
        <v>7</v>
      </c>
      <c r="B592" s="4">
        <f>B591</f>
        <v>15</v>
      </c>
      <c r="C592" s="4">
        <v>3.5</v>
      </c>
      <c r="D592" s="4">
        <v>0</v>
      </c>
      <c r="E592" s="4">
        <f>E591</f>
        <v>14.5</v>
      </c>
      <c r="F592" s="4">
        <f>A592-E592</f>
        <v>-7.5</v>
      </c>
      <c r="G592" s="4">
        <f>B592-E592</f>
        <v>0.5</v>
      </c>
      <c r="H592" s="4">
        <f>POWER(F592,2)+POWER(C592,2)</f>
        <v>68.5</v>
      </c>
      <c r="I592" s="4">
        <f>POWER(G592,2)+POWER(C592,2)</f>
        <v>12.5</v>
      </c>
      <c r="J592" s="4">
        <f>POWER(H592,-0.5)</f>
        <v>0.120824418666035</v>
      </c>
      <c r="K592" s="4">
        <f>POWER(I592,-0.5)</f>
        <v>0.282842712474619</v>
      </c>
      <c r="L592" s="4">
        <f>POWER(H592,0.5)</f>
        <v>8.276472678623421</v>
      </c>
      <c r="M592" s="4">
        <f>POWER(I592,0.5)</f>
        <v>3.53553390593274</v>
      </c>
      <c r="N592" s="4">
        <f>POWER((F592+L592),-1)</f>
        <v>1.28787532070396</v>
      </c>
      <c r="O592" s="4">
        <f>POWER((G592+M592),-1)</f>
        <v>0.247798686198591</v>
      </c>
      <c r="P592" s="4">
        <f>N592*J592</f>
        <v>0.155606786938389</v>
      </c>
      <c r="Q592" s="4">
        <f>O592*K592</f>
        <v>0.0700880525520564</v>
      </c>
      <c r="R592" s="4">
        <f>P592-Q592</f>
        <v>0.0855187343863326</v>
      </c>
      <c r="S592" s="4">
        <f>R592*C592</f>
        <v>0.299315570352164</v>
      </c>
      <c r="T592" s="4">
        <f>S592*$T$3</f>
        <v>12.3640512657544</v>
      </c>
      <c r="U592" s="4">
        <f>K592-J592</f>
        <v>0.162018293808584</v>
      </c>
      <c r="V592" s="4">
        <f>U592*$T$3</f>
        <v>6.69261037199801</v>
      </c>
      <c r="W592" s="4">
        <f>T592*$W$4</f>
        <v>5.10963343125565</v>
      </c>
      <c r="X592" s="4">
        <f>V592*$X$4</f>
        <v>2.76582367414203</v>
      </c>
      <c r="Y592" s="2"/>
      <c r="Z592" s="2"/>
      <c r="AA592" s="2"/>
    </row>
    <row r="593" ht="13.65" customHeight="1">
      <c r="A593" s="16">
        <f>A592</f>
        <v>7</v>
      </c>
      <c r="B593" s="4">
        <f>B592</f>
        <v>15</v>
      </c>
      <c r="C593" s="4">
        <v>4</v>
      </c>
      <c r="D593" s="4">
        <v>0</v>
      </c>
      <c r="E593" s="4">
        <f>E592</f>
        <v>14.5</v>
      </c>
      <c r="F593" s="4">
        <f>A593-E593</f>
        <v>-7.5</v>
      </c>
      <c r="G593" s="4">
        <f>B593-E593</f>
        <v>0.5</v>
      </c>
      <c r="H593" s="4">
        <f>POWER(F593,2)+POWER(C593,2)</f>
        <v>72.25</v>
      </c>
      <c r="I593" s="4">
        <f>POWER(G593,2)+POWER(C593,2)</f>
        <v>16.25</v>
      </c>
      <c r="J593" s="4">
        <f>POWER(H593,-0.5)</f>
        <v>0.117647058823529</v>
      </c>
      <c r="K593" s="4">
        <f>POWER(I593,-0.5)</f>
        <v>0.248069469178417</v>
      </c>
      <c r="L593" s="4">
        <f>POWER(H593,0.5)</f>
        <v>8.5</v>
      </c>
      <c r="M593" s="4">
        <f>POWER(I593,0.5)</f>
        <v>4.03112887414927</v>
      </c>
      <c r="N593" s="4">
        <f>POWER((F593+L593),-1)</f>
        <v>1</v>
      </c>
      <c r="O593" s="4">
        <f>POWER((G593+M593),-1)</f>
        <v>0.22069555463433</v>
      </c>
      <c r="P593" s="4">
        <f>N593*J593</f>
        <v>0.117647058823529</v>
      </c>
      <c r="Q593" s="4">
        <f>O593*K593</f>
        <v>0.0547478290881746</v>
      </c>
      <c r="R593" s="4">
        <f>P593-Q593</f>
        <v>0.0628992297353544</v>
      </c>
      <c r="S593" s="4">
        <f>R593*C593</f>
        <v>0.251596918941418</v>
      </c>
      <c r="T593" s="4">
        <f>S593*$T$3</f>
        <v>10.392901379763</v>
      </c>
      <c r="U593" s="4">
        <f>K593-J593</f>
        <v>0.130422410354888</v>
      </c>
      <c r="V593" s="4">
        <f>U593*$T$3</f>
        <v>5.38745567406943</v>
      </c>
      <c r="W593" s="4">
        <f>T593*$W$4</f>
        <v>4.29502557020818</v>
      </c>
      <c r="X593" s="4">
        <f>V593*$X$4</f>
        <v>2.22644851836543</v>
      </c>
      <c r="Y593" s="2"/>
      <c r="Z593" s="2"/>
      <c r="AA593" s="2"/>
    </row>
    <row r="594" ht="13.65" customHeight="1">
      <c r="A594" s="16">
        <f>A593</f>
        <v>7</v>
      </c>
      <c r="B594" s="4">
        <f>B593</f>
        <v>15</v>
      </c>
      <c r="C594" s="4">
        <v>4.5</v>
      </c>
      <c r="D594" s="4">
        <v>0</v>
      </c>
      <c r="E594" s="4">
        <f>E593</f>
        <v>14.5</v>
      </c>
      <c r="F594" s="4">
        <f>A594-E594</f>
        <v>-7.5</v>
      </c>
      <c r="G594" s="4">
        <f>B594-E594</f>
        <v>0.5</v>
      </c>
      <c r="H594" s="4">
        <f>POWER(F594,2)+POWER(C594,2)</f>
        <v>76.5</v>
      </c>
      <c r="I594" s="4">
        <f>POWER(G594,2)+POWER(C594,2)</f>
        <v>20.5</v>
      </c>
      <c r="J594" s="4">
        <f>POWER(H594,-0.5)</f>
        <v>0.114332390095006</v>
      </c>
      <c r="K594" s="4">
        <f>POWER(I594,-0.5)</f>
        <v>0.220863052149693</v>
      </c>
      <c r="L594" s="4">
        <f>POWER(H594,0.5)</f>
        <v>8.74642784226795</v>
      </c>
      <c r="M594" s="4">
        <f>POWER(I594,0.5)</f>
        <v>4.52769256906871</v>
      </c>
      <c r="N594" s="4">
        <f>POWER((F594+L594),-1)</f>
        <v>0.8022927329515041</v>
      </c>
      <c r="O594" s="4">
        <f>POWER((G594+M594),-1)</f>
        <v>0.198898398472529</v>
      </c>
      <c r="P594" s="4">
        <f>N594*J594</f>
        <v>0.0917280457141998</v>
      </c>
      <c r="Q594" s="4">
        <f>O594*K594</f>
        <v>0.0439293073543286</v>
      </c>
      <c r="R594" s="4">
        <f>P594-Q594</f>
        <v>0.0477987383598712</v>
      </c>
      <c r="S594" s="4">
        <f>R594*C594</f>
        <v>0.21509432261942</v>
      </c>
      <c r="T594" s="4">
        <f>S594*$T$3</f>
        <v>8.885061437700109</v>
      </c>
      <c r="U594" s="4">
        <f>K594-J594</f>
        <v>0.106530662054687</v>
      </c>
      <c r="V594" s="4">
        <f>U594*$T$3</f>
        <v>4.40054142679312</v>
      </c>
      <c r="W594" s="4">
        <f>T594*$W$4</f>
        <v>3.6718876349679</v>
      </c>
      <c r="X594" s="4">
        <f>V594*$X$4</f>
        <v>1.81859109984818</v>
      </c>
      <c r="Y594" s="2"/>
      <c r="Z594" s="2"/>
      <c r="AA594" s="2"/>
    </row>
    <row r="595" ht="13.65" customHeight="1">
      <c r="A595" s="16">
        <f>A594</f>
        <v>7</v>
      </c>
      <c r="B595" s="4">
        <f>B594</f>
        <v>15</v>
      </c>
      <c r="C595" s="4">
        <v>5</v>
      </c>
      <c r="D595" s="4">
        <v>0</v>
      </c>
      <c r="E595" s="4">
        <f>E594</f>
        <v>14.5</v>
      </c>
      <c r="F595" s="4">
        <f>A595-E595</f>
        <v>-7.5</v>
      </c>
      <c r="G595" s="4">
        <f>B595-E595</f>
        <v>0.5</v>
      </c>
      <c r="H595" s="4">
        <f>POWER(F595,2)+POWER(C595,2)</f>
        <v>81.25</v>
      </c>
      <c r="I595" s="4">
        <f>POWER(G595,2)+POWER(C595,2)</f>
        <v>25.25</v>
      </c>
      <c r="J595" s="4">
        <f>POWER(H595,-0.5)</f>
        <v>0.110940039245046</v>
      </c>
      <c r="K595" s="4">
        <f>POWER(I595,-0.5)</f>
        <v>0.199007438041998</v>
      </c>
      <c r="L595" s="4">
        <f>POWER(H595,0.5)</f>
        <v>9.013878188659969</v>
      </c>
      <c r="M595" s="4">
        <f>POWER(I595,0.5)</f>
        <v>5.02493781056044</v>
      </c>
      <c r="N595" s="4">
        <f>POWER((F595+L595),-1)</f>
        <v>0.6605551275464</v>
      </c>
      <c r="O595" s="4">
        <f>POWER((G595+M595),-1)</f>
        <v>0.180997512422418</v>
      </c>
      <c r="P595" s="4">
        <f>N595*J595</f>
        <v>0.073282011773514</v>
      </c>
      <c r="Q595" s="4">
        <f>O595*K595</f>
        <v>0.0360198512391601</v>
      </c>
      <c r="R595" s="4">
        <f>P595-Q595</f>
        <v>0.0372621605343539</v>
      </c>
      <c r="S595" s="4">
        <f>R595*C595</f>
        <v>0.18631080267177</v>
      </c>
      <c r="T595" s="4">
        <f>S595*$T$3</f>
        <v>7.69607913443105</v>
      </c>
      <c r="U595" s="4">
        <f>K595-J595</f>
        <v>0.088067398796952</v>
      </c>
      <c r="V595" s="4">
        <f>U595*$T$3</f>
        <v>3.63786565558894</v>
      </c>
      <c r="W595" s="4">
        <f>T595*$W$4</f>
        <v>3.18052249943324</v>
      </c>
      <c r="X595" s="4">
        <f>V595*$X$4</f>
        <v>1.50340366378931</v>
      </c>
      <c r="Y595" s="2"/>
      <c r="Z595" s="2"/>
      <c r="AA595" s="2"/>
    </row>
    <row r="596" ht="13.65" customHeight="1">
      <c r="A596" s="16">
        <f>A595</f>
        <v>7</v>
      </c>
      <c r="B596" s="4">
        <f>B595</f>
        <v>15</v>
      </c>
      <c r="C596" s="4">
        <v>5.5</v>
      </c>
      <c r="D596" s="4">
        <v>0</v>
      </c>
      <c r="E596" s="4">
        <f>E595</f>
        <v>14.5</v>
      </c>
      <c r="F596" s="4">
        <f>A596-E596</f>
        <v>-7.5</v>
      </c>
      <c r="G596" s="4">
        <f>B596-E596</f>
        <v>0.5</v>
      </c>
      <c r="H596" s="4">
        <f>POWER(F596,2)+POWER(C596,2)</f>
        <v>86.5</v>
      </c>
      <c r="I596" s="4">
        <f>POWER(G596,2)+POWER(C596,2)</f>
        <v>30.5</v>
      </c>
      <c r="J596" s="4">
        <f>POWER(H596,-0.5)</f>
        <v>0.107520666114094</v>
      </c>
      <c r="K596" s="4">
        <f>POWER(I596,-0.5)</f>
        <v>0.181071492085037</v>
      </c>
      <c r="L596" s="4">
        <f>POWER(H596,0.5)</f>
        <v>9.300537618869139</v>
      </c>
      <c r="M596" s="4">
        <f>POWER(I596,0.5)</f>
        <v>5.52268050859363</v>
      </c>
      <c r="N596" s="4">
        <f>POWER((F596+L596),-1)</f>
        <v>0.5553896733510451</v>
      </c>
      <c r="O596" s="4">
        <f>POWER((G596+M596),-1)</f>
        <v>0.166039025077475</v>
      </c>
      <c r="P596" s="4">
        <f>N596*J596</f>
        <v>0.0597158676315934</v>
      </c>
      <c r="Q596" s="4">
        <f>O596*K596</f>
        <v>0.0300649340151233</v>
      </c>
      <c r="R596" s="4">
        <f>P596-Q596</f>
        <v>0.0296509336164701</v>
      </c>
      <c r="S596" s="4">
        <f>R596*C596</f>
        <v>0.163080134890586</v>
      </c>
      <c r="T596" s="4">
        <f>S596*$T$3</f>
        <v>6.73647263268331</v>
      </c>
      <c r="U596" s="4">
        <f>K596-J596</f>
        <v>0.07355082597094301</v>
      </c>
      <c r="V596" s="4">
        <f>U596*$T$3</f>
        <v>3.03821876647903</v>
      </c>
      <c r="W596" s="4">
        <f>T596*$W$4</f>
        <v>2.78395042473137</v>
      </c>
      <c r="X596" s="4">
        <f>V596*$X$4</f>
        <v>1.25559040859593</v>
      </c>
      <c r="Y596" s="2"/>
      <c r="Z596" s="2"/>
      <c r="AA596" s="2"/>
    </row>
    <row r="597" ht="13.65" customHeight="1">
      <c r="A597" s="16">
        <f>A596</f>
        <v>7</v>
      </c>
      <c r="B597" s="4">
        <f>B596</f>
        <v>15</v>
      </c>
      <c r="C597" s="4">
        <v>6</v>
      </c>
      <c r="D597" s="4">
        <v>0</v>
      </c>
      <c r="E597" s="4">
        <f>E596</f>
        <v>14.5</v>
      </c>
      <c r="F597" s="4">
        <f>A597-E597</f>
        <v>-7.5</v>
      </c>
      <c r="G597" s="4">
        <f>B597-E597</f>
        <v>0.5</v>
      </c>
      <c r="H597" s="4">
        <f>POWER(F597,2)+POWER(C597,2)</f>
        <v>92.25</v>
      </c>
      <c r="I597" s="4">
        <f>POWER(G597,2)+POWER(C597,2)</f>
        <v>36.25</v>
      </c>
      <c r="J597" s="4">
        <f>POWER(H597,-0.5)</f>
        <v>0.104115841259071</v>
      </c>
      <c r="K597" s="4">
        <f>POWER(I597,-0.5)</f>
        <v>0.16609095970748</v>
      </c>
      <c r="L597" s="4">
        <f>POWER(H597,0.5)</f>
        <v>9.604686356149269</v>
      </c>
      <c r="M597" s="4">
        <f>POWER(I597,0.5)</f>
        <v>6.02079728939615</v>
      </c>
      <c r="N597" s="4">
        <f>POWER((F597+L597),-1)</f>
        <v>0.475130176559703</v>
      </c>
      <c r="O597" s="4">
        <f>POWER((G597+M597),-1)</f>
        <v>0.153355480261004</v>
      </c>
      <c r="P597" s="4">
        <f>N597*J597</f>
        <v>0.0494685780400844</v>
      </c>
      <c r="Q597" s="4">
        <f>O597*K597</f>
        <v>0.0254709588929517</v>
      </c>
      <c r="R597" s="4">
        <f>P597-Q597</f>
        <v>0.0239976191471327</v>
      </c>
      <c r="S597" s="4">
        <f>R597*C597</f>
        <v>0.143985714882796</v>
      </c>
      <c r="T597" s="4">
        <f>S597*$T$3</f>
        <v>5.94772519936939</v>
      </c>
      <c r="U597" s="4">
        <f>K597-J597</f>
        <v>0.061975118448409</v>
      </c>
      <c r="V597" s="4">
        <f>U597*$T$3</f>
        <v>2.56005239151365</v>
      </c>
      <c r="W597" s="4">
        <f>T597*$W$4</f>
        <v>2.45798847524959</v>
      </c>
      <c r="X597" s="4">
        <f>V597*$X$4</f>
        <v>1.0579808352684</v>
      </c>
      <c r="Y597" s="2"/>
      <c r="Z597" s="2"/>
      <c r="AA597" s="2"/>
    </row>
    <row r="598" ht="13.65" customHeight="1">
      <c r="A598" s="16">
        <f>A597</f>
        <v>7</v>
      </c>
      <c r="B598" s="4">
        <f>B597</f>
        <v>15</v>
      </c>
      <c r="C598" s="4">
        <v>6.5</v>
      </c>
      <c r="D598" s="4">
        <v>0</v>
      </c>
      <c r="E598" s="4">
        <f>E597</f>
        <v>14.5</v>
      </c>
      <c r="F598" s="4">
        <f>A598-E598</f>
        <v>-7.5</v>
      </c>
      <c r="G598" s="4">
        <f>B598-E598</f>
        <v>0.5</v>
      </c>
      <c r="H598" s="4">
        <f>POWER(F598,2)+POWER(C598,2)</f>
        <v>98.5</v>
      </c>
      <c r="I598" s="4">
        <f>POWER(G598,2)+POWER(C598,2)</f>
        <v>42.5</v>
      </c>
      <c r="J598" s="4">
        <f>POWER(H598,-0.5)</f>
        <v>0.100758544371976</v>
      </c>
      <c r="K598" s="4">
        <f>POWER(I598,-0.5)</f>
        <v>0.153392997769474</v>
      </c>
      <c r="L598" s="4">
        <f>POWER(H598,0.5)</f>
        <v>9.9247166206396</v>
      </c>
      <c r="M598" s="4">
        <f>POWER(I598,0.5)</f>
        <v>6.51920240520265</v>
      </c>
      <c r="N598" s="4">
        <f>POWER((F598+L598),-1)</f>
        <v>0.412419328299163</v>
      </c>
      <c r="O598" s="4">
        <f>POWER((G598+M598),-1)</f>
        <v>0.142466329117222</v>
      </c>
      <c r="P598" s="4">
        <f>N598*J598</f>
        <v>0.0415547711902918</v>
      </c>
      <c r="Q598" s="4">
        <f>O598*K598</f>
        <v>0.0218533373045032</v>
      </c>
      <c r="R598" s="4">
        <f>P598-Q598</f>
        <v>0.0197014338857886</v>
      </c>
      <c r="S598" s="4">
        <f>R598*C598</f>
        <v>0.128059320257626</v>
      </c>
      <c r="T598" s="4">
        <f>S598*$T$3</f>
        <v>5.28984175083193</v>
      </c>
      <c r="U598" s="4">
        <f>K598-J598</f>
        <v>0.052634453397498</v>
      </c>
      <c r="V598" s="4">
        <f>U598*$T$3</f>
        <v>2.17421058111326</v>
      </c>
      <c r="W598" s="4">
        <f>T598*$W$4</f>
        <v>2.18610807049687</v>
      </c>
      <c r="X598" s="4">
        <f>V598*$X$4</f>
        <v>0.898525801378439</v>
      </c>
      <c r="Y598" s="2"/>
      <c r="Z598" s="2"/>
      <c r="AA598" s="2"/>
    </row>
    <row r="599" ht="13.65" customHeight="1">
      <c r="A599" s="16">
        <f>A598</f>
        <v>7</v>
      </c>
      <c r="B599" s="4">
        <f>B598</f>
        <v>15</v>
      </c>
      <c r="C599" s="4">
        <v>7</v>
      </c>
      <c r="D599" s="4">
        <v>0</v>
      </c>
      <c r="E599" s="4">
        <f>E598</f>
        <v>14.5</v>
      </c>
      <c r="F599" s="4">
        <f>A599-E599</f>
        <v>-7.5</v>
      </c>
      <c r="G599" s="4">
        <f>B599-E599</f>
        <v>0.5</v>
      </c>
      <c r="H599" s="4">
        <f>POWER(F599,2)+POWER(C599,2)</f>
        <v>105.25</v>
      </c>
      <c r="I599" s="4">
        <f>POWER(G599,2)+POWER(C599,2)</f>
        <v>49.25</v>
      </c>
      <c r="J599" s="4">
        <f>POWER(H599,-0.5)</f>
        <v>0.09747403576571589</v>
      </c>
      <c r="K599" s="4">
        <f>POWER(I599,-0.5)</f>
        <v>0.142494099975819</v>
      </c>
      <c r="L599" s="4">
        <f>POWER(H599,0.5)</f>
        <v>10.2591422643416</v>
      </c>
      <c r="M599" s="4">
        <f>POWER(I599,0.5)</f>
        <v>7.0178344238091</v>
      </c>
      <c r="N599" s="4">
        <f>POWER((F599+L599),-1)</f>
        <v>0.362431474782481</v>
      </c>
      <c r="O599" s="4">
        <f>POWER((G599+M599),-1)</f>
        <v>0.133017029057329</v>
      </c>
      <c r="P599" s="4">
        <f>N599*J599</f>
        <v>0.0353276585355687</v>
      </c>
      <c r="Q599" s="4">
        <f>O599*K599</f>
        <v>0.0189541418369815</v>
      </c>
      <c r="R599" s="4">
        <f>P599-Q599</f>
        <v>0.0163735166985872</v>
      </c>
      <c r="S599" s="4">
        <f>R599*C599</f>
        <v>0.11461461689011</v>
      </c>
      <c r="T599" s="4">
        <f>S599*$T$3</f>
        <v>4.73447137202656</v>
      </c>
      <c r="U599" s="4">
        <f>K599-J599</f>
        <v>0.0450200642101031</v>
      </c>
      <c r="V599" s="4">
        <f>U599*$T$3</f>
        <v>1.85967733394677</v>
      </c>
      <c r="W599" s="4">
        <f>T599*$W$4</f>
        <v>1.95659276088853</v>
      </c>
      <c r="X599" s="4">
        <f>V599*$X$4</f>
        <v>0.7685401227024919</v>
      </c>
      <c r="Y599" s="2"/>
      <c r="Z599" s="2"/>
      <c r="AA599" s="2"/>
    </row>
    <row r="600" ht="13.65" customHeight="1">
      <c r="A600" s="16">
        <f>A599</f>
        <v>7</v>
      </c>
      <c r="B600" s="4">
        <f>B599</f>
        <v>15</v>
      </c>
      <c r="C600" s="4">
        <v>7.5</v>
      </c>
      <c r="D600" s="4">
        <v>0</v>
      </c>
      <c r="E600" s="4">
        <f>E599</f>
        <v>14.5</v>
      </c>
      <c r="F600" s="4">
        <f>A600-E600</f>
        <v>-7.5</v>
      </c>
      <c r="G600" s="4">
        <f>B600-E600</f>
        <v>0.5</v>
      </c>
      <c r="H600" s="4">
        <f>POWER(F600,2)+POWER(C600,2)</f>
        <v>112.5</v>
      </c>
      <c r="I600" s="4">
        <f>POWER(G600,2)+POWER(C600,2)</f>
        <v>56.5</v>
      </c>
      <c r="J600" s="4">
        <f>POWER(H600,-0.5)</f>
        <v>0.09428090415820629</v>
      </c>
      <c r="K600" s="4">
        <f>POWER(I600,-0.5)</f>
        <v>0.133038021047548</v>
      </c>
      <c r="L600" s="4">
        <f>POWER(H600,0.5)</f>
        <v>10.6066017177982</v>
      </c>
      <c r="M600" s="4">
        <f>POWER(I600,0.5)</f>
        <v>7.51664818918645</v>
      </c>
      <c r="N600" s="4">
        <f>POWER((F600+L600),-1)</f>
        <v>0.321895141649747</v>
      </c>
      <c r="O600" s="4">
        <f>POWER((G600+M600),-1)</f>
        <v>0.124740412252204</v>
      </c>
      <c r="P600" s="4">
        <f>N600*J600</f>
        <v>0.030348564998872</v>
      </c>
      <c r="Q600" s="4">
        <f>O600*K600</f>
        <v>0.0165952175906885</v>
      </c>
      <c r="R600" s="4">
        <f>P600-Q600</f>
        <v>0.0137533474081835</v>
      </c>
      <c r="S600" s="4">
        <f>R600*C600</f>
        <v>0.103150105561376</v>
      </c>
      <c r="T600" s="4">
        <f>S600*$T$3</f>
        <v>4.26089826108377</v>
      </c>
      <c r="U600" s="4">
        <f>K600-J600</f>
        <v>0.0387571168893417</v>
      </c>
      <c r="V600" s="4">
        <f>U600*$T$3</f>
        <v>1.6009691028397</v>
      </c>
      <c r="W600" s="4">
        <f>T600*$W$4</f>
        <v>1.76088142422339</v>
      </c>
      <c r="X600" s="4">
        <f>V600*$X$4</f>
        <v>0.661624986377631</v>
      </c>
      <c r="Y600" s="2"/>
      <c r="Z600" s="2"/>
      <c r="AA600" s="2"/>
    </row>
    <row r="601" ht="13.65" customHeight="1">
      <c r="A601" s="16">
        <f>A600</f>
        <v>7</v>
      </c>
      <c r="B601" s="4">
        <f>B600</f>
        <v>15</v>
      </c>
      <c r="C601" s="4">
        <v>8</v>
      </c>
      <c r="D601" s="4">
        <v>0</v>
      </c>
      <c r="E601" s="4">
        <f>E600</f>
        <v>14.5</v>
      </c>
      <c r="F601" s="4">
        <f>A601-E601</f>
        <v>-7.5</v>
      </c>
      <c r="G601" s="4">
        <f>B601-E601</f>
        <v>0.5</v>
      </c>
      <c r="H601" s="4">
        <f>POWER(F601,2)+POWER(C601,2)</f>
        <v>120.25</v>
      </c>
      <c r="I601" s="4">
        <f>POWER(G601,2)+POWER(C601,2)</f>
        <v>64.25</v>
      </c>
      <c r="J601" s="4">
        <f>POWER(H601,-0.5)</f>
        <v>0.0911921505175106</v>
      </c>
      <c r="K601" s="4">
        <f>POWER(I601,-0.5)</f>
        <v>0.124756572310361</v>
      </c>
      <c r="L601" s="4">
        <f>POWER(H601,0.5)</f>
        <v>10.9658560997307</v>
      </c>
      <c r="M601" s="4">
        <f>POWER(I601,0.5)</f>
        <v>8.015609770940699</v>
      </c>
      <c r="N601" s="4">
        <f>POWER((F601+L601),-1)</f>
        <v>0.288529001558288</v>
      </c>
      <c r="O601" s="4">
        <f>POWER((G601+M601),-1)</f>
        <v>0.117431402670948</v>
      </c>
      <c r="P601" s="4">
        <f>N601*J601</f>
        <v>0.0263115801387704</v>
      </c>
      <c r="Q601" s="4">
        <f>O601*K601</f>
        <v>0.0146503392788252</v>
      </c>
      <c r="R601" s="4">
        <f>P601-Q601</f>
        <v>0.0116612408599452</v>
      </c>
      <c r="S601" s="4">
        <f>R601*C601</f>
        <v>0.0932899268795616</v>
      </c>
      <c r="T601" s="4">
        <f>S601*$T$3</f>
        <v>3.8535965140747</v>
      </c>
      <c r="U601" s="4">
        <f>K601-J601</f>
        <v>0.0335644217928504</v>
      </c>
      <c r="V601" s="4">
        <f>U601*$T$3</f>
        <v>1.38647057773821</v>
      </c>
      <c r="W601" s="4">
        <f>T601*$W$4</f>
        <v>1.59255774306148</v>
      </c>
      <c r="X601" s="4">
        <f>V601*$X$4</f>
        <v>0.57298018773875</v>
      </c>
      <c r="Y601" s="2"/>
      <c r="Z601" s="2"/>
      <c r="AA601" s="2"/>
    </row>
    <row r="602" ht="13.65" customHeight="1">
      <c r="A602" s="16">
        <f>A601</f>
        <v>7</v>
      </c>
      <c r="B602" s="4">
        <f>B601</f>
        <v>15</v>
      </c>
      <c r="C602" s="4">
        <v>8.5</v>
      </c>
      <c r="D602" s="4">
        <v>0</v>
      </c>
      <c r="E602" s="4">
        <f>E601</f>
        <v>14.5</v>
      </c>
      <c r="F602" s="4">
        <f>A602-E602</f>
        <v>-7.5</v>
      </c>
      <c r="G602" s="4">
        <f>B602-E602</f>
        <v>0.5</v>
      </c>
      <c r="H602" s="4">
        <f>POWER(F602,2)+POWER(C602,2)</f>
        <v>128.5</v>
      </c>
      <c r="I602" s="4">
        <f>POWER(G602,2)+POWER(C602,2)</f>
        <v>72.5</v>
      </c>
      <c r="J602" s="4">
        <f>POWER(H602,-0.5)</f>
        <v>0.0882162182782462</v>
      </c>
      <c r="K602" s="4">
        <f>POWER(I602,-0.5)</f>
        <v>0.117444043902941</v>
      </c>
      <c r="L602" s="4">
        <f>POWER(H602,0.5)</f>
        <v>11.3357840487546</v>
      </c>
      <c r="M602" s="4">
        <f>POWER(I602,0.5)</f>
        <v>8.5146931829632</v>
      </c>
      <c r="N602" s="4">
        <f>POWER((F602+L602),-1)</f>
        <v>0.260702893408371</v>
      </c>
      <c r="O602" s="4">
        <f>POWER((G602+M602),-1)</f>
        <v>0.110930009452778</v>
      </c>
      <c r="P602" s="4">
        <f>N602*J602</f>
        <v>0.0229982233506832</v>
      </c>
      <c r="Q602" s="4">
        <f>O602*K602</f>
        <v>0.0130280689003257</v>
      </c>
      <c r="R602" s="4">
        <f>P602-Q602</f>
        <v>0.0099701544503575</v>
      </c>
      <c r="S602" s="4">
        <f>R602*C602</f>
        <v>0.08474631282803879</v>
      </c>
      <c r="T602" s="4">
        <f>S602*$T$3</f>
        <v>3.50067908313864</v>
      </c>
      <c r="U602" s="4">
        <f>K602-J602</f>
        <v>0.0292278256246948</v>
      </c>
      <c r="V602" s="4">
        <f>U602*$T$3</f>
        <v>1.20733556889499</v>
      </c>
      <c r="W602" s="4">
        <f>T602*$W$4</f>
        <v>1.44670921292974</v>
      </c>
      <c r="X602" s="4">
        <f>V602*$X$4</f>
        <v>0.498949903471909</v>
      </c>
      <c r="Y602" s="2"/>
      <c r="Z602" s="2"/>
      <c r="AA602" s="2"/>
    </row>
    <row r="603" ht="13.65" customHeight="1">
      <c r="A603" s="16">
        <f>A602</f>
        <v>7</v>
      </c>
      <c r="B603" s="4">
        <f>B602</f>
        <v>15</v>
      </c>
      <c r="C603" s="4">
        <v>9</v>
      </c>
      <c r="D603" s="4">
        <v>0</v>
      </c>
      <c r="E603" s="4">
        <f>E602</f>
        <v>14.5</v>
      </c>
      <c r="F603" s="4">
        <f>A603-E603</f>
        <v>-7.5</v>
      </c>
      <c r="G603" s="4">
        <f>B603-E603</f>
        <v>0.5</v>
      </c>
      <c r="H603" s="4">
        <f>POWER(F603,2)+POWER(C603,2)</f>
        <v>137.25</v>
      </c>
      <c r="I603" s="4">
        <f>POWER(G603,2)+POWER(C603,2)</f>
        <v>81.25</v>
      </c>
      <c r="J603" s="4">
        <f>POWER(H603,-0.5)</f>
        <v>0.085357919955264</v>
      </c>
      <c r="K603" s="4">
        <f>POWER(I603,-0.5)</f>
        <v>0.110940039245046</v>
      </c>
      <c r="L603" s="4">
        <f>POWER(H603,0.5)</f>
        <v>11.715374513860</v>
      </c>
      <c r="M603" s="4">
        <f>POWER(I603,0.5)</f>
        <v>9.013878188659969</v>
      </c>
      <c r="N603" s="4">
        <f>POWER((F603+L603),-1)</f>
        <v>0.237226845850122</v>
      </c>
      <c r="O603" s="4">
        <f>POWER((G603+M603),-1)</f>
        <v>0.105109607267407</v>
      </c>
      <c r="P603" s="4">
        <f>N603*J603</f>
        <v>0.0202491901193145</v>
      </c>
      <c r="Q603" s="4">
        <f>O603*K603</f>
        <v>0.0116608639552775</v>
      </c>
      <c r="R603" s="4">
        <f>P603-Q603</f>
        <v>0.008588326164037</v>
      </c>
      <c r="S603" s="4">
        <f>R603*C603</f>
        <v>0.077294935476333</v>
      </c>
      <c r="T603" s="4">
        <f>S603*$T$3</f>
        <v>3.19287948731883</v>
      </c>
      <c r="U603" s="4">
        <f>K603-J603</f>
        <v>0.025582119289782</v>
      </c>
      <c r="V603" s="4">
        <f>U603*$T$3</f>
        <v>1.05673966113211</v>
      </c>
      <c r="W603" s="4">
        <f>T603*$W$4</f>
        <v>1.3195063187389</v>
      </c>
      <c r="X603" s="4">
        <f>V603*$X$4</f>
        <v>0.436713839549494</v>
      </c>
      <c r="Y603" s="2"/>
      <c r="Z603" s="2"/>
      <c r="AA603" s="2"/>
    </row>
    <row r="604" ht="13.65" customHeight="1">
      <c r="A604" s="16">
        <f>A603</f>
        <v>7</v>
      </c>
      <c r="B604" s="4">
        <f>B603</f>
        <v>15</v>
      </c>
      <c r="C604" s="4">
        <v>9.5</v>
      </c>
      <c r="D604" s="4">
        <v>0</v>
      </c>
      <c r="E604" s="4">
        <f>E603</f>
        <v>14.5</v>
      </c>
      <c r="F604" s="4">
        <f>A604-E604</f>
        <v>-7.5</v>
      </c>
      <c r="G604" s="4">
        <f>B604-E604</f>
        <v>0.5</v>
      </c>
      <c r="H604" s="4">
        <f>POWER(F604,2)+POWER(C604,2)</f>
        <v>146.5</v>
      </c>
      <c r="I604" s="4">
        <f>POWER(G604,2)+POWER(C604,2)</f>
        <v>90.5</v>
      </c>
      <c r="J604" s="4">
        <f>POWER(H604,-0.5)</f>
        <v>0.0826192384772028</v>
      </c>
      <c r="K604" s="4">
        <f>POWER(I604,-0.5)</f>
        <v>0.105117666245527</v>
      </c>
      <c r="L604" s="4">
        <f>POWER(H604,0.5)</f>
        <v>12.1037184369102</v>
      </c>
      <c r="M604" s="4">
        <f>POWER(I604,0.5)</f>
        <v>9.51314879522022</v>
      </c>
      <c r="N604" s="4">
        <f>POWER((F604+L604),-1)</f>
        <v>0.217215716752468</v>
      </c>
      <c r="O604" s="4">
        <f>POWER((G604+M604),-1)</f>
        <v>0.0998686847115815</v>
      </c>
      <c r="P604" s="4">
        <f>N604*J604</f>
        <v>0.0179461971033687</v>
      </c>
      <c r="Q604" s="4">
        <f>O604*K604</f>
        <v>0.0104979630678918</v>
      </c>
      <c r="R604" s="4">
        <f>P604-Q604</f>
        <v>0.0074482340354769</v>
      </c>
      <c r="S604" s="4">
        <f>R604*C604</f>
        <v>0.07075822333703061</v>
      </c>
      <c r="T604" s="4">
        <f>S604*$T$3</f>
        <v>2.92286264888732</v>
      </c>
      <c r="U604" s="4">
        <f>K604-J604</f>
        <v>0.0224984277683242</v>
      </c>
      <c r="V604" s="4">
        <f>U604*$T$3</f>
        <v>0.929359317990528</v>
      </c>
      <c r="W604" s="4">
        <f>T604*$W$4</f>
        <v>1.20791772734629</v>
      </c>
      <c r="X604" s="4">
        <f>V604*$X$4</f>
        <v>0.384071963047106</v>
      </c>
      <c r="Y604" s="2"/>
      <c r="Z604" s="2"/>
      <c r="AA604" s="2"/>
    </row>
    <row r="605" ht="13.65" customHeight="1">
      <c r="A605" s="16">
        <f>A604</f>
        <v>7</v>
      </c>
      <c r="B605" s="4">
        <f>B604</f>
        <v>15</v>
      </c>
      <c r="C605" s="4">
        <v>10</v>
      </c>
      <c r="D605" s="4">
        <v>0</v>
      </c>
      <c r="E605" s="4">
        <f>E604</f>
        <v>14.5</v>
      </c>
      <c r="F605" s="4">
        <f>A605-E605</f>
        <v>-7.5</v>
      </c>
      <c r="G605" s="4">
        <f>B605-E605</f>
        <v>0.5</v>
      </c>
      <c r="H605" s="4">
        <f>POWER(F605,2)+POWER(C605,2)</f>
        <v>156.25</v>
      </c>
      <c r="I605" s="4">
        <f>POWER(G605,2)+POWER(C605,2)</f>
        <v>100.25</v>
      </c>
      <c r="J605" s="4">
        <f>POWER(H605,-0.5)</f>
        <v>0.08</v>
      </c>
      <c r="K605" s="4">
        <f>POWER(I605,-0.5)</f>
        <v>0.09987523388778451</v>
      </c>
      <c r="L605" s="4">
        <f>POWER(H605,0.5)</f>
        <v>12.5</v>
      </c>
      <c r="M605" s="4">
        <f>POWER(I605,0.5)</f>
        <v>10.0124921972504</v>
      </c>
      <c r="N605" s="4">
        <f>POWER((F605+L605),-1)</f>
        <v>0.2</v>
      </c>
      <c r="O605" s="4">
        <f>POWER((G605+M605),-1)</f>
        <v>0.0951249219725039</v>
      </c>
      <c r="P605" s="4">
        <f>N605*J605</f>
        <v>0.016</v>
      </c>
      <c r="Q605" s="4">
        <f>O605*K605</f>
        <v>0.00950062383056108</v>
      </c>
      <c r="R605" s="4">
        <f>P605-Q605</f>
        <v>0.00649937616943892</v>
      </c>
      <c r="S605" s="4">
        <f>R605*C605</f>
        <v>0.0649937616943892</v>
      </c>
      <c r="T605" s="4">
        <f>S605*$T$3</f>
        <v>2.6847457370767</v>
      </c>
      <c r="U605" s="4">
        <f>K605-J605</f>
        <v>0.0198752338877845</v>
      </c>
      <c r="V605" s="4">
        <f>U605*$T$3</f>
        <v>0.821001093990198</v>
      </c>
      <c r="W605" s="4">
        <f>T605*$W$4</f>
        <v>1.10951226889394</v>
      </c>
      <c r="X605" s="4">
        <f>V605*$X$4</f>
        <v>0.339291268434725</v>
      </c>
      <c r="Y605" s="2"/>
      <c r="Z605" s="2"/>
      <c r="AA605" s="2"/>
    </row>
    <row r="606" ht="13.65" customHeight="1">
      <c r="A606" s="16">
        <f>A605</f>
        <v>7</v>
      </c>
      <c r="B606" s="4">
        <f>B605</f>
        <v>15</v>
      </c>
      <c r="C606" s="4">
        <v>0.5</v>
      </c>
      <c r="D606" s="4">
        <v>0</v>
      </c>
      <c r="E606" s="4">
        <v>15</v>
      </c>
      <c r="F606" s="4">
        <f>A606-E606</f>
        <v>-8</v>
      </c>
      <c r="G606" s="4">
        <f>B606-E606</f>
        <v>0</v>
      </c>
      <c r="H606" s="4">
        <f>POWER(F606,2)+POWER(C606,2)</f>
        <v>64.25</v>
      </c>
      <c r="I606" s="4">
        <f>POWER(G606,2)+POWER(C606,2)</f>
        <v>0.25</v>
      </c>
      <c r="J606" s="4">
        <f>POWER(H606,-0.5)</f>
        <v>0.124756572310361</v>
      </c>
      <c r="K606" s="4">
        <f>POWER(I606,-0.5)</f>
        <v>2</v>
      </c>
      <c r="L606" s="4">
        <f>POWER(H606,0.5)</f>
        <v>8.015609770940699</v>
      </c>
      <c r="M606" s="4">
        <f>POWER(I606,0.5)</f>
        <v>0.5</v>
      </c>
      <c r="N606" s="4">
        <f>POWER((F606+L606),-1)</f>
        <v>64.0624390837574</v>
      </c>
      <c r="O606" s="4">
        <f>POWER((G606+M606),-1)</f>
        <v>2</v>
      </c>
      <c r="P606" s="4">
        <f>N606*J606</f>
        <v>7.99221031393088</v>
      </c>
      <c r="Q606" s="4">
        <f>O606*K606</f>
        <v>4</v>
      </c>
      <c r="R606" s="4">
        <f>P606-Q606</f>
        <v>3.99221031393088</v>
      </c>
      <c r="S606" s="4">
        <f>R606*C606</f>
        <v>1.99610515696544</v>
      </c>
      <c r="T606" s="4">
        <f>S606*$T$3</f>
        <v>82.4546028912559</v>
      </c>
      <c r="U606" s="4">
        <f>K606-J606</f>
        <v>1.87524342768964</v>
      </c>
      <c r="V606" s="4">
        <f>U606*$T$3</f>
        <v>77.4620773935829</v>
      </c>
      <c r="W606" s="4">
        <f>T606*$W$4</f>
        <v>34.0756267050598</v>
      </c>
      <c r="X606" s="4">
        <f>V606*$X$4</f>
        <v>32.0123891269399</v>
      </c>
      <c r="Y606" s="2"/>
      <c r="Z606" s="2"/>
      <c r="AA606" s="2"/>
    </row>
    <row r="607" ht="13.65" customHeight="1">
      <c r="A607" s="16">
        <f>A606</f>
        <v>7</v>
      </c>
      <c r="B607" s="4">
        <f>B606</f>
        <v>15</v>
      </c>
      <c r="C607" s="4">
        <v>1</v>
      </c>
      <c r="D607" s="4">
        <v>0</v>
      </c>
      <c r="E607" s="4">
        <f>E606</f>
        <v>15</v>
      </c>
      <c r="F607" s="4">
        <f>A607-E607</f>
        <v>-8</v>
      </c>
      <c r="G607" s="4">
        <f>B607-E607</f>
        <v>0</v>
      </c>
      <c r="H607" s="4">
        <f>POWER(F607,2)+POWER(C607,2)</f>
        <v>65</v>
      </c>
      <c r="I607" s="4">
        <f>POWER(G607,2)+POWER(C607,2)</f>
        <v>1</v>
      </c>
      <c r="J607" s="4">
        <f>POWER(H607,-0.5)</f>
        <v>0.124034734589208</v>
      </c>
      <c r="K607" s="4">
        <f>POWER(I607,-0.5)</f>
        <v>1</v>
      </c>
      <c r="L607" s="4">
        <f>POWER(H607,0.5)</f>
        <v>8.062257748298549</v>
      </c>
      <c r="M607" s="4">
        <f>POWER(I607,0.5)</f>
        <v>1</v>
      </c>
      <c r="N607" s="4">
        <f>POWER((F607+L607),-1)</f>
        <v>16.0622577482985</v>
      </c>
      <c r="O607" s="4">
        <f>POWER((G607+M607),-1)</f>
        <v>1</v>
      </c>
      <c r="P607" s="4">
        <f>N607*J607</f>
        <v>1.99227787671365</v>
      </c>
      <c r="Q607" s="4">
        <f>O607*K607</f>
        <v>1</v>
      </c>
      <c r="R607" s="4">
        <f>P607-Q607</f>
        <v>0.99227787671365</v>
      </c>
      <c r="S607" s="4">
        <f>R607*C607</f>
        <v>0.99227787671365</v>
      </c>
      <c r="T607" s="4">
        <f>S607*$T$3</f>
        <v>40.9887615372857</v>
      </c>
      <c r="U607" s="4">
        <f>K607-J607</f>
        <v>0.875965265410792</v>
      </c>
      <c r="V607" s="4">
        <f>U607*$T$3</f>
        <v>36.1841498449828</v>
      </c>
      <c r="W607" s="4">
        <f>T607*$W$4</f>
        <v>16.9392330842864</v>
      </c>
      <c r="X607" s="4">
        <f>V607*$X$4</f>
        <v>14.9536537624674</v>
      </c>
      <c r="Y607" s="2"/>
      <c r="Z607" s="2"/>
      <c r="AA607" s="2"/>
    </row>
    <row r="608" ht="13.65" customHeight="1">
      <c r="A608" s="16">
        <f>A607</f>
        <v>7</v>
      </c>
      <c r="B608" s="4">
        <f>B607</f>
        <v>15</v>
      </c>
      <c r="C608" s="4">
        <v>1.5</v>
      </c>
      <c r="D608" s="4">
        <v>0</v>
      </c>
      <c r="E608" s="4">
        <f>E607</f>
        <v>15</v>
      </c>
      <c r="F608" s="4">
        <f>A608-E608</f>
        <v>-8</v>
      </c>
      <c r="G608" s="4">
        <f>B608-E608</f>
        <v>0</v>
      </c>
      <c r="H608" s="4">
        <f>POWER(F608,2)+POWER(C608,2)</f>
        <v>66.25</v>
      </c>
      <c r="I608" s="4">
        <f>POWER(G608,2)+POWER(C608,2)</f>
        <v>2.25</v>
      </c>
      <c r="J608" s="4">
        <f>POWER(H608,-0.5)</f>
        <v>0.12285902336679</v>
      </c>
      <c r="K608" s="4">
        <f>POWER(I608,-0.5)</f>
        <v>0.666666666666667</v>
      </c>
      <c r="L608" s="4">
        <f>POWER(H608,0.5)</f>
        <v>8.13941029804985</v>
      </c>
      <c r="M608" s="4">
        <f>POWER(I608,0.5)</f>
        <v>1.5</v>
      </c>
      <c r="N608" s="4">
        <f>POWER((F608+L608),-1)</f>
        <v>7.17307124357788</v>
      </c>
      <c r="O608" s="4">
        <f>POWER((G608+M608),-1)</f>
        <v>0.666666666666667</v>
      </c>
      <c r="P608" s="4">
        <f>N608*J608</f>
        <v>0.881276527526384</v>
      </c>
      <c r="Q608" s="4">
        <f>O608*K608</f>
        <v>0.444444444444445</v>
      </c>
      <c r="R608" s="4">
        <f>P608-Q608</f>
        <v>0.436832083081939</v>
      </c>
      <c r="S608" s="4">
        <f>R608*C608</f>
        <v>0.655248124622909</v>
      </c>
      <c r="T608" s="4">
        <f>S608*$T$3</f>
        <v>27.0668224679896</v>
      </c>
      <c r="U608" s="4">
        <f>K608-J608</f>
        <v>0.543807643299877</v>
      </c>
      <c r="V608" s="4">
        <f>U608*$T$3</f>
        <v>22.4634674786813</v>
      </c>
      <c r="W608" s="4">
        <f>T608*$W$4</f>
        <v>11.1857786729957</v>
      </c>
      <c r="X608" s="4">
        <f>V608*$X$4</f>
        <v>9.28337176414891</v>
      </c>
      <c r="Y608" s="2"/>
      <c r="Z608" s="2"/>
      <c r="AA608" s="2"/>
    </row>
    <row r="609" ht="13.65" customHeight="1">
      <c r="A609" s="16">
        <f>A608</f>
        <v>7</v>
      </c>
      <c r="B609" s="4">
        <f>B608</f>
        <v>15</v>
      </c>
      <c r="C609" s="4">
        <v>2</v>
      </c>
      <c r="D609" s="4">
        <v>0</v>
      </c>
      <c r="E609" s="4">
        <f>E608</f>
        <v>15</v>
      </c>
      <c r="F609" s="4">
        <f>A609-E609</f>
        <v>-8</v>
      </c>
      <c r="G609" s="4">
        <f>B609-E609</f>
        <v>0</v>
      </c>
      <c r="H609" s="4">
        <f>POWER(F609,2)+POWER(C609,2)</f>
        <v>68</v>
      </c>
      <c r="I609" s="4">
        <f>POWER(G609,2)+POWER(C609,2)</f>
        <v>4</v>
      </c>
      <c r="J609" s="4">
        <f>POWER(H609,-0.5)</f>
        <v>0.121267812518166</v>
      </c>
      <c r="K609" s="4">
        <f>POWER(I609,-0.5)</f>
        <v>0.5</v>
      </c>
      <c r="L609" s="4">
        <f>POWER(H609,0.5)</f>
        <v>8.246211251235319</v>
      </c>
      <c r="M609" s="4">
        <f>POWER(I609,0.5)</f>
        <v>2</v>
      </c>
      <c r="N609" s="4">
        <f>POWER((F609+L609),-1)</f>
        <v>4.06155281280885</v>
      </c>
      <c r="O609" s="4">
        <f>POWER((G609+M609),-1)</f>
        <v>0.5</v>
      </c>
      <c r="P609" s="4">
        <f>N609*J609</f>
        <v>0.492535625036333</v>
      </c>
      <c r="Q609" s="4">
        <f>O609*K609</f>
        <v>0.25</v>
      </c>
      <c r="R609" s="4">
        <f>P609-Q609</f>
        <v>0.242535625036333</v>
      </c>
      <c r="S609" s="4">
        <f>R609*C609</f>
        <v>0.485071250072666</v>
      </c>
      <c r="T609" s="4">
        <f>S609*$T$3</f>
        <v>20.0371995228502</v>
      </c>
      <c r="U609" s="4">
        <f>K609-J609</f>
        <v>0.378732187481834</v>
      </c>
      <c r="V609" s="4">
        <f>U609*$T$3</f>
        <v>15.6445726378593</v>
      </c>
      <c r="W609" s="4">
        <f>T609*$W$4</f>
        <v>8.280679394647279</v>
      </c>
      <c r="X609" s="4">
        <f>V609*$X$4</f>
        <v>6.46535910033981</v>
      </c>
      <c r="Y609" s="2"/>
      <c r="Z609" s="2"/>
      <c r="AA609" s="2"/>
    </row>
    <row r="610" ht="13.65" customHeight="1">
      <c r="A610" s="16">
        <f>A609</f>
        <v>7</v>
      </c>
      <c r="B610" s="4">
        <f>B609</f>
        <v>15</v>
      </c>
      <c r="C610" s="4">
        <v>2.5</v>
      </c>
      <c r="D610" s="4">
        <v>0</v>
      </c>
      <c r="E610" s="4">
        <f>E609</f>
        <v>15</v>
      </c>
      <c r="F610" s="4">
        <f>A610-E610</f>
        <v>-8</v>
      </c>
      <c r="G610" s="4">
        <f>B610-E610</f>
        <v>0</v>
      </c>
      <c r="H610" s="4">
        <f>POWER(F610,2)+POWER(C610,2)</f>
        <v>70.25</v>
      </c>
      <c r="I610" s="4">
        <f>POWER(G610,2)+POWER(C610,2)</f>
        <v>6.25</v>
      </c>
      <c r="J610" s="4">
        <f>POWER(H610,-0.5)</f>
        <v>0.119309997254379</v>
      </c>
      <c r="K610" s="4">
        <f>POWER(I610,-0.5)</f>
        <v>0.4</v>
      </c>
      <c r="L610" s="4">
        <f>POWER(H610,0.5)</f>
        <v>8.381527307120111</v>
      </c>
      <c r="M610" s="4">
        <f>POWER(I610,0.5)</f>
        <v>2.5</v>
      </c>
      <c r="N610" s="4">
        <f>POWER((F610+L610),-1)</f>
        <v>2.62104436913918</v>
      </c>
      <c r="O610" s="4">
        <f>POWER((G610+M610),-1)</f>
        <v>0.4</v>
      </c>
      <c r="P610" s="4">
        <f>N610*J610</f>
        <v>0.312716796485601</v>
      </c>
      <c r="Q610" s="4">
        <f>O610*K610</f>
        <v>0.16</v>
      </c>
      <c r="R610" s="4">
        <f>P610-Q610</f>
        <v>0.152716796485601</v>
      </c>
      <c r="S610" s="4">
        <f>R610*C610</f>
        <v>0.381791991214003</v>
      </c>
      <c r="T610" s="4">
        <f>S610*$T$3</f>
        <v>15.7709662302914</v>
      </c>
      <c r="U610" s="4">
        <f>K610-J610</f>
        <v>0.280690002745621</v>
      </c>
      <c r="V610" s="4">
        <f>U610*$T$3</f>
        <v>11.5946710678912</v>
      </c>
      <c r="W610" s="4">
        <f>T610*$W$4</f>
        <v>6.51759318700818</v>
      </c>
      <c r="X610" s="4">
        <f>V610*$X$4</f>
        <v>4.79167528826116</v>
      </c>
      <c r="Y610" s="2"/>
      <c r="Z610" s="2"/>
      <c r="AA610" s="2"/>
    </row>
    <row r="611" ht="13.65" customHeight="1">
      <c r="A611" s="16">
        <f>A610</f>
        <v>7</v>
      </c>
      <c r="B611" s="4">
        <f>B610</f>
        <v>15</v>
      </c>
      <c r="C611" s="4">
        <v>3</v>
      </c>
      <c r="D611" s="4">
        <v>0</v>
      </c>
      <c r="E611" s="4">
        <f>E610</f>
        <v>15</v>
      </c>
      <c r="F611" s="4">
        <f>A611-E611</f>
        <v>-8</v>
      </c>
      <c r="G611" s="4">
        <f>B611-E611</f>
        <v>0</v>
      </c>
      <c r="H611" s="4">
        <f>POWER(F611,2)+POWER(C611,2)</f>
        <v>73</v>
      </c>
      <c r="I611" s="4">
        <f>POWER(G611,2)+POWER(C611,2)</f>
        <v>9</v>
      </c>
      <c r="J611" s="4">
        <f>POWER(H611,-0.5)</f>
        <v>0.117041147196131</v>
      </c>
      <c r="K611" s="4">
        <f>POWER(I611,-0.5)</f>
        <v>0.333333333333333</v>
      </c>
      <c r="L611" s="4">
        <f>POWER(H611,0.5)</f>
        <v>8.54400374531753</v>
      </c>
      <c r="M611" s="4">
        <f>POWER(I611,0.5)</f>
        <v>3</v>
      </c>
      <c r="N611" s="4">
        <f>POWER((F611+L611),-1)</f>
        <v>1.83822263836862</v>
      </c>
      <c r="O611" s="4">
        <f>POWER((G611+M611),-1)</f>
        <v>0.333333333333333</v>
      </c>
      <c r="P611" s="4">
        <f>N611*J611</f>
        <v>0.215147686396562</v>
      </c>
      <c r="Q611" s="4">
        <f>O611*K611</f>
        <v>0.111111111111111</v>
      </c>
      <c r="R611" s="4">
        <f>P611-Q611</f>
        <v>0.104036575285451</v>
      </c>
      <c r="S611" s="4">
        <f>R611*C611</f>
        <v>0.312109725856353</v>
      </c>
      <c r="T611" s="4">
        <f>S611*$T$3</f>
        <v>12.892548979287</v>
      </c>
      <c r="U611" s="4">
        <f>K611-J611</f>
        <v>0.216292186137202</v>
      </c>
      <c r="V611" s="4">
        <f>U611*$T$3</f>
        <v>8.93454247848195</v>
      </c>
      <c r="W611" s="4">
        <f>T611*$W$4</f>
        <v>5.32804320062371</v>
      </c>
      <c r="X611" s="4">
        <f>V611*$X$4</f>
        <v>3.69233643243387</v>
      </c>
      <c r="Y611" s="2"/>
      <c r="Z611" s="2"/>
      <c r="AA611" s="2"/>
    </row>
    <row r="612" ht="13.65" customHeight="1">
      <c r="A612" s="16">
        <f>A611</f>
        <v>7</v>
      </c>
      <c r="B612" s="4">
        <f>B611</f>
        <v>15</v>
      </c>
      <c r="C612" s="4">
        <v>3.5</v>
      </c>
      <c r="D612" s="4">
        <v>0</v>
      </c>
      <c r="E612" s="4">
        <f>E611</f>
        <v>15</v>
      </c>
      <c r="F612" s="4">
        <f>A612-E612</f>
        <v>-8</v>
      </c>
      <c r="G612" s="4">
        <f>B612-E612</f>
        <v>0</v>
      </c>
      <c r="H612" s="4">
        <f>POWER(F612,2)+POWER(C612,2)</f>
        <v>76.25</v>
      </c>
      <c r="I612" s="4">
        <f>POWER(G612,2)+POWER(C612,2)</f>
        <v>12.25</v>
      </c>
      <c r="J612" s="4">
        <f>POWER(H612,-0.5)</f>
        <v>0.114519666862774</v>
      </c>
      <c r="K612" s="4">
        <f>POWER(I612,-0.5)</f>
        <v>0.285714285714286</v>
      </c>
      <c r="L612" s="4">
        <f>POWER(H612,0.5)</f>
        <v>8.732124598286489</v>
      </c>
      <c r="M612" s="4">
        <f>POWER(I612,0.5)</f>
        <v>3.5</v>
      </c>
      <c r="N612" s="4">
        <f>POWER((F612+L612),-1)</f>
        <v>1.3658877223091</v>
      </c>
      <c r="O612" s="4">
        <f>POWER((G612+M612),-1)</f>
        <v>0.285714285714286</v>
      </c>
      <c r="P612" s="4">
        <f>N612*J612</f>
        <v>0.156421006930791</v>
      </c>
      <c r="Q612" s="4">
        <f>O612*K612</f>
        <v>0.08163265306122471</v>
      </c>
      <c r="R612" s="4">
        <f>P612-Q612</f>
        <v>0.0747883538695663</v>
      </c>
      <c r="S612" s="4">
        <f>R612*C612</f>
        <v>0.261759238543482</v>
      </c>
      <c r="T612" s="4">
        <f>S612*$T$3</f>
        <v>10.812683886871</v>
      </c>
      <c r="U612" s="4">
        <f>K612-J612</f>
        <v>0.171194618851512</v>
      </c>
      <c r="V612" s="4">
        <f>U612*$T$3</f>
        <v>7.07166366724924</v>
      </c>
      <c r="W612" s="4">
        <f>T612*$W$4</f>
        <v>4.46850711651302</v>
      </c>
      <c r="X612" s="4">
        <f>V612*$X$4</f>
        <v>2.92247325024076</v>
      </c>
      <c r="Y612" s="2"/>
      <c r="Z612" s="2"/>
      <c r="AA612" s="2"/>
    </row>
    <row r="613" ht="13.65" customHeight="1">
      <c r="A613" s="16">
        <f>A612</f>
        <v>7</v>
      </c>
      <c r="B613" s="4">
        <f>B612</f>
        <v>15</v>
      </c>
      <c r="C613" s="4">
        <v>4</v>
      </c>
      <c r="D613" s="4">
        <v>0</v>
      </c>
      <c r="E613" s="4">
        <f>E612</f>
        <v>15</v>
      </c>
      <c r="F613" s="4">
        <f>A613-E613</f>
        <v>-8</v>
      </c>
      <c r="G613" s="4">
        <f>B613-E613</f>
        <v>0</v>
      </c>
      <c r="H613" s="4">
        <f>POWER(F613,2)+POWER(C613,2)</f>
        <v>80</v>
      </c>
      <c r="I613" s="4">
        <f>POWER(G613,2)+POWER(C613,2)</f>
        <v>16</v>
      </c>
      <c r="J613" s="4">
        <f>POWER(H613,-0.5)</f>
        <v>0.111803398874989</v>
      </c>
      <c r="K613" s="4">
        <f>POWER(I613,-0.5)</f>
        <v>0.25</v>
      </c>
      <c r="L613" s="4">
        <f>POWER(H613,0.5)</f>
        <v>8.944271909999159</v>
      </c>
      <c r="M613" s="4">
        <f>POWER(I613,0.5)</f>
        <v>4</v>
      </c>
      <c r="N613" s="4">
        <f>POWER((F613+L613),-1)</f>
        <v>1.05901699437495</v>
      </c>
      <c r="O613" s="4">
        <f>POWER((G613+M613),-1)</f>
        <v>0.25</v>
      </c>
      <c r="P613" s="4">
        <f>N613*J613</f>
        <v>0.118401699437495</v>
      </c>
      <c r="Q613" s="4">
        <f>O613*K613</f>
        <v>0.0625</v>
      </c>
      <c r="R613" s="4">
        <f>P613-Q613</f>
        <v>0.055901699437495</v>
      </c>
      <c r="S613" s="4">
        <f>R613*C613</f>
        <v>0.22360679774998</v>
      </c>
      <c r="T613" s="4">
        <f>S613*$T$3</f>
        <v>9.23669259002831</v>
      </c>
      <c r="U613" s="4">
        <f>K613-J613</f>
        <v>0.138196601125011</v>
      </c>
      <c r="V613" s="4">
        <f>U613*$T$3</f>
        <v>5.70858996427179</v>
      </c>
      <c r="W613" s="4">
        <f>T613*$W$4</f>
        <v>3.81720459077701</v>
      </c>
      <c r="X613" s="4">
        <f>V613*$X$4</f>
        <v>2.35916217911232</v>
      </c>
      <c r="Y613" s="2"/>
      <c r="Z613" s="2"/>
      <c r="AA613" s="2"/>
    </row>
    <row r="614" ht="13.65" customHeight="1">
      <c r="A614" s="16">
        <f>A613</f>
        <v>7</v>
      </c>
      <c r="B614" s="4">
        <f>B613</f>
        <v>15</v>
      </c>
      <c r="C614" s="4">
        <v>4.5</v>
      </c>
      <c r="D614" s="4">
        <v>0</v>
      </c>
      <c r="E614" s="4">
        <f>E613</f>
        <v>15</v>
      </c>
      <c r="F614" s="4">
        <f>A614-E614</f>
        <v>-8</v>
      </c>
      <c r="G614" s="4">
        <f>B614-E614</f>
        <v>0</v>
      </c>
      <c r="H614" s="4">
        <f>POWER(F614,2)+POWER(C614,2)</f>
        <v>84.25</v>
      </c>
      <c r="I614" s="4">
        <f>POWER(G614,2)+POWER(C614,2)</f>
        <v>20.25</v>
      </c>
      <c r="J614" s="4">
        <f>POWER(H614,-0.5)</f>
        <v>0.108946942140569</v>
      </c>
      <c r="K614" s="4">
        <f>POWER(I614,-0.5)</f>
        <v>0.222222222222222</v>
      </c>
      <c r="L614" s="4">
        <f>POWER(H614,0.5)</f>
        <v>9.17877987534291</v>
      </c>
      <c r="M614" s="4">
        <f>POWER(I614,0.5)</f>
        <v>4.5</v>
      </c>
      <c r="N614" s="4">
        <f>POWER((F614+L614),-1)</f>
        <v>0.848334808658909</v>
      </c>
      <c r="O614" s="4">
        <f>POWER((G614+M614),-1)</f>
        <v>0.222222222222222</v>
      </c>
      <c r="P614" s="4">
        <f>N614*J614</f>
        <v>0.0924234833147928</v>
      </c>
      <c r="Q614" s="4">
        <f>O614*K614</f>
        <v>0.0493827160493826</v>
      </c>
      <c r="R614" s="4">
        <f>P614-Q614</f>
        <v>0.0430407672654102</v>
      </c>
      <c r="S614" s="4">
        <f>R614*C614</f>
        <v>0.193683452694346</v>
      </c>
      <c r="T614" s="4">
        <f>S614*$T$3</f>
        <v>8.00062668181171</v>
      </c>
      <c r="U614" s="4">
        <f>K614-J614</f>
        <v>0.113275280081653</v>
      </c>
      <c r="V614" s="4">
        <f>U614*$T$3</f>
        <v>4.67914638862395</v>
      </c>
      <c r="W614" s="4">
        <f>T614*$W$4</f>
        <v>3.30638143483035</v>
      </c>
      <c r="X614" s="4">
        <f>V614*$X$4</f>
        <v>1.93372886468643</v>
      </c>
      <c r="Y614" s="2"/>
      <c r="Z614" s="2"/>
      <c r="AA614" s="2"/>
    </row>
    <row r="615" ht="13.65" customHeight="1">
      <c r="A615" s="16">
        <f>A614</f>
        <v>7</v>
      </c>
      <c r="B615" s="4">
        <f>B614</f>
        <v>15</v>
      </c>
      <c r="C615" s="4">
        <v>5</v>
      </c>
      <c r="D615" s="4">
        <v>0</v>
      </c>
      <c r="E615" s="4">
        <f>E614</f>
        <v>15</v>
      </c>
      <c r="F615" s="4">
        <f>A615-E615</f>
        <v>-8</v>
      </c>
      <c r="G615" s="4">
        <f>B615-E615</f>
        <v>0</v>
      </c>
      <c r="H615" s="4">
        <f>POWER(F615,2)+POWER(C615,2)</f>
        <v>89</v>
      </c>
      <c r="I615" s="4">
        <f>POWER(G615,2)+POWER(C615,2)</f>
        <v>25</v>
      </c>
      <c r="J615" s="4">
        <f>POWER(H615,-0.5)</f>
        <v>0.105999788000636</v>
      </c>
      <c r="K615" s="4">
        <f>POWER(I615,-0.5)</f>
        <v>0.2</v>
      </c>
      <c r="L615" s="4">
        <f>POWER(H615,0.5)</f>
        <v>9.4339811320566</v>
      </c>
      <c r="M615" s="4">
        <f>POWER(I615,0.5)</f>
        <v>5</v>
      </c>
      <c r="N615" s="4">
        <f>POWER((F615+L615),-1)</f>
        <v>0.697359245282266</v>
      </c>
      <c r="O615" s="4">
        <f>POWER((G615+M615),-1)</f>
        <v>0.2</v>
      </c>
      <c r="P615" s="4">
        <f>N615*J615</f>
        <v>0.07391993216020371</v>
      </c>
      <c r="Q615" s="4">
        <f>O615*K615</f>
        <v>0.04</v>
      </c>
      <c r="R615" s="4">
        <f>P615-Q615</f>
        <v>0.0339199321602037</v>
      </c>
      <c r="S615" s="4">
        <f>R615*C615</f>
        <v>0.169599660801019</v>
      </c>
      <c r="T615" s="4">
        <f>S615*$T$3</f>
        <v>7.00577954675453</v>
      </c>
      <c r="U615" s="4">
        <f>K615-J615</f>
        <v>0.09400021199936399</v>
      </c>
      <c r="V615" s="4">
        <f>U615*$T$3</f>
        <v>3.88293679070717</v>
      </c>
      <c r="W615" s="4">
        <f>T615*$W$4</f>
        <v>2.8952456290159</v>
      </c>
      <c r="X615" s="4">
        <f>V615*$X$4</f>
        <v>1.60468306146572</v>
      </c>
      <c r="Y615" s="2"/>
      <c r="Z615" s="2"/>
      <c r="AA615" s="2"/>
    </row>
    <row r="616" ht="13.65" customHeight="1">
      <c r="A616" s="16">
        <f>A615</f>
        <v>7</v>
      </c>
      <c r="B616" s="4">
        <f>B615</f>
        <v>15</v>
      </c>
      <c r="C616" s="4">
        <v>5.5</v>
      </c>
      <c r="D616" s="4">
        <v>0</v>
      </c>
      <c r="E616" s="4">
        <f>E615</f>
        <v>15</v>
      </c>
      <c r="F616" s="4">
        <f>A616-E616</f>
        <v>-8</v>
      </c>
      <c r="G616" s="4">
        <f>B616-E616</f>
        <v>0</v>
      </c>
      <c r="H616" s="4">
        <f>POWER(F616,2)+POWER(C616,2)</f>
        <v>94.25</v>
      </c>
      <c r="I616" s="4">
        <f>POWER(G616,2)+POWER(C616,2)</f>
        <v>30.25</v>
      </c>
      <c r="J616" s="4">
        <f>POWER(H616,-0.5)</f>
        <v>0.103005240524921</v>
      </c>
      <c r="K616" s="4">
        <f>POWER(I616,-0.5)</f>
        <v>0.181818181818182</v>
      </c>
      <c r="L616" s="4">
        <f>POWER(H616,0.5)</f>
        <v>9.7082439194738</v>
      </c>
      <c r="M616" s="4">
        <f>POWER(I616,0.5)</f>
        <v>5.5</v>
      </c>
      <c r="N616" s="4">
        <f>POWER((F616+L616),-1)</f>
        <v>0.585396493205745</v>
      </c>
      <c r="O616" s="4">
        <f>POWER((G616+M616),-1)</f>
        <v>0.181818181818182</v>
      </c>
      <c r="P616" s="4">
        <f>N616*J616</f>
        <v>0.060298906585103</v>
      </c>
      <c r="Q616" s="4">
        <f>O616*K616</f>
        <v>0.0330578512396695</v>
      </c>
      <c r="R616" s="4">
        <f>P616-Q616</f>
        <v>0.0272410553454335</v>
      </c>
      <c r="S616" s="4">
        <f>R616*C616</f>
        <v>0.149825804399884</v>
      </c>
      <c r="T616" s="4">
        <f>S616*$T$3</f>
        <v>6.18896612813536</v>
      </c>
      <c r="U616" s="4">
        <f>K616-J616</f>
        <v>0.078812941293261</v>
      </c>
      <c r="V616" s="4">
        <f>U616*$T$3</f>
        <v>3.25558488456939</v>
      </c>
      <c r="W616" s="4">
        <f>T616*$W$4</f>
        <v>2.55768498152533</v>
      </c>
      <c r="X616" s="4">
        <f>V616*$X$4</f>
        <v>1.34542028392919</v>
      </c>
      <c r="Y616" s="2"/>
      <c r="Z616" s="2"/>
      <c r="AA616" s="2"/>
    </row>
    <row r="617" ht="13.65" customHeight="1">
      <c r="A617" s="16">
        <f>A616</f>
        <v>7</v>
      </c>
      <c r="B617" s="4">
        <f>B616</f>
        <v>15</v>
      </c>
      <c r="C617" s="4">
        <v>6</v>
      </c>
      <c r="D617" s="4">
        <v>0</v>
      </c>
      <c r="E617" s="4">
        <f>E616</f>
        <v>15</v>
      </c>
      <c r="F617" s="4">
        <f>A617-E617</f>
        <v>-8</v>
      </c>
      <c r="G617" s="4">
        <f>B617-E617</f>
        <v>0</v>
      </c>
      <c r="H617" s="4">
        <f>POWER(F617,2)+POWER(C617,2)</f>
        <v>100</v>
      </c>
      <c r="I617" s="4">
        <f>POWER(G617,2)+POWER(C617,2)</f>
        <v>36</v>
      </c>
      <c r="J617" s="4">
        <f>POWER(H617,-0.5)</f>
        <v>0.1</v>
      </c>
      <c r="K617" s="4">
        <f>POWER(I617,-0.5)</f>
        <v>0.166666666666667</v>
      </c>
      <c r="L617" s="4">
        <f>POWER(H617,0.5)</f>
        <v>10</v>
      </c>
      <c r="M617" s="4">
        <f>POWER(I617,0.5)</f>
        <v>6</v>
      </c>
      <c r="N617" s="4">
        <f>POWER((F617+L617),-1)</f>
        <v>0.5</v>
      </c>
      <c r="O617" s="4">
        <f>POWER((G617+M617),-1)</f>
        <v>0.166666666666667</v>
      </c>
      <c r="P617" s="4">
        <f>N617*J617</f>
        <v>0.05</v>
      </c>
      <c r="Q617" s="4">
        <f>O617*K617</f>
        <v>0.0277777777777779</v>
      </c>
      <c r="R617" s="4">
        <f>P617-Q617</f>
        <v>0.0222222222222221</v>
      </c>
      <c r="S617" s="4">
        <f>R617*C617</f>
        <v>0.133333333333333</v>
      </c>
      <c r="T617" s="4">
        <f>S617*$T$3</f>
        <v>5.5076993382858</v>
      </c>
      <c r="U617" s="4">
        <f>K617-J617</f>
        <v>0.066666666666667</v>
      </c>
      <c r="V617" s="4">
        <f>U617*$T$3</f>
        <v>2.75384966914292</v>
      </c>
      <c r="W617" s="4">
        <f>T617*$W$4</f>
        <v>2.27614105306709</v>
      </c>
      <c r="X617" s="4">
        <f>V617*$X$4</f>
        <v>1.13807052653355</v>
      </c>
      <c r="Y617" s="2"/>
      <c r="Z617" s="2"/>
      <c r="AA617" s="2"/>
    </row>
    <row r="618" ht="13.65" customHeight="1">
      <c r="A618" s="16">
        <f>A617</f>
        <v>7</v>
      </c>
      <c r="B618" s="4">
        <f>B617</f>
        <v>15</v>
      </c>
      <c r="C618" s="4">
        <v>6.5</v>
      </c>
      <c r="D618" s="4">
        <v>0</v>
      </c>
      <c r="E618" s="4">
        <f>E617</f>
        <v>15</v>
      </c>
      <c r="F618" s="4">
        <f>A618-E618</f>
        <v>-8</v>
      </c>
      <c r="G618" s="4">
        <f>B618-E618</f>
        <v>0</v>
      </c>
      <c r="H618" s="4">
        <f>POWER(F618,2)+POWER(C618,2)</f>
        <v>106.25</v>
      </c>
      <c r="I618" s="4">
        <f>POWER(G618,2)+POWER(C618,2)</f>
        <v>42.25</v>
      </c>
      <c r="J618" s="4">
        <f>POWER(H618,-0.5)</f>
        <v>0.0970142500145332</v>
      </c>
      <c r="K618" s="4">
        <f>POWER(I618,-0.5)</f>
        <v>0.153846153846154</v>
      </c>
      <c r="L618" s="4">
        <f>POWER(H618,0.5)</f>
        <v>10.3077640640442</v>
      </c>
      <c r="M618" s="4">
        <f>POWER(I618,0.5)</f>
        <v>6.5</v>
      </c>
      <c r="N618" s="4">
        <f>POWER((F618+L618),-1)</f>
        <v>0.433319859503994</v>
      </c>
      <c r="O618" s="4">
        <f>POWER((G618+M618),-1)</f>
        <v>0.153846153846154</v>
      </c>
      <c r="P618" s="4">
        <f>N618*J618</f>
        <v>0.0420382011861829</v>
      </c>
      <c r="Q618" s="4">
        <f>O618*K618</f>
        <v>0.0236686390532545</v>
      </c>
      <c r="R618" s="4">
        <f>P618-Q618</f>
        <v>0.0183695621329284</v>
      </c>
      <c r="S618" s="4">
        <f>R618*C618</f>
        <v>0.119402153864035</v>
      </c>
      <c r="T618" s="4">
        <f>S618*$T$3</f>
        <v>4.93223372870135</v>
      </c>
      <c r="U618" s="4">
        <f>K618-J618</f>
        <v>0.0568319038316208</v>
      </c>
      <c r="V618" s="4">
        <f>U618*$T$3</f>
        <v>2.34759779345206</v>
      </c>
      <c r="W618" s="4">
        <f>T618*$W$4</f>
        <v>2.03832108175923</v>
      </c>
      <c r="X618" s="4">
        <f>V618*$X$4</f>
        <v>0.970180720763351</v>
      </c>
      <c r="Y618" s="2"/>
      <c r="Z618" s="2"/>
      <c r="AA618" s="2"/>
    </row>
    <row r="619" ht="13.65" customHeight="1">
      <c r="A619" s="16">
        <f>A618</f>
        <v>7</v>
      </c>
      <c r="B619" s="4">
        <f>B618</f>
        <v>15</v>
      </c>
      <c r="C619" s="4">
        <v>7</v>
      </c>
      <c r="D619" s="4">
        <v>0</v>
      </c>
      <c r="E619" s="4">
        <f>E618</f>
        <v>15</v>
      </c>
      <c r="F619" s="4">
        <f>A619-E619</f>
        <v>-8</v>
      </c>
      <c r="G619" s="4">
        <f>B619-E619</f>
        <v>0</v>
      </c>
      <c r="H619" s="4">
        <f>POWER(F619,2)+POWER(C619,2)</f>
        <v>113</v>
      </c>
      <c r="I619" s="4">
        <f>POWER(G619,2)+POWER(C619,2)</f>
        <v>49</v>
      </c>
      <c r="J619" s="4">
        <f>POWER(H619,-0.5)</f>
        <v>0.0940720868383597</v>
      </c>
      <c r="K619" s="4">
        <f>POWER(I619,-0.5)</f>
        <v>0.142857142857143</v>
      </c>
      <c r="L619" s="4">
        <f>POWER(H619,0.5)</f>
        <v>10.6301458127346</v>
      </c>
      <c r="M619" s="4">
        <f>POWER(I619,0.5)</f>
        <v>7</v>
      </c>
      <c r="N619" s="4">
        <f>POWER((F619+L619),-1)</f>
        <v>0.380207057402755</v>
      </c>
      <c r="O619" s="4">
        <f>POWER((G619+M619),-1)</f>
        <v>0.142857142857143</v>
      </c>
      <c r="P619" s="4">
        <f>N619*J619</f>
        <v>0.0357668713205492</v>
      </c>
      <c r="Q619" s="4">
        <f>O619*K619</f>
        <v>0.0204081632653062</v>
      </c>
      <c r="R619" s="4">
        <f>P619-Q619</f>
        <v>0.015358708055243</v>
      </c>
      <c r="S619" s="4">
        <f>R619*C619</f>
        <v>0.107510956386701</v>
      </c>
      <c r="T619" s="4">
        <f>S619*$T$3</f>
        <v>4.44103517512131</v>
      </c>
      <c r="U619" s="4">
        <f>K619-J619</f>
        <v>0.0487850560187833</v>
      </c>
      <c r="V619" s="4">
        <f>U619*$T$3</f>
        <v>2.01520065564667</v>
      </c>
      <c r="W619" s="4">
        <f>T619*$W$4</f>
        <v>1.83532576114707</v>
      </c>
      <c r="X619" s="4">
        <f>V619*$X$4</f>
        <v>0.832812515853981</v>
      </c>
      <c r="Y619" s="2"/>
      <c r="Z619" s="2"/>
      <c r="AA619" s="2"/>
    </row>
    <row r="620" ht="13.65" customHeight="1">
      <c r="A620" s="16">
        <f>A619</f>
        <v>7</v>
      </c>
      <c r="B620" s="4">
        <f>B619</f>
        <v>15</v>
      </c>
      <c r="C620" s="4">
        <v>7.5</v>
      </c>
      <c r="D620" s="4">
        <v>0</v>
      </c>
      <c r="E620" s="4">
        <f>E619</f>
        <v>15</v>
      </c>
      <c r="F620" s="4">
        <f>A620-E620</f>
        <v>-8</v>
      </c>
      <c r="G620" s="4">
        <f>B620-E620</f>
        <v>0</v>
      </c>
      <c r="H620" s="4">
        <f>POWER(F620,2)+POWER(C620,2)</f>
        <v>120.25</v>
      </c>
      <c r="I620" s="4">
        <f>POWER(G620,2)+POWER(C620,2)</f>
        <v>56.25</v>
      </c>
      <c r="J620" s="4">
        <f>POWER(H620,-0.5)</f>
        <v>0.0911921505175106</v>
      </c>
      <c r="K620" s="4">
        <f>POWER(I620,-0.5)</f>
        <v>0.133333333333333</v>
      </c>
      <c r="L620" s="4">
        <f>POWER(H620,0.5)</f>
        <v>10.9658560997307</v>
      </c>
      <c r="M620" s="4">
        <f>POWER(I620,0.5)</f>
        <v>7.5</v>
      </c>
      <c r="N620" s="4">
        <f>POWER((F620+L620),-1)</f>
        <v>0.337170775106318</v>
      </c>
      <c r="O620" s="4">
        <f>POWER((G620+M620),-1)</f>
        <v>0.133333333333333</v>
      </c>
      <c r="P620" s="4">
        <f>N620*J620</f>
        <v>0.0307473280736011</v>
      </c>
      <c r="Q620" s="4">
        <f>O620*K620</f>
        <v>0.0177777777777777</v>
      </c>
      <c r="R620" s="4">
        <f>P620-Q620</f>
        <v>0.0129695502958234</v>
      </c>
      <c r="S620" s="4">
        <f>R620*C620</f>
        <v>0.09727162721867549</v>
      </c>
      <c r="T620" s="4">
        <f>S620*$T$3</f>
        <v>4.01807157649713</v>
      </c>
      <c r="U620" s="4">
        <f>K620-J620</f>
        <v>0.0421411828158224</v>
      </c>
      <c r="V620" s="4">
        <f>U620*$T$3</f>
        <v>1.74075723531965</v>
      </c>
      <c r="W620" s="4">
        <f>T620*$W$4</f>
        <v>1.660529580083</v>
      </c>
      <c r="X620" s="4">
        <f>V620*$X$4</f>
        <v>0.719394571739243</v>
      </c>
      <c r="Y620" s="2"/>
      <c r="Z620" s="2"/>
      <c r="AA620" s="2"/>
    </row>
    <row r="621" ht="13.65" customHeight="1">
      <c r="A621" s="16">
        <f>A620</f>
        <v>7</v>
      </c>
      <c r="B621" s="4">
        <f>B620</f>
        <v>15</v>
      </c>
      <c r="C621" s="4">
        <v>8</v>
      </c>
      <c r="D621" s="4">
        <v>0</v>
      </c>
      <c r="E621" s="4">
        <f>E620</f>
        <v>15</v>
      </c>
      <c r="F621" s="4">
        <f>A621-E621</f>
        <v>-8</v>
      </c>
      <c r="G621" s="4">
        <f>B621-E621</f>
        <v>0</v>
      </c>
      <c r="H621" s="4">
        <f>POWER(F621,2)+POWER(C621,2)</f>
        <v>128</v>
      </c>
      <c r="I621" s="4">
        <f>POWER(G621,2)+POWER(C621,2)</f>
        <v>64</v>
      </c>
      <c r="J621" s="4">
        <f>POWER(H621,-0.5)</f>
        <v>0.0883883476483184</v>
      </c>
      <c r="K621" s="4">
        <f>POWER(I621,-0.5)</f>
        <v>0.125</v>
      </c>
      <c r="L621" s="4">
        <f>POWER(H621,0.5)</f>
        <v>11.3137084989848</v>
      </c>
      <c r="M621" s="4">
        <f>POWER(I621,0.5)</f>
        <v>8</v>
      </c>
      <c r="N621" s="4">
        <f>POWER((F621+L621),-1)</f>
        <v>0.301776695296633</v>
      </c>
      <c r="O621" s="4">
        <f>POWER((G621+M621),-1)</f>
        <v>0.125</v>
      </c>
      <c r="P621" s="4">
        <f>N621*J621</f>
        <v>0.0266735434560394</v>
      </c>
      <c r="Q621" s="4">
        <f>O621*K621</f>
        <v>0.015625</v>
      </c>
      <c r="R621" s="4">
        <f>P621-Q621</f>
        <v>0.0110485434560394</v>
      </c>
      <c r="S621" s="4">
        <f>R621*C621</f>
        <v>0.0883883476483152</v>
      </c>
      <c r="T621" s="4">
        <f>S621*$T$3</f>
        <v>3.65112332891102</v>
      </c>
      <c r="U621" s="4">
        <f>K621-J621</f>
        <v>0.0366116523516816</v>
      </c>
      <c r="V621" s="4">
        <f>U621*$T$3</f>
        <v>1.5123448007318</v>
      </c>
      <c r="W621" s="4">
        <f>T621*$W$4</f>
        <v>1.50888260021323</v>
      </c>
      <c r="X621" s="4">
        <f>V621*$X$4</f>
        <v>0.624999637037121</v>
      </c>
      <c r="Y621" s="2"/>
      <c r="Z621" s="2"/>
      <c r="AA621" s="2"/>
    </row>
    <row r="622" ht="13.65" customHeight="1">
      <c r="A622" s="16">
        <f>A621</f>
        <v>7</v>
      </c>
      <c r="B622" s="4">
        <f>B621</f>
        <v>15</v>
      </c>
      <c r="C622" s="4">
        <v>8.5</v>
      </c>
      <c r="D622" s="4">
        <v>0</v>
      </c>
      <c r="E622" s="4">
        <f>E621</f>
        <v>15</v>
      </c>
      <c r="F622" s="4">
        <f>A622-E622</f>
        <v>-8</v>
      </c>
      <c r="G622" s="4">
        <f>B622-E622</f>
        <v>0</v>
      </c>
      <c r="H622" s="4">
        <f>POWER(F622,2)+POWER(C622,2)</f>
        <v>136.25</v>
      </c>
      <c r="I622" s="4">
        <f>POWER(G622,2)+POWER(C622,2)</f>
        <v>72.25</v>
      </c>
      <c r="J622" s="4">
        <f>POWER(H622,-0.5)</f>
        <v>0.0856705873756239</v>
      </c>
      <c r="K622" s="4">
        <f>POWER(I622,-0.5)</f>
        <v>0.117647058823529</v>
      </c>
      <c r="L622" s="4">
        <f>POWER(H622,0.5)</f>
        <v>11.6726175299288</v>
      </c>
      <c r="M622" s="4">
        <f>POWER(I622,0.5)</f>
        <v>8.5</v>
      </c>
      <c r="N622" s="4">
        <f>POWER((F622+L622),-1)</f>
        <v>0.272285363736035</v>
      </c>
      <c r="O622" s="4">
        <f>POWER((G622+M622),-1)</f>
        <v>0.117647058823529</v>
      </c>
      <c r="P622" s="4">
        <f>N622*J622</f>
        <v>0.0233268470450515</v>
      </c>
      <c r="Q622" s="4">
        <f>O622*K622</f>
        <v>0.0138408304498269</v>
      </c>
      <c r="R622" s="4">
        <f>P622-Q622</f>
        <v>0.0094860165952246</v>
      </c>
      <c r="S622" s="4">
        <f>R622*C622</f>
        <v>0.08063114105940911</v>
      </c>
      <c r="T622" s="4">
        <f>S622*$T$3</f>
        <v>3.33069061693603</v>
      </c>
      <c r="U622" s="4">
        <f>K622-J622</f>
        <v>0.0319764714479051</v>
      </c>
      <c r="V622" s="4">
        <f>U622*$T$3</f>
        <v>1.32087592975757</v>
      </c>
      <c r="W622" s="4">
        <f>T622*$W$4</f>
        <v>1.37645887740724</v>
      </c>
      <c r="X622" s="4">
        <f>V622*$X$4</f>
        <v>0.545872195461037</v>
      </c>
      <c r="Y622" s="2"/>
      <c r="Z622" s="2"/>
      <c r="AA622" s="2"/>
    </row>
    <row r="623" ht="13.65" customHeight="1">
      <c r="A623" s="16">
        <f>A622</f>
        <v>7</v>
      </c>
      <c r="B623" s="4">
        <f>B622</f>
        <v>15</v>
      </c>
      <c r="C623" s="4">
        <v>9</v>
      </c>
      <c r="D623" s="4">
        <v>0</v>
      </c>
      <c r="E623" s="4">
        <f>E622</f>
        <v>15</v>
      </c>
      <c r="F623" s="4">
        <f>A623-E623</f>
        <v>-8</v>
      </c>
      <c r="G623" s="4">
        <f>B623-E623</f>
        <v>0</v>
      </c>
      <c r="H623" s="4">
        <f>POWER(F623,2)+POWER(C623,2)</f>
        <v>145</v>
      </c>
      <c r="I623" s="4">
        <f>POWER(G623,2)+POWER(C623,2)</f>
        <v>81</v>
      </c>
      <c r="J623" s="4">
        <f>POWER(H623,-0.5)</f>
        <v>0.08304547985374</v>
      </c>
      <c r="K623" s="4">
        <f>POWER(I623,-0.5)</f>
        <v>0.111111111111111</v>
      </c>
      <c r="L623" s="4">
        <f>POWER(H623,0.5)</f>
        <v>12.0415945787923</v>
      </c>
      <c r="M623" s="4">
        <f>POWER(I623,0.5)</f>
        <v>9</v>
      </c>
      <c r="N623" s="4">
        <f>POWER((F623+L623),-1)</f>
        <v>0.247427093565337</v>
      </c>
      <c r="O623" s="4">
        <f>POWER((G623+M623),-1)</f>
        <v>0.111111111111111</v>
      </c>
      <c r="P623" s="4">
        <f>N623*J623</f>
        <v>0.0205477017139496</v>
      </c>
      <c r="Q623" s="4">
        <f>O623*K623</f>
        <v>0.0123456790123457</v>
      </c>
      <c r="R623" s="4">
        <f>P623-Q623</f>
        <v>0.0082020227016039</v>
      </c>
      <c r="S623" s="4">
        <f>R623*C623</f>
        <v>0.0738182043144351</v>
      </c>
      <c r="T623" s="4">
        <f>S623*$T$3</f>
        <v>3.04926356292046</v>
      </c>
      <c r="U623" s="4">
        <f>K623-J623</f>
        <v>0.028065631257371</v>
      </c>
      <c r="V623" s="4">
        <f>U623*$T$3</f>
        <v>1.15932794028597</v>
      </c>
      <c r="W623" s="4">
        <f>T623*$W$4</f>
        <v>1.26015483977835</v>
      </c>
      <c r="X623" s="4">
        <f>V623*$X$4</f>
        <v>0.47911001613859</v>
      </c>
      <c r="Y623" s="2"/>
      <c r="Z623" s="2"/>
      <c r="AA623" s="2"/>
    </row>
    <row r="624" ht="13.65" customHeight="1">
      <c r="A624" s="16">
        <f>A623</f>
        <v>7</v>
      </c>
      <c r="B624" s="4">
        <f>B623</f>
        <v>15</v>
      </c>
      <c r="C624" s="4">
        <v>9.5</v>
      </c>
      <c r="D624" s="4">
        <v>0</v>
      </c>
      <c r="E624" s="4">
        <f>E623</f>
        <v>15</v>
      </c>
      <c r="F624" s="4">
        <f>A624-E624</f>
        <v>-8</v>
      </c>
      <c r="G624" s="4">
        <f>B624-E624</f>
        <v>0</v>
      </c>
      <c r="H624" s="4">
        <f>POWER(F624,2)+POWER(C624,2)</f>
        <v>154.25</v>
      </c>
      <c r="I624" s="4">
        <f>POWER(G624,2)+POWER(C624,2)</f>
        <v>90.25</v>
      </c>
      <c r="J624" s="4">
        <f>POWER(H624,-0.5)</f>
        <v>0.0805169682228475</v>
      </c>
      <c r="K624" s="4">
        <f>POWER(I624,-0.5)</f>
        <v>0.105263157894737</v>
      </c>
      <c r="L624" s="4">
        <f>POWER(H624,0.5)</f>
        <v>12.4197423483742</v>
      </c>
      <c r="M624" s="4">
        <f>POWER(I624,0.5)</f>
        <v>9.5</v>
      </c>
      <c r="N624" s="4">
        <f>POWER((F624+L624),-1)</f>
        <v>0.226257532945976</v>
      </c>
      <c r="O624" s="4">
        <f>POWER((G624+M624),-1)</f>
        <v>0.105263157894737</v>
      </c>
      <c r="P624" s="4">
        <f>N624*J624</f>
        <v>0.018217570590391</v>
      </c>
      <c r="Q624" s="4">
        <f>O624*K624</f>
        <v>0.0110803324099723</v>
      </c>
      <c r="R624" s="4">
        <f>P624-Q624</f>
        <v>0.0071372381804187</v>
      </c>
      <c r="S624" s="4">
        <f>R624*C624</f>
        <v>0.0678037627139777</v>
      </c>
      <c r="T624" s="4">
        <f>S624*$T$3</f>
        <v>2.80082054274797</v>
      </c>
      <c r="U624" s="4">
        <f>K624-J624</f>
        <v>0.0247461896718895</v>
      </c>
      <c r="V624" s="4">
        <f>U624*$T$3</f>
        <v>1.02220929360721</v>
      </c>
      <c r="W624" s="4">
        <f>T624*$W$4</f>
        <v>1.15748195899278</v>
      </c>
      <c r="X624" s="4">
        <f>V624*$X$4</f>
        <v>0.422443636643796</v>
      </c>
      <c r="Y624" s="2"/>
      <c r="Z624" s="2"/>
      <c r="AA624" s="2"/>
    </row>
    <row r="625" ht="13.65" customHeight="1">
      <c r="A625" s="16">
        <f>A624</f>
        <v>7</v>
      </c>
      <c r="B625" s="4">
        <f>B624</f>
        <v>15</v>
      </c>
      <c r="C625" s="4">
        <f>C624+0.5</f>
        <v>10</v>
      </c>
      <c r="D625" s="4">
        <v>0</v>
      </c>
      <c r="E625" s="4">
        <v>15</v>
      </c>
      <c r="F625" s="4">
        <f>A625-E625</f>
        <v>-8</v>
      </c>
      <c r="G625" s="4">
        <f>B625-E625</f>
        <v>0</v>
      </c>
      <c r="H625" s="4">
        <f>POWER(F625,2)+POWER(C625,2)</f>
        <v>164</v>
      </c>
      <c r="I625" s="4">
        <f>POWER(G625,2)+POWER(C625,2)</f>
        <v>100</v>
      </c>
      <c r="J625" s="4">
        <f>POWER(H625,-0.5)</f>
        <v>0.07808688094430299</v>
      </c>
      <c r="K625" s="4">
        <f>POWER(I625,-0.5)</f>
        <v>0.1</v>
      </c>
      <c r="L625" s="4">
        <f>POWER(H625,0.5)</f>
        <v>12.8062484748657</v>
      </c>
      <c r="M625" s="4">
        <f>POWER(I625,0.5)</f>
        <v>10</v>
      </c>
      <c r="N625" s="4">
        <f>POWER((F625+L625),-1)</f>
        <v>0.208062484748657</v>
      </c>
      <c r="O625" s="4">
        <f>POWER((G625+M625),-1)</f>
        <v>0.1</v>
      </c>
      <c r="P625" s="4">
        <f>N625*J625</f>
        <v>0.0162469504755442</v>
      </c>
      <c r="Q625" s="4">
        <f>O625*K625</f>
        <v>0.01</v>
      </c>
      <c r="R625" s="4">
        <f>P625-Q625</f>
        <v>0.0062469504755442</v>
      </c>
      <c r="S625" s="4">
        <f>R625*C625</f>
        <v>0.062469504755442</v>
      </c>
      <c r="T625" s="4">
        <f>S625*$T$3</f>
        <v>2.58047437503443</v>
      </c>
      <c r="U625" s="4">
        <f>K625-J625</f>
        <v>0.021913119055697</v>
      </c>
      <c r="V625" s="4">
        <f>U625*$T$3</f>
        <v>0.905181534921305</v>
      </c>
      <c r="W625" s="4">
        <f>T625*$W$4</f>
        <v>1.06642053253974</v>
      </c>
      <c r="X625" s="4">
        <f>V625*$X$4</f>
        <v>0.374080124125641</v>
      </c>
      <c r="Y625" s="2"/>
      <c r="Z625" s="2"/>
      <c r="AA625" s="2"/>
    </row>
    <row r="626" ht="13.65" customHeight="1">
      <c r="A626" s="16">
        <f>A625</f>
        <v>7</v>
      </c>
      <c r="B626" s="4">
        <f>B625</f>
        <v>15</v>
      </c>
      <c r="C626" s="4">
        <v>0.5</v>
      </c>
      <c r="D626" s="4">
        <v>0</v>
      </c>
      <c r="E626" s="4">
        <v>15.5</v>
      </c>
      <c r="F626" s="4">
        <f>A626-E626</f>
        <v>-8.5</v>
      </c>
      <c r="G626" s="4">
        <f>B626-E626</f>
        <v>-0.5</v>
      </c>
      <c r="H626" s="4">
        <f>POWER(F626,2)+POWER(C626,2)</f>
        <v>72.5</v>
      </c>
      <c r="I626" s="4">
        <f>POWER(G626,2)+POWER(C626,2)</f>
        <v>0.5</v>
      </c>
      <c r="J626" s="4">
        <f>POWER(H626,-0.5)</f>
        <v>0.117444043902941</v>
      </c>
      <c r="K626" s="4">
        <f>POWER(I626,-0.5)</f>
        <v>1.4142135623731</v>
      </c>
      <c r="L626" s="4">
        <f>POWER(H626,0.5)</f>
        <v>8.5146931829632</v>
      </c>
      <c r="M626" s="4">
        <f>POWER(I626,0.5)</f>
        <v>0.707106781186548</v>
      </c>
      <c r="N626" s="4">
        <f>POWER((F626+L626),-1)</f>
        <v>68.0587727318555</v>
      </c>
      <c r="O626" s="4">
        <f>POWER((G626+M626),-1)</f>
        <v>4.82842712474618</v>
      </c>
      <c r="P626" s="4">
        <f>N626*J626</f>
        <v>7.99309749270032</v>
      </c>
      <c r="Q626" s="4">
        <f>O626*K626</f>
        <v>6.8284271247462</v>
      </c>
      <c r="R626" s="4">
        <f>P626-Q626</f>
        <v>1.16467036795412</v>
      </c>
      <c r="S626" s="4">
        <f>R626*C626</f>
        <v>0.58233518397706</v>
      </c>
      <c r="T626" s="4">
        <f>S626*$T$3</f>
        <v>24.0549533058825</v>
      </c>
      <c r="U626" s="4">
        <f>K626-J626</f>
        <v>1.29676951847016</v>
      </c>
      <c r="V626" s="4">
        <f>U626*$T$3</f>
        <v>53.5666246409048</v>
      </c>
      <c r="W626" s="4">
        <f>T626*$W$4</f>
        <v>9.941077641716751</v>
      </c>
      <c r="X626" s="4">
        <f>V626*$X$4</f>
        <v>22.1372275301698</v>
      </c>
      <c r="Y626" s="2"/>
      <c r="Z626" s="2"/>
      <c r="AA626" s="2"/>
    </row>
    <row r="627" ht="13.65" customHeight="1">
      <c r="A627" s="16">
        <f>A626</f>
        <v>7</v>
      </c>
      <c r="B627" s="4">
        <f>B626</f>
        <v>15</v>
      </c>
      <c r="C627" s="4">
        <v>1</v>
      </c>
      <c r="D627" s="4">
        <v>0</v>
      </c>
      <c r="E627" s="4">
        <f>E626</f>
        <v>15.5</v>
      </c>
      <c r="F627" s="4">
        <f>A627-E627</f>
        <v>-8.5</v>
      </c>
      <c r="G627" s="4">
        <f>B627-E627</f>
        <v>-0.5</v>
      </c>
      <c r="H627" s="4">
        <f>POWER(F627,2)+POWER(C627,2)</f>
        <v>73.25</v>
      </c>
      <c r="I627" s="4">
        <f>POWER(G627,2)+POWER(C627,2)</f>
        <v>1.25</v>
      </c>
      <c r="J627" s="4">
        <f>POWER(H627,-0.5)</f>
        <v>0.116841247567397</v>
      </c>
      <c r="K627" s="4">
        <f>POWER(I627,-0.5)</f>
        <v>0.894427190999916</v>
      </c>
      <c r="L627" s="4">
        <f>POWER(H627,0.5)</f>
        <v>8.55862138431185</v>
      </c>
      <c r="M627" s="4">
        <f>POWER(I627,0.5)</f>
        <v>1.11803398874989</v>
      </c>
      <c r="N627" s="4">
        <f>POWER((F627+L627),-1)</f>
        <v>17.0586213843104</v>
      </c>
      <c r="O627" s="4">
        <f>POWER((G627+M627),-1)</f>
        <v>1.61803398874991</v>
      </c>
      <c r="P627" s="4">
        <f>N627*J627</f>
        <v>1.9931506043227</v>
      </c>
      <c r="Q627" s="4">
        <f>O627*K627</f>
        <v>1.44721359549997</v>
      </c>
      <c r="R627" s="4">
        <f>P627-Q627</f>
        <v>0.54593700882273</v>
      </c>
      <c r="S627" s="4">
        <f>R627*C627</f>
        <v>0.54593700882273</v>
      </c>
      <c r="T627" s="4">
        <f>S627*$T$3</f>
        <v>22.5514267667901</v>
      </c>
      <c r="U627" s="4">
        <f>K627-J627</f>
        <v>0.777585943432519</v>
      </c>
      <c r="V627" s="4">
        <f>U627*$T$3</f>
        <v>32.1203218957773</v>
      </c>
      <c r="W627" s="4">
        <f>T627*$W$4</f>
        <v>9.3197222862755</v>
      </c>
      <c r="X627" s="4">
        <f>V627*$X$4</f>
        <v>13.274214661010</v>
      </c>
      <c r="Y627" s="2"/>
      <c r="Z627" s="2"/>
      <c r="AA627" s="2"/>
    </row>
    <row r="628" ht="13.65" customHeight="1">
      <c r="A628" s="16">
        <f>A627</f>
        <v>7</v>
      </c>
      <c r="B628" s="4">
        <f>B627</f>
        <v>15</v>
      </c>
      <c r="C628" s="4">
        <v>1.5</v>
      </c>
      <c r="D628" s="4">
        <v>0</v>
      </c>
      <c r="E628" s="4">
        <f>E627</f>
        <v>15.5</v>
      </c>
      <c r="F628" s="4">
        <f>A628-E628</f>
        <v>-8.5</v>
      </c>
      <c r="G628" s="4">
        <f>B628-E628</f>
        <v>-0.5</v>
      </c>
      <c r="H628" s="4">
        <f>POWER(F628,2)+POWER(C628,2)</f>
        <v>74.5</v>
      </c>
      <c r="I628" s="4">
        <f>POWER(G628,2)+POWER(C628,2)</f>
        <v>2.5</v>
      </c>
      <c r="J628" s="4">
        <f>POWER(H628,-0.5)</f>
        <v>0.115856889272698</v>
      </c>
      <c r="K628" s="4">
        <f>POWER(I628,-0.5)</f>
        <v>0.632455532033676</v>
      </c>
      <c r="L628" s="4">
        <f>POWER(H628,0.5)</f>
        <v>8.631338250816031</v>
      </c>
      <c r="M628" s="4">
        <f>POWER(I628,0.5)</f>
        <v>1.58113883008419</v>
      </c>
      <c r="N628" s="4">
        <f>POWER((F628+L628),-1)</f>
        <v>7.61392811147405</v>
      </c>
      <c r="O628" s="4">
        <f>POWER((G628+M628),-1)</f>
        <v>0.924950591148529</v>
      </c>
      <c r="P628" s="4">
        <f>N628*J628</f>
        <v>0.882126026141332</v>
      </c>
      <c r="Q628" s="4">
        <f>O628*K628</f>
        <v>0.584990118229706</v>
      </c>
      <c r="R628" s="4">
        <f>P628-Q628</f>
        <v>0.297135907911626</v>
      </c>
      <c r="S628" s="4">
        <f>R628*C628</f>
        <v>0.445703861867439</v>
      </c>
      <c r="T628" s="4">
        <f>S628*$T$3</f>
        <v>18.4110214880904</v>
      </c>
      <c r="U628" s="4">
        <f>K628-J628</f>
        <v>0.516598642760978</v>
      </c>
      <c r="V628" s="4">
        <f>U628*$T$3</f>
        <v>21.3395250217049</v>
      </c>
      <c r="W628" s="4">
        <f>T628*$W$4</f>
        <v>7.60863643130267</v>
      </c>
      <c r="X628" s="4">
        <f>V628*$X$4</f>
        <v>8.81888534060254</v>
      </c>
      <c r="Y628" s="2"/>
      <c r="Z628" s="2"/>
      <c r="AA628" s="2"/>
    </row>
    <row r="629" ht="13.65" customHeight="1">
      <c r="A629" s="16">
        <f>A628</f>
        <v>7</v>
      </c>
      <c r="B629" s="4">
        <f>B628</f>
        <v>15</v>
      </c>
      <c r="C629" s="4">
        <v>2</v>
      </c>
      <c r="D629" s="4">
        <v>0</v>
      </c>
      <c r="E629" s="4">
        <f>E628</f>
        <v>15.5</v>
      </c>
      <c r="F629" s="4">
        <f>A629-E629</f>
        <v>-8.5</v>
      </c>
      <c r="G629" s="4">
        <f>B629-E629</f>
        <v>-0.5</v>
      </c>
      <c r="H629" s="4">
        <f>POWER(F629,2)+POWER(C629,2)</f>
        <v>76.25</v>
      </c>
      <c r="I629" s="4">
        <f>POWER(G629,2)+POWER(C629,2)</f>
        <v>4.25</v>
      </c>
      <c r="J629" s="4">
        <f>POWER(H629,-0.5)</f>
        <v>0.114519666862774</v>
      </c>
      <c r="K629" s="4">
        <f>POWER(I629,-0.5)</f>
        <v>0.485071250072666</v>
      </c>
      <c r="L629" s="4">
        <f>POWER(H629,0.5)</f>
        <v>8.732124598286489</v>
      </c>
      <c r="M629" s="4">
        <f>POWER(I629,0.5)</f>
        <v>2.06155281280883</v>
      </c>
      <c r="N629" s="4">
        <f>POWER((F629+L629),-1)</f>
        <v>4.30803114957163</v>
      </c>
      <c r="O629" s="4">
        <f>POWER((G629+M629),-1)</f>
        <v>0.640388203202208</v>
      </c>
      <c r="P629" s="4">
        <f>N629*J629</f>
        <v>0.493354292083396</v>
      </c>
      <c r="Q629" s="4">
        <f>O629*K629</f>
        <v>0.310633906259083</v>
      </c>
      <c r="R629" s="4">
        <f>P629-Q629</f>
        <v>0.182720385824313</v>
      </c>
      <c r="S629" s="4">
        <f>R629*C629</f>
        <v>0.365440771648626</v>
      </c>
      <c r="T629" s="4">
        <f>S629*$T$3</f>
        <v>15.0955342214385</v>
      </c>
      <c r="U629" s="4">
        <f>K629-J629</f>
        <v>0.370551583209892</v>
      </c>
      <c r="V629" s="4">
        <f>U629*$T$3</f>
        <v>15.3066503223441</v>
      </c>
      <c r="W629" s="4">
        <f>T629*$W$4</f>
        <v>6.23846057110469</v>
      </c>
      <c r="X629" s="4">
        <f>V629*$X$4</f>
        <v>6.32570753117282</v>
      </c>
      <c r="Y629" s="2"/>
      <c r="Z629" s="2"/>
      <c r="AA629" s="2"/>
    </row>
    <row r="630" ht="13.65" customHeight="1">
      <c r="A630" s="16">
        <f>A629</f>
        <v>7</v>
      </c>
      <c r="B630" s="4">
        <f>B629</f>
        <v>15</v>
      </c>
      <c r="C630" s="4">
        <v>2.5</v>
      </c>
      <c r="D630" s="4">
        <v>0</v>
      </c>
      <c r="E630" s="4">
        <f>E629</f>
        <v>15.5</v>
      </c>
      <c r="F630" s="4">
        <f>A630-E630</f>
        <v>-8.5</v>
      </c>
      <c r="G630" s="4">
        <f>B630-E630</f>
        <v>-0.5</v>
      </c>
      <c r="H630" s="4">
        <f>POWER(F630,2)+POWER(C630,2)</f>
        <v>78.5</v>
      </c>
      <c r="I630" s="4">
        <f>POWER(G630,2)+POWER(C630,2)</f>
        <v>6.5</v>
      </c>
      <c r="J630" s="4">
        <f>POWER(H630,-0.5)</f>
        <v>0.11286652959662</v>
      </c>
      <c r="K630" s="4">
        <f>POWER(I630,-0.5)</f>
        <v>0.392232270276368</v>
      </c>
      <c r="L630" s="4">
        <f>POWER(H630,0.5)</f>
        <v>8.860022573334669</v>
      </c>
      <c r="M630" s="4">
        <f>POWER(I630,0.5)</f>
        <v>2.54950975679639</v>
      </c>
      <c r="N630" s="4">
        <f>POWER((F630+L630),-1)</f>
        <v>2.77760361173359</v>
      </c>
      <c r="O630" s="4">
        <f>POWER((G630+M630),-1)</f>
        <v>0.487921561087423</v>
      </c>
      <c r="P630" s="4">
        <f>N630*J630</f>
        <v>0.313498480251408</v>
      </c>
      <c r="Q630" s="4">
        <f>O630*K630</f>
        <v>0.191378581622109</v>
      </c>
      <c r="R630" s="4">
        <f>P630-Q630</f>
        <v>0.122119898629299</v>
      </c>
      <c r="S630" s="4">
        <f>R630*C630</f>
        <v>0.305299746573248</v>
      </c>
      <c r="T630" s="4">
        <f>S630*$T$3</f>
        <v>12.6112440913523</v>
      </c>
      <c r="U630" s="4">
        <f>K630-J630</f>
        <v>0.279365740679748</v>
      </c>
      <c r="V630" s="4">
        <f>U630*$T$3</f>
        <v>11.5399687881118</v>
      </c>
      <c r="W630" s="4">
        <f>T630*$W$4</f>
        <v>5.21178964999763</v>
      </c>
      <c r="X630" s="4">
        <f>V630*$X$4</f>
        <v>4.76906873386253</v>
      </c>
      <c r="Y630" s="2"/>
      <c r="Z630" s="2"/>
      <c r="AA630" s="2"/>
    </row>
    <row r="631" ht="13.65" customHeight="1">
      <c r="A631" s="16">
        <f>A630</f>
        <v>7</v>
      </c>
      <c r="B631" s="4">
        <f>B630</f>
        <v>15</v>
      </c>
      <c r="C631" s="4">
        <v>3</v>
      </c>
      <c r="D631" s="4">
        <v>0</v>
      </c>
      <c r="E631" s="4">
        <f>E630</f>
        <v>15.5</v>
      </c>
      <c r="F631" s="4">
        <f>A631-E631</f>
        <v>-8.5</v>
      </c>
      <c r="G631" s="4">
        <f>B631-E631</f>
        <v>-0.5</v>
      </c>
      <c r="H631" s="4">
        <f>POWER(F631,2)+POWER(C631,2)</f>
        <v>81.25</v>
      </c>
      <c r="I631" s="4">
        <f>POWER(G631,2)+POWER(C631,2)</f>
        <v>9.25</v>
      </c>
      <c r="J631" s="4">
        <f>POWER(H631,-0.5)</f>
        <v>0.110940039245046</v>
      </c>
      <c r="K631" s="4">
        <f>POWER(I631,-0.5)</f>
        <v>0.328797974610715</v>
      </c>
      <c r="L631" s="4">
        <f>POWER(H631,0.5)</f>
        <v>9.013878188659969</v>
      </c>
      <c r="M631" s="4">
        <f>POWER(I631,0.5)</f>
        <v>3.04138126514911</v>
      </c>
      <c r="N631" s="4">
        <f>POWER((F631+L631),-1)</f>
        <v>1.94598646540668</v>
      </c>
      <c r="O631" s="4">
        <f>POWER((G631+M631),-1)</f>
        <v>0.39348680723879</v>
      </c>
      <c r="P631" s="4">
        <f>N631*J631</f>
        <v>0.215887814842545</v>
      </c>
      <c r="Q631" s="4">
        <f>O631*K631</f>
        <v>0.129377665256151</v>
      </c>
      <c r="R631" s="4">
        <f>P631-Q631</f>
        <v>0.086510149586394</v>
      </c>
      <c r="S631" s="4">
        <f>R631*C631</f>
        <v>0.259530448759182</v>
      </c>
      <c r="T631" s="4">
        <f>S631*$T$3</f>
        <v>10.7206176067198</v>
      </c>
      <c r="U631" s="4">
        <f>K631-J631</f>
        <v>0.217857935365669</v>
      </c>
      <c r="V631" s="4">
        <f>U631*$T$3</f>
        <v>8.99922004840356</v>
      </c>
      <c r="W631" s="4">
        <f>T631*$W$4</f>
        <v>4.43045931706277</v>
      </c>
      <c r="X631" s="4">
        <f>V631*$X$4</f>
        <v>3.71906542816678</v>
      </c>
      <c r="Y631" s="2"/>
      <c r="Z631" s="2"/>
      <c r="AA631" s="2"/>
    </row>
    <row r="632" ht="13.65" customHeight="1">
      <c r="A632" s="16">
        <f>A631</f>
        <v>7</v>
      </c>
      <c r="B632" s="4">
        <f>B631</f>
        <v>15</v>
      </c>
      <c r="C632" s="4">
        <v>3.5</v>
      </c>
      <c r="D632" s="4">
        <v>0</v>
      </c>
      <c r="E632" s="4">
        <f>E631</f>
        <v>15.5</v>
      </c>
      <c r="F632" s="4">
        <f>A632-E632</f>
        <v>-8.5</v>
      </c>
      <c r="G632" s="4">
        <f>B632-E632</f>
        <v>-0.5</v>
      </c>
      <c r="H632" s="4">
        <f>POWER(F632,2)+POWER(C632,2)</f>
        <v>84.5</v>
      </c>
      <c r="I632" s="4">
        <f>POWER(G632,2)+POWER(C632,2)</f>
        <v>12.5</v>
      </c>
      <c r="J632" s="4">
        <f>POWER(H632,-0.5)</f>
        <v>0.108785658644084</v>
      </c>
      <c r="K632" s="4">
        <f>POWER(I632,-0.5)</f>
        <v>0.282842712474619</v>
      </c>
      <c r="L632" s="4">
        <f>POWER(H632,0.5)</f>
        <v>9.192388155425119</v>
      </c>
      <c r="M632" s="4">
        <f>POWER(I632,0.5)</f>
        <v>3.53553390593274</v>
      </c>
      <c r="N632" s="4">
        <f>POWER((F632+L632),-1)</f>
        <v>1.44427658411633</v>
      </c>
      <c r="O632" s="4">
        <f>POWER((G632+M632),-1)</f>
        <v>0.329431339259815</v>
      </c>
      <c r="P632" s="4">
        <f>N632*J632</f>
        <v>0.157116579467323</v>
      </c>
      <c r="Q632" s="4">
        <f>O632*K632</f>
        <v>0.0931772535703925</v>
      </c>
      <c r="R632" s="4">
        <f>P632-Q632</f>
        <v>0.06393932589693049</v>
      </c>
      <c r="S632" s="4">
        <f>R632*C632</f>
        <v>0.223787640639257</v>
      </c>
      <c r="T632" s="4">
        <f>S632*$T$3</f>
        <v>9.24416280199034</v>
      </c>
      <c r="U632" s="4">
        <f>K632-J632</f>
        <v>0.174057053830535</v>
      </c>
      <c r="V632" s="4">
        <f>U632*$T$3</f>
        <v>7.18990440154812</v>
      </c>
      <c r="W632" s="4">
        <f>T632*$W$4</f>
        <v>3.82029177021029</v>
      </c>
      <c r="X632" s="4">
        <f>V632*$X$4</f>
        <v>2.97133804349693</v>
      </c>
      <c r="Y632" s="2"/>
      <c r="Z632" s="2"/>
      <c r="AA632" s="2"/>
    </row>
    <row r="633" ht="13.65" customHeight="1">
      <c r="A633" s="16">
        <f>A632</f>
        <v>7</v>
      </c>
      <c r="B633" s="4">
        <f>B632</f>
        <v>15</v>
      </c>
      <c r="C633" s="4">
        <v>4</v>
      </c>
      <c r="D633" s="4">
        <v>0</v>
      </c>
      <c r="E633" s="4">
        <f>E632</f>
        <v>15.5</v>
      </c>
      <c r="F633" s="4">
        <f>A633-E633</f>
        <v>-8.5</v>
      </c>
      <c r="G633" s="4">
        <f>B633-E633</f>
        <v>-0.5</v>
      </c>
      <c r="H633" s="4">
        <f>POWER(F633,2)+POWER(C633,2)</f>
        <v>88.25</v>
      </c>
      <c r="I633" s="4">
        <f>POWER(G633,2)+POWER(C633,2)</f>
        <v>16.25</v>
      </c>
      <c r="J633" s="4">
        <f>POWER(H633,-0.5)</f>
        <v>0.10644925908247</v>
      </c>
      <c r="K633" s="4">
        <f>POWER(I633,-0.5)</f>
        <v>0.248069469178417</v>
      </c>
      <c r="L633" s="4">
        <f>POWER(H633,0.5)</f>
        <v>9.39414711402797</v>
      </c>
      <c r="M633" s="4">
        <f>POWER(I633,0.5)</f>
        <v>4.03112887414927</v>
      </c>
      <c r="N633" s="4">
        <f>POWER((F633+L633),-1)</f>
        <v>1.11838419462675</v>
      </c>
      <c r="O633" s="4">
        <f>POWER((G633+M633),-1)</f>
        <v>0.28319555463433</v>
      </c>
      <c r="P633" s="4">
        <f>N633*J633</f>
        <v>0.119051168887562</v>
      </c>
      <c r="Q633" s="4">
        <f>O633*K633</f>
        <v>0.0702521709118256</v>
      </c>
      <c r="R633" s="4">
        <f>P633-Q633</f>
        <v>0.0487989979757364</v>
      </c>
      <c r="S633" s="4">
        <f>R633*C633</f>
        <v>0.195195991902946</v>
      </c>
      <c r="T633" s="4">
        <f>S633*$T$3</f>
        <v>8.06310626579924</v>
      </c>
      <c r="U633" s="4">
        <f>K633-J633</f>
        <v>0.141620210095947</v>
      </c>
      <c r="V633" s="4">
        <f>U633*$T$3</f>
        <v>5.85001153075009</v>
      </c>
      <c r="W633" s="4">
        <f>T633*$W$4</f>
        <v>3.33220207923336</v>
      </c>
      <c r="X633" s="4">
        <f>V633*$X$4</f>
        <v>2.41760680607529</v>
      </c>
      <c r="Y633" s="2"/>
      <c r="Z633" s="2"/>
      <c r="AA633" s="2"/>
    </row>
    <row r="634" ht="13.65" customHeight="1">
      <c r="A634" s="16">
        <f>A633</f>
        <v>7</v>
      </c>
      <c r="B634" s="4">
        <f>B633</f>
        <v>15</v>
      </c>
      <c r="C634" s="4">
        <v>4.5</v>
      </c>
      <c r="D634" s="4">
        <v>0</v>
      </c>
      <c r="E634" s="4">
        <f>E633</f>
        <v>15.5</v>
      </c>
      <c r="F634" s="4">
        <f>A634-E634</f>
        <v>-8.5</v>
      </c>
      <c r="G634" s="4">
        <f>B634-E634</f>
        <v>-0.5</v>
      </c>
      <c r="H634" s="4">
        <f>POWER(F634,2)+POWER(C634,2)</f>
        <v>92.5</v>
      </c>
      <c r="I634" s="4">
        <f>POWER(G634,2)+POWER(C634,2)</f>
        <v>20.5</v>
      </c>
      <c r="J634" s="4">
        <f>POWER(H634,-0.5)</f>
        <v>0.103975048982007</v>
      </c>
      <c r="K634" s="4">
        <f>POWER(I634,-0.5)</f>
        <v>0.220863052149693</v>
      </c>
      <c r="L634" s="4">
        <f>POWER(H634,0.5)</f>
        <v>9.61769203083567</v>
      </c>
      <c r="M634" s="4">
        <f>POWER(I634,0.5)</f>
        <v>4.52769256906871</v>
      </c>
      <c r="N634" s="4">
        <f>POWER((F634+L634),-1)</f>
        <v>0.894700841028924</v>
      </c>
      <c r="O634" s="4">
        <f>POWER((G634+M634),-1)</f>
        <v>0.248281114521911</v>
      </c>
      <c r="P634" s="4">
        <f>N634*J634</f>
        <v>0.0930265637702252</v>
      </c>
      <c r="Q634" s="4">
        <f>O634*K634</f>
        <v>0.0548361247444367</v>
      </c>
      <c r="R634" s="4">
        <f>P634-Q634</f>
        <v>0.0381904390257885</v>
      </c>
      <c r="S634" s="4">
        <f>R634*C634</f>
        <v>0.171856975616048</v>
      </c>
      <c r="T634" s="4">
        <f>S634*$T$3</f>
        <v>7.09902413160232</v>
      </c>
      <c r="U634" s="4">
        <f>K634-J634</f>
        <v>0.116888003167686</v>
      </c>
      <c r="V634" s="4">
        <f>U634*$T$3</f>
        <v>4.82837983275161</v>
      </c>
      <c r="W634" s="4">
        <f>T634*$W$4</f>
        <v>2.93378038091729</v>
      </c>
      <c r="X634" s="4">
        <f>V634*$X$4</f>
        <v>1.99540186965755</v>
      </c>
      <c r="Y634" s="2"/>
      <c r="Z634" s="2"/>
      <c r="AA634" s="2"/>
    </row>
    <row r="635" ht="13.65" customHeight="1">
      <c r="A635" s="16">
        <f>A634</f>
        <v>7</v>
      </c>
      <c r="B635" s="4">
        <f>B634</f>
        <v>15</v>
      </c>
      <c r="C635" s="4">
        <v>5</v>
      </c>
      <c r="D635" s="4">
        <v>0</v>
      </c>
      <c r="E635" s="4">
        <f>E634</f>
        <v>15.5</v>
      </c>
      <c r="F635" s="4">
        <f>A635-E635</f>
        <v>-8.5</v>
      </c>
      <c r="G635" s="4">
        <f>B635-E635</f>
        <v>-0.5</v>
      </c>
      <c r="H635" s="4">
        <f>POWER(F635,2)+POWER(C635,2)</f>
        <v>97.25</v>
      </c>
      <c r="I635" s="4">
        <f>POWER(G635,2)+POWER(C635,2)</f>
        <v>25.25</v>
      </c>
      <c r="J635" s="4">
        <f>POWER(H635,-0.5)</f>
        <v>0.101404025312679</v>
      </c>
      <c r="K635" s="4">
        <f>POWER(I635,-0.5)</f>
        <v>0.199007438041998</v>
      </c>
      <c r="L635" s="4">
        <f>POWER(H635,0.5)</f>
        <v>9.86154146165801</v>
      </c>
      <c r="M635" s="4">
        <f>POWER(I635,0.5)</f>
        <v>5.02493781056044</v>
      </c>
      <c r="N635" s="4">
        <f>POWER((F635+L635),-1)</f>
        <v>0.7344616584663201</v>
      </c>
      <c r="O635" s="4">
        <f>POWER((G635+M635),-1)</f>
        <v>0.220997512422418</v>
      </c>
      <c r="P635" s="4">
        <f>N635*J635</f>
        <v>0.07447736860631091</v>
      </c>
      <c r="Q635" s="4">
        <f>O635*K635</f>
        <v>0.04398014876084</v>
      </c>
      <c r="R635" s="4">
        <f>P635-Q635</f>
        <v>0.0304972198454709</v>
      </c>
      <c r="S635" s="4">
        <f>R635*C635</f>
        <v>0.152486099227355</v>
      </c>
      <c r="T635" s="4">
        <f>S635*$T$3</f>
        <v>6.29885690859216</v>
      </c>
      <c r="U635" s="4">
        <f>K635-J635</f>
        <v>0.09760341272931899</v>
      </c>
      <c r="V635" s="4">
        <f>U635*$T$3</f>
        <v>4.03177688777781</v>
      </c>
      <c r="W635" s="4">
        <f>T635*$W$4</f>
        <v>2.60309902855084</v>
      </c>
      <c r="X635" s="4">
        <f>V635*$X$4</f>
        <v>1.66619350974491</v>
      </c>
      <c r="Y635" s="2"/>
      <c r="Z635" s="2"/>
      <c r="AA635" s="2"/>
    </row>
    <row r="636" ht="13.65" customHeight="1">
      <c r="A636" s="16">
        <f>A635</f>
        <v>7</v>
      </c>
      <c r="B636" s="4">
        <f>B635</f>
        <v>15</v>
      </c>
      <c r="C636" s="4">
        <v>5.5</v>
      </c>
      <c r="D636" s="4">
        <v>0</v>
      </c>
      <c r="E636" s="4">
        <f>E635</f>
        <v>15.5</v>
      </c>
      <c r="F636" s="4">
        <f>A636-E636</f>
        <v>-8.5</v>
      </c>
      <c r="G636" s="4">
        <f>B636-E636</f>
        <v>-0.5</v>
      </c>
      <c r="H636" s="4">
        <f>POWER(F636,2)+POWER(C636,2)</f>
        <v>102.5</v>
      </c>
      <c r="I636" s="4">
        <f>POWER(G636,2)+POWER(C636,2)</f>
        <v>30.5</v>
      </c>
      <c r="J636" s="4">
        <f>POWER(H636,-0.5)</f>
        <v>0.098772959664959</v>
      </c>
      <c r="K636" s="4">
        <f>POWER(I636,-0.5)</f>
        <v>0.181071492085037</v>
      </c>
      <c r="L636" s="4">
        <f>POWER(H636,0.5)</f>
        <v>10.1242283656583</v>
      </c>
      <c r="M636" s="4">
        <f>POWER(I636,0.5)</f>
        <v>5.52268050859363</v>
      </c>
      <c r="N636" s="4">
        <f>POWER((F636+L636),-1)</f>
        <v>0.615676970765561</v>
      </c>
      <c r="O636" s="4">
        <f>POWER((G636+M636),-1)</f>
        <v>0.199096876317145</v>
      </c>
      <c r="P636" s="4">
        <f>N636*J636</f>
        <v>0.0608122366000709</v>
      </c>
      <c r="Q636" s="4">
        <f>O636*K636</f>
        <v>0.0360507684642155</v>
      </c>
      <c r="R636" s="4">
        <f>P636-Q636</f>
        <v>0.0247614681358554</v>
      </c>
      <c r="S636" s="4">
        <f>R636*C636</f>
        <v>0.136188074747205</v>
      </c>
      <c r="T636" s="4">
        <f>S636*$T$3</f>
        <v>5.625622268757</v>
      </c>
      <c r="U636" s="4">
        <f>K636-J636</f>
        <v>0.08229853242007799</v>
      </c>
      <c r="V636" s="4">
        <f>U636*$T$3</f>
        <v>3.39956679413968</v>
      </c>
      <c r="W636" s="4">
        <f>T636*$W$4</f>
        <v>2.32487450902713</v>
      </c>
      <c r="X636" s="4">
        <f>V636*$X$4</f>
        <v>1.40492301186385</v>
      </c>
      <c r="Y636" s="2"/>
      <c r="Z636" s="2"/>
      <c r="AA636" s="2"/>
    </row>
    <row r="637" ht="13.65" customHeight="1">
      <c r="A637" s="16">
        <f>A636</f>
        <v>7</v>
      </c>
      <c r="B637" s="4">
        <f>B636</f>
        <v>15</v>
      </c>
      <c r="C637" s="4">
        <v>6</v>
      </c>
      <c r="D637" s="4">
        <v>0</v>
      </c>
      <c r="E637" s="4">
        <f>E636</f>
        <v>15.5</v>
      </c>
      <c r="F637" s="4">
        <f>A637-E637</f>
        <v>-8.5</v>
      </c>
      <c r="G637" s="4">
        <f>B637-E637</f>
        <v>-0.5</v>
      </c>
      <c r="H637" s="4">
        <f>POWER(F637,2)+POWER(C637,2)</f>
        <v>108.25</v>
      </c>
      <c r="I637" s="4">
        <f>POWER(G637,2)+POWER(C637,2)</f>
        <v>36.25</v>
      </c>
      <c r="J637" s="4">
        <f>POWER(H637,-0.5)</f>
        <v>0.0961138662664426</v>
      </c>
      <c r="K637" s="4">
        <f>POWER(I637,-0.5)</f>
        <v>0.16609095970748</v>
      </c>
      <c r="L637" s="4">
        <f>POWER(H637,0.5)</f>
        <v>10.4043260233424</v>
      </c>
      <c r="M637" s="4">
        <f>POWER(I637,0.5)</f>
        <v>6.02079728939615</v>
      </c>
      <c r="N637" s="4">
        <f>POWER((F637+L637),-1)</f>
        <v>0.5251201673150681</v>
      </c>
      <c r="O637" s="4">
        <f>POWER((G637+M637),-1)</f>
        <v>0.181133258038782</v>
      </c>
      <c r="P637" s="4">
        <f>N637*J637</f>
        <v>0.0504713295351324</v>
      </c>
      <c r="Q637" s="4">
        <f>O637*K637</f>
        <v>0.0300845966626039</v>
      </c>
      <c r="R637" s="4">
        <f>P637-Q637</f>
        <v>0.0203867328725285</v>
      </c>
      <c r="S637" s="4">
        <f>R637*C637</f>
        <v>0.122320397235171</v>
      </c>
      <c r="T637" s="4">
        <f>S637*$T$3</f>
        <v>5.05277978183257</v>
      </c>
      <c r="U637" s="4">
        <f>K637-J637</f>
        <v>0.06997709344103741</v>
      </c>
      <c r="V637" s="4">
        <f>U637*$T$3</f>
        <v>2.89059593430275</v>
      </c>
      <c r="W637" s="4">
        <f>T637*$W$4</f>
        <v>2.08813858330836</v>
      </c>
      <c r="X637" s="4">
        <f>V637*$X$4</f>
        <v>1.19458301366593</v>
      </c>
      <c r="Y637" s="2"/>
      <c r="Z637" s="2"/>
      <c r="AA637" s="2"/>
    </row>
    <row r="638" ht="13.65" customHeight="1">
      <c r="A638" s="16">
        <f>A637</f>
        <v>7</v>
      </c>
      <c r="B638" s="4">
        <f>B637</f>
        <v>15</v>
      </c>
      <c r="C638" s="4">
        <v>6.5</v>
      </c>
      <c r="D638" s="4">
        <v>0</v>
      </c>
      <c r="E638" s="4">
        <f>E637</f>
        <v>15.5</v>
      </c>
      <c r="F638" s="4">
        <f>A638-E638</f>
        <v>-8.5</v>
      </c>
      <c r="G638" s="4">
        <f>B638-E638</f>
        <v>-0.5</v>
      </c>
      <c r="H638" s="4">
        <f>POWER(F638,2)+POWER(C638,2)</f>
        <v>114.5</v>
      </c>
      <c r="I638" s="4">
        <f>POWER(G638,2)+POWER(C638,2)</f>
        <v>42.5</v>
      </c>
      <c r="J638" s="4">
        <f>POWER(H638,-0.5)</f>
        <v>0.09345386270319959</v>
      </c>
      <c r="K638" s="4">
        <f>POWER(I638,-0.5)</f>
        <v>0.153392997769474</v>
      </c>
      <c r="L638" s="4">
        <f>POWER(H638,0.5)</f>
        <v>10.7004672795163</v>
      </c>
      <c r="M638" s="4">
        <f>POWER(I638,0.5)</f>
        <v>6.51920240520265</v>
      </c>
      <c r="N638" s="4">
        <f>POWER((F638+L638),-1)</f>
        <v>0.454448929692705</v>
      </c>
      <c r="O638" s="4">
        <f>POWER((G638+M638),-1)</f>
        <v>0.166134968170477</v>
      </c>
      <c r="P638" s="4">
        <f>N638*J638</f>
        <v>0.0424700078811181</v>
      </c>
      <c r="Q638" s="4">
        <f>O638*K638</f>
        <v>0.0254839408020056</v>
      </c>
      <c r="R638" s="4">
        <f>P638-Q638</f>
        <v>0.0169860670791125</v>
      </c>
      <c r="S638" s="4">
        <f>R638*C638</f>
        <v>0.110409436014231</v>
      </c>
      <c r="T638" s="4">
        <f>S638*$T$3</f>
        <v>4.56076483257067</v>
      </c>
      <c r="U638" s="4">
        <f>K638-J638</f>
        <v>0.0599391350662744</v>
      </c>
      <c r="V638" s="4">
        <f>U638*$T$3</f>
        <v>2.47595050906458</v>
      </c>
      <c r="W638" s="4">
        <f>T638*$W$4</f>
        <v>1.88480587468482</v>
      </c>
      <c r="X638" s="4">
        <f>V638*$X$4</f>
        <v>1.02322444507261</v>
      </c>
      <c r="Y638" s="2"/>
      <c r="Z638" s="2"/>
      <c r="AA638" s="2"/>
    </row>
    <row r="639" ht="13.65" customHeight="1">
      <c r="A639" s="16">
        <f>A638</f>
        <v>7</v>
      </c>
      <c r="B639" s="4">
        <f>B638</f>
        <v>15</v>
      </c>
      <c r="C639" s="4">
        <v>7</v>
      </c>
      <c r="D639" s="4">
        <v>0</v>
      </c>
      <c r="E639" s="4">
        <f>E638</f>
        <v>15.5</v>
      </c>
      <c r="F639" s="4">
        <f>A639-E639</f>
        <v>-8.5</v>
      </c>
      <c r="G639" s="4">
        <f>B639-E639</f>
        <v>-0.5</v>
      </c>
      <c r="H639" s="4">
        <f>POWER(F639,2)+POWER(C639,2)</f>
        <v>121.25</v>
      </c>
      <c r="I639" s="4">
        <f>POWER(G639,2)+POWER(C639,2)</f>
        <v>49.25</v>
      </c>
      <c r="J639" s="4">
        <f>POWER(H639,-0.5)</f>
        <v>0.0908153218373</v>
      </c>
      <c r="K639" s="4">
        <f>POWER(I639,-0.5)</f>
        <v>0.142494099975819</v>
      </c>
      <c r="L639" s="4">
        <f>POWER(H639,0.5)</f>
        <v>11.0113577727726</v>
      </c>
      <c r="M639" s="4">
        <f>POWER(I639,0.5)</f>
        <v>7.0178344238091</v>
      </c>
      <c r="N639" s="4">
        <f>POWER((F639+L639),-1)</f>
        <v>0.398190974954546</v>
      </c>
      <c r="O639" s="4">
        <f>POWER((G639+M639),-1)</f>
        <v>0.153425192322635</v>
      </c>
      <c r="P639" s="4">
        <f>N639*J639</f>
        <v>0.0361618415432054</v>
      </c>
      <c r="Q639" s="4">
        <f>O639*K639</f>
        <v>0.0218621846936308</v>
      </c>
      <c r="R639" s="4">
        <f>P639-Q639</f>
        <v>0.0142996568495746</v>
      </c>
      <c r="S639" s="4">
        <f>R639*C639</f>
        <v>0.100097597947022</v>
      </c>
      <c r="T639" s="4">
        <f>S639*$T$3</f>
        <v>4.13480605482609</v>
      </c>
      <c r="U639" s="4">
        <f>K639-J639</f>
        <v>0.051678778138519</v>
      </c>
      <c r="V639" s="4">
        <f>U639*$T$3</f>
        <v>2.13473379117705</v>
      </c>
      <c r="W639" s="4">
        <f>T639*$W$4</f>
        <v>1.70877189000466</v>
      </c>
      <c r="X639" s="4">
        <f>V639*$X$4</f>
        <v>0.88221141370072</v>
      </c>
      <c r="Y639" s="2"/>
      <c r="Z639" s="2"/>
      <c r="AA639" s="2"/>
    </row>
    <row r="640" ht="13.65" customHeight="1">
      <c r="A640" s="16">
        <f>A639</f>
        <v>7</v>
      </c>
      <c r="B640" s="4">
        <f>B639</f>
        <v>15</v>
      </c>
      <c r="C640" s="4">
        <v>7.5</v>
      </c>
      <c r="D640" s="4">
        <v>0</v>
      </c>
      <c r="E640" s="4">
        <f>E639</f>
        <v>15.5</v>
      </c>
      <c r="F640" s="4">
        <f>A640-E640</f>
        <v>-8.5</v>
      </c>
      <c r="G640" s="4">
        <f>B640-E640</f>
        <v>-0.5</v>
      </c>
      <c r="H640" s="4">
        <f>POWER(F640,2)+POWER(C640,2)</f>
        <v>128.5</v>
      </c>
      <c r="I640" s="4">
        <f>POWER(G640,2)+POWER(C640,2)</f>
        <v>56.5</v>
      </c>
      <c r="J640" s="4">
        <f>POWER(H640,-0.5)</f>
        <v>0.0882162182782462</v>
      </c>
      <c r="K640" s="4">
        <f>POWER(I640,-0.5)</f>
        <v>0.133038021047548</v>
      </c>
      <c r="L640" s="4">
        <f>POWER(H640,0.5)</f>
        <v>11.3357840487546</v>
      </c>
      <c r="M640" s="4">
        <f>POWER(I640,0.5)</f>
        <v>7.51664818918645</v>
      </c>
      <c r="N640" s="4">
        <f>POWER((F640+L640),-1)</f>
        <v>0.352636160866753</v>
      </c>
      <c r="O640" s="4">
        <f>POWER((G640+M640),-1)</f>
        <v>0.142518190029982</v>
      </c>
      <c r="P640" s="4">
        <f>N640*J640</f>
        <v>0.0311082285398242</v>
      </c>
      <c r="Q640" s="4">
        <f>O640*K640</f>
        <v>0.0189603379648672</v>
      </c>
      <c r="R640" s="4">
        <f>P640-Q640</f>
        <v>0.012147890574957</v>
      </c>
      <c r="S640" s="4">
        <f>R640*C640</f>
        <v>0.0911091793121775</v>
      </c>
      <c r="T640" s="4">
        <f>S640*$T$3</f>
        <v>3.76351474957083</v>
      </c>
      <c r="U640" s="4">
        <f>K640-J640</f>
        <v>0.0448218027693018</v>
      </c>
      <c r="V640" s="4">
        <f>U640*$T$3</f>
        <v>1.85148760089946</v>
      </c>
      <c r="W640" s="4">
        <f>T640*$W$4</f>
        <v>1.55533007507774</v>
      </c>
      <c r="X640" s="4">
        <f>V640*$X$4</f>
        <v>0.765155590167634</v>
      </c>
      <c r="Y640" s="2"/>
      <c r="Z640" s="2"/>
      <c r="AA640" s="2"/>
    </row>
    <row r="641" ht="13.65" customHeight="1">
      <c r="A641" s="16">
        <f>A640</f>
        <v>7</v>
      </c>
      <c r="B641" s="4">
        <f>B640</f>
        <v>15</v>
      </c>
      <c r="C641" s="4">
        <v>8</v>
      </c>
      <c r="D641" s="4">
        <v>0</v>
      </c>
      <c r="E641" s="4">
        <f>E640</f>
        <v>15.5</v>
      </c>
      <c r="F641" s="4">
        <f>A641-E641</f>
        <v>-8.5</v>
      </c>
      <c r="G641" s="4">
        <f>B641-E641</f>
        <v>-0.5</v>
      </c>
      <c r="H641" s="4">
        <f>POWER(F641,2)+POWER(C641,2)</f>
        <v>136.25</v>
      </c>
      <c r="I641" s="4">
        <f>POWER(G641,2)+POWER(C641,2)</f>
        <v>64.25</v>
      </c>
      <c r="J641" s="4">
        <f>POWER(H641,-0.5)</f>
        <v>0.0856705873756239</v>
      </c>
      <c r="K641" s="4">
        <f>POWER(I641,-0.5)</f>
        <v>0.124756572310361</v>
      </c>
      <c r="L641" s="4">
        <f>POWER(H641,0.5)</f>
        <v>11.6726175299288</v>
      </c>
      <c r="M641" s="4">
        <f>POWER(I641,0.5)</f>
        <v>8.015609770940699</v>
      </c>
      <c r="N641" s="4">
        <f>POWER((F641+L641),-1)</f>
        <v>0.315197148905132</v>
      </c>
      <c r="O641" s="4">
        <f>POWER((G641+M641),-1)</f>
        <v>0.133056402670948</v>
      </c>
      <c r="P641" s="4">
        <f>N641*J641</f>
        <v>0.0270031248858246</v>
      </c>
      <c r="Q641" s="4">
        <f>O641*K641</f>
        <v>0.0165996607211746</v>
      </c>
      <c r="R641" s="4">
        <f>P641-Q641</f>
        <v>0.01040346416465</v>
      </c>
      <c r="S641" s="4">
        <f>R641*C641</f>
        <v>0.0832277133172</v>
      </c>
      <c r="T641" s="4">
        <f>S641*$T$3</f>
        <v>3.43794916173138</v>
      </c>
      <c r="U641" s="4">
        <f>K641-J641</f>
        <v>0.0390859849347371</v>
      </c>
      <c r="V641" s="4">
        <f>U641*$T$3</f>
        <v>1.61455390020976</v>
      </c>
      <c r="W641" s="4">
        <f>T641*$W$4</f>
        <v>1.42078511275634</v>
      </c>
      <c r="X641" s="4">
        <f>V641*$X$4</f>
        <v>0.66723911182138</v>
      </c>
      <c r="Y641" s="2"/>
      <c r="Z641" s="2"/>
      <c r="AA641" s="2"/>
    </row>
    <row r="642" ht="13.65" customHeight="1">
      <c r="A642" s="16">
        <f>A641</f>
        <v>7</v>
      </c>
      <c r="B642" s="4">
        <f>B641</f>
        <v>15</v>
      </c>
      <c r="C642" s="4">
        <v>8.5</v>
      </c>
      <c r="D642" s="4">
        <v>0</v>
      </c>
      <c r="E642" s="4">
        <f>E641</f>
        <v>15.5</v>
      </c>
      <c r="F642" s="4">
        <f>A642-E642</f>
        <v>-8.5</v>
      </c>
      <c r="G642" s="4">
        <f>B642-E642</f>
        <v>-0.5</v>
      </c>
      <c r="H642" s="4">
        <f>POWER(F642,2)+POWER(C642,2)</f>
        <v>144.5</v>
      </c>
      <c r="I642" s="4">
        <f>POWER(G642,2)+POWER(C642,2)</f>
        <v>72.5</v>
      </c>
      <c r="J642" s="4">
        <f>POWER(H642,-0.5)</f>
        <v>0.0831890330807703</v>
      </c>
      <c r="K642" s="4">
        <f>POWER(I642,-0.5)</f>
        <v>0.117444043902941</v>
      </c>
      <c r="L642" s="4">
        <f>POWER(H642,0.5)</f>
        <v>12.0208152801713</v>
      </c>
      <c r="M642" s="4">
        <f>POWER(I642,0.5)</f>
        <v>8.5146931829632</v>
      </c>
      <c r="N642" s="4">
        <f>POWER((F642+L642),-1)</f>
        <v>0.284025124985071</v>
      </c>
      <c r="O642" s="4">
        <f>POWER((G642+M642),-1)</f>
        <v>0.124770839902605</v>
      </c>
      <c r="P642" s="4">
        <f>N642*J642</f>
        <v>0.023627775518153</v>
      </c>
      <c r="Q642" s="4">
        <f>O642*K642</f>
        <v>0.0146535919993284</v>
      </c>
      <c r="R642" s="4">
        <f>P642-Q642</f>
        <v>0.0089741835188246</v>
      </c>
      <c r="S642" s="4">
        <f>R642*C642</f>
        <v>0.07628055991000909</v>
      </c>
      <c r="T642" s="4">
        <f>S642*$T$3</f>
        <v>3.15097792005321</v>
      </c>
      <c r="U642" s="4">
        <f>K642-J642</f>
        <v>0.0342550108221707</v>
      </c>
      <c r="V642" s="4">
        <f>U642*$T$3</f>
        <v>1.41499725328682</v>
      </c>
      <c r="W642" s="4">
        <f>T642*$W$4</f>
        <v>1.30218985471587</v>
      </c>
      <c r="X642" s="4">
        <f>V642*$X$4</f>
        <v>0.584769273042002</v>
      </c>
      <c r="Y642" s="2"/>
      <c r="Z642" s="2"/>
      <c r="AA642" s="2"/>
    </row>
    <row r="643" ht="13.65" customHeight="1">
      <c r="A643" s="16">
        <f>A642</f>
        <v>7</v>
      </c>
      <c r="B643" s="4">
        <f>B642</f>
        <v>15</v>
      </c>
      <c r="C643" s="4">
        <v>9</v>
      </c>
      <c r="D643" s="4">
        <v>0</v>
      </c>
      <c r="E643" s="4">
        <f>E642</f>
        <v>15.5</v>
      </c>
      <c r="F643" s="4">
        <f>A643-E643</f>
        <v>-8.5</v>
      </c>
      <c r="G643" s="4">
        <f>B643-E643</f>
        <v>-0.5</v>
      </c>
      <c r="H643" s="4">
        <f>POWER(F643,2)+POWER(C643,2)</f>
        <v>153.25</v>
      </c>
      <c r="I643" s="4">
        <f>POWER(G643,2)+POWER(C643,2)</f>
        <v>81.25</v>
      </c>
      <c r="J643" s="4">
        <f>POWER(H643,-0.5)</f>
        <v>0.08077923917220189</v>
      </c>
      <c r="K643" s="4">
        <f>POWER(I643,-0.5)</f>
        <v>0.110940039245046</v>
      </c>
      <c r="L643" s="4">
        <f>POWER(H643,0.5)</f>
        <v>12.3794184031399</v>
      </c>
      <c r="M643" s="4">
        <f>POWER(I643,0.5)</f>
        <v>9.013878188659969</v>
      </c>
      <c r="N643" s="4">
        <f>POWER((F643+L643),-1)</f>
        <v>0.257770597569632</v>
      </c>
      <c r="O643" s="4">
        <f>POWER((G643+M643),-1)</f>
        <v>0.117455286279753</v>
      </c>
      <c r="P643" s="4">
        <f>N643*J643</f>
        <v>0.0208225127526387</v>
      </c>
      <c r="Q643" s="4">
        <f>O643*K643</f>
        <v>0.0130304940694139</v>
      </c>
      <c r="R643" s="4">
        <f>P643-Q643</f>
        <v>0.0077920186832248</v>
      </c>
      <c r="S643" s="4">
        <f>R643*C643</f>
        <v>0.0701281681490232</v>
      </c>
      <c r="T643" s="4">
        <f>S643*$T$3</f>
        <v>2.89683648982178</v>
      </c>
      <c r="U643" s="4">
        <f>K643-J643</f>
        <v>0.0301608000728441</v>
      </c>
      <c r="V643" s="4">
        <f>U643*$T$3</f>
        <v>1.24587463952531</v>
      </c>
      <c r="W643" s="4">
        <f>T643*$W$4</f>
        <v>1.19716201875288</v>
      </c>
      <c r="X643" s="4">
        <f>V643*$X$4</f>
        <v>0.5148767642936229</v>
      </c>
      <c r="Y643" s="2"/>
      <c r="Z643" s="2"/>
      <c r="AA643" s="2"/>
    </row>
    <row r="644" ht="13.65" customHeight="1">
      <c r="A644" s="16">
        <f>A643</f>
        <v>7</v>
      </c>
      <c r="B644" s="4">
        <f>B643</f>
        <v>15</v>
      </c>
      <c r="C644" s="4">
        <v>9.5</v>
      </c>
      <c r="D644" s="4">
        <v>0</v>
      </c>
      <c r="E644" s="4">
        <f>E643</f>
        <v>15.5</v>
      </c>
      <c r="F644" s="4">
        <f>A644-E644</f>
        <v>-8.5</v>
      </c>
      <c r="G644" s="4">
        <f>B644-E644</f>
        <v>-0.5</v>
      </c>
      <c r="H644" s="4">
        <f>POWER(F644,2)+POWER(C644,2)</f>
        <v>162.5</v>
      </c>
      <c r="I644" s="4">
        <f>POWER(G644,2)+POWER(C644,2)</f>
        <v>90.5</v>
      </c>
      <c r="J644" s="4">
        <f>POWER(H644,-0.5)</f>
        <v>0.0784464540552736</v>
      </c>
      <c r="K644" s="4">
        <f>POWER(I644,-0.5)</f>
        <v>0.105117666245527</v>
      </c>
      <c r="L644" s="4">
        <f>POWER(H644,0.5)</f>
        <v>12.747548783982</v>
      </c>
      <c r="M644" s="4">
        <f>POWER(I644,0.5)</f>
        <v>9.51314879522022</v>
      </c>
      <c r="N644" s="4">
        <f>POWER((F644+L644),-1)</f>
        <v>0.235429903423621</v>
      </c>
      <c r="O644" s="4">
        <f>POWER((G644+M644),-1)</f>
        <v>0.110949017121554</v>
      </c>
      <c r="P644" s="4">
        <f>N644*J644</f>
        <v>0.0184686411021586</v>
      </c>
      <c r="Q644" s="4">
        <f>O644*K644</f>
        <v>0.0116627017520528</v>
      </c>
      <c r="R644" s="4">
        <f>P644-Q644</f>
        <v>0.0068059393501058</v>
      </c>
      <c r="S644" s="4">
        <f>R644*C644</f>
        <v>0.0646564238260051</v>
      </c>
      <c r="T644" s="4">
        <f>S644*$T$3</f>
        <v>2.67081107041812</v>
      </c>
      <c r="U644" s="4">
        <f>K644-J644</f>
        <v>0.0266712121902534</v>
      </c>
      <c r="V644" s="4">
        <f>U644*$T$3</f>
        <v>1.10172763298654</v>
      </c>
      <c r="W644" s="4">
        <f>T644*$W$4</f>
        <v>1.10375355461157</v>
      </c>
      <c r="X644" s="4">
        <f>V644*$X$4</f>
        <v>0.455305807509744</v>
      </c>
      <c r="Y644" s="2"/>
      <c r="Z644" s="2"/>
      <c r="AA644" s="2"/>
    </row>
    <row r="645" ht="13.65" customHeight="1">
      <c r="A645" s="16">
        <f>A644</f>
        <v>7</v>
      </c>
      <c r="B645" s="4">
        <f>B644</f>
        <v>15</v>
      </c>
      <c r="C645" s="4">
        <v>10</v>
      </c>
      <c r="D645" s="4">
        <v>0</v>
      </c>
      <c r="E645" s="4">
        <f>E644</f>
        <v>15.5</v>
      </c>
      <c r="F645" s="4">
        <f>A645-E645</f>
        <v>-8.5</v>
      </c>
      <c r="G645" s="4">
        <f>B645-E645</f>
        <v>-0.5</v>
      </c>
      <c r="H645" s="4">
        <f>POWER(F645,2)+POWER(C645,2)</f>
        <v>172.25</v>
      </c>
      <c r="I645" s="4">
        <f>POWER(G645,2)+POWER(C645,2)</f>
        <v>100.25</v>
      </c>
      <c r="J645" s="4">
        <f>POWER(H645,-0.5)</f>
        <v>0.0761939317759459</v>
      </c>
      <c r="K645" s="4">
        <f>POWER(I645,-0.5)</f>
        <v>0.09987523388778451</v>
      </c>
      <c r="L645" s="4">
        <f>POWER(H645,0.5)</f>
        <v>13.1244047484067</v>
      </c>
      <c r="M645" s="4">
        <f>POWER(I645,0.5)</f>
        <v>10.0124921972504</v>
      </c>
      <c r="N645" s="4">
        <f>POWER((F645+L645),-1)</f>
        <v>0.216244047484066</v>
      </c>
      <c r="O645" s="4">
        <f>POWER((G645+M645),-1)</f>
        <v>0.105124921972504</v>
      </c>
      <c r="P645" s="4">
        <f>N645*J645</f>
        <v>0.0164764842009553</v>
      </c>
      <c r="Q645" s="4">
        <f>O645*K645</f>
        <v>0.0104993761694389</v>
      </c>
      <c r="R645" s="4">
        <f>P645-Q645</f>
        <v>0.0059771080315164</v>
      </c>
      <c r="S645" s="4">
        <f>R645*C645</f>
        <v>0.059771080315164</v>
      </c>
      <c r="T645" s="4">
        <f>S645*$T$3</f>
        <v>2.46900854625343</v>
      </c>
      <c r="U645" s="4">
        <f>K645-J645</f>
        <v>0.0236813021118386</v>
      </c>
      <c r="V645" s="4">
        <f>U645*$T$3</f>
        <v>0.978221189783399</v>
      </c>
      <c r="W645" s="4">
        <f>T645*$W$4</f>
        <v>1.02035557268637</v>
      </c>
      <c r="X645" s="4">
        <f>V645*$X$4</f>
        <v>0.404264879451303</v>
      </c>
      <c r="Y645" s="2"/>
      <c r="Z645" s="2"/>
      <c r="AA645" s="2"/>
    </row>
    <row r="646" ht="13.65" customHeight="1">
      <c r="A646" s="16">
        <f>A645</f>
        <v>7</v>
      </c>
      <c r="B646" s="4">
        <f>B645</f>
        <v>15</v>
      </c>
      <c r="C646" s="4">
        <v>0.5</v>
      </c>
      <c r="D646" s="4">
        <v>0</v>
      </c>
      <c r="E646" s="4">
        <v>16</v>
      </c>
      <c r="F646" s="4">
        <f>A646-E646</f>
        <v>-9</v>
      </c>
      <c r="G646" s="4">
        <f>B646-E646</f>
        <v>-1</v>
      </c>
      <c r="H646" s="4">
        <f>POWER(F646,2)+POWER(C646,2)</f>
        <v>81.25</v>
      </c>
      <c r="I646" s="4">
        <f>POWER(G646,2)+POWER(C646,2)</f>
        <v>1.25</v>
      </c>
      <c r="J646" s="4">
        <f>POWER(H646,-0.5)</f>
        <v>0.110940039245046</v>
      </c>
      <c r="K646" s="4">
        <f>POWER(I646,-0.5)</f>
        <v>0.894427190999916</v>
      </c>
      <c r="L646" s="4">
        <f>POWER(H646,0.5)</f>
        <v>9.013878188659969</v>
      </c>
      <c r="M646" s="4">
        <f>POWER(I646,0.5)</f>
        <v>1.11803398874989</v>
      </c>
      <c r="N646" s="4">
        <f>POWER((F646+L646),-1)</f>
        <v>72.0555127546567</v>
      </c>
      <c r="O646" s="4">
        <f>POWER((G646+M646),-1)</f>
        <v>8.47213595499993</v>
      </c>
      <c r="P646" s="4">
        <f>N646*J646</f>
        <v>7.99384141282353</v>
      </c>
      <c r="Q646" s="4">
        <f>O646*K646</f>
        <v>7.57770876399998</v>
      </c>
      <c r="R646" s="4">
        <f>P646-Q646</f>
        <v>0.41613264882355</v>
      </c>
      <c r="S646" s="4">
        <f>R646*C646</f>
        <v>0.208066324411775</v>
      </c>
      <c r="T646" s="4">
        <f>S646*$T$3</f>
        <v>8.59475067961721</v>
      </c>
      <c r="U646" s="4">
        <f>K646-J646</f>
        <v>0.78348715175487</v>
      </c>
      <c r="V646" s="4">
        <f>U646*$T$3</f>
        <v>32.364087504568</v>
      </c>
      <c r="W646" s="4">
        <f>T646*$W$4</f>
        <v>3.55191227065813</v>
      </c>
      <c r="X646" s="4">
        <f>V646*$X$4</f>
        <v>13.374954529949</v>
      </c>
      <c r="Y646" s="2"/>
      <c r="Z646" s="2"/>
      <c r="AA646" s="2"/>
    </row>
    <row r="647" ht="13.65" customHeight="1">
      <c r="A647" s="16">
        <f>A646</f>
        <v>7</v>
      </c>
      <c r="B647" s="4">
        <f>B646</f>
        <v>15</v>
      </c>
      <c r="C647" s="4">
        <v>1</v>
      </c>
      <c r="D647" s="4">
        <v>0</v>
      </c>
      <c r="E647" s="4">
        <f>E646</f>
        <v>16</v>
      </c>
      <c r="F647" s="4">
        <f>A647-E647</f>
        <v>-9</v>
      </c>
      <c r="G647" s="4">
        <f>B647-E647</f>
        <v>-1</v>
      </c>
      <c r="H647" s="4">
        <f>POWER(F647,2)+POWER(C647,2)</f>
        <v>82</v>
      </c>
      <c r="I647" s="4">
        <f>POWER(G647,2)+POWER(C647,2)</f>
        <v>2</v>
      </c>
      <c r="J647" s="4">
        <f>POWER(H647,-0.5)</f>
        <v>0.110431526074847</v>
      </c>
      <c r="K647" s="4">
        <f>POWER(I647,-0.5)</f>
        <v>0.707106781186548</v>
      </c>
      <c r="L647" s="4">
        <f>POWER(H647,0.5)</f>
        <v>9.055385138137421</v>
      </c>
      <c r="M647" s="4">
        <f>POWER(I647,0.5)</f>
        <v>1.4142135623731</v>
      </c>
      <c r="N647" s="4">
        <f>POWER((F647+L647),-1)</f>
        <v>18.0553851381363</v>
      </c>
      <c r="O647" s="4">
        <f>POWER((G647+M647),-1)</f>
        <v>2.41421356237307</v>
      </c>
      <c r="P647" s="4">
        <f>N647*J647</f>
        <v>1.9938837346735</v>
      </c>
      <c r="Q647" s="4">
        <f>O647*K647</f>
        <v>1.70710678118653</v>
      </c>
      <c r="R647" s="4">
        <f>P647-Q647</f>
        <v>0.28677695348697</v>
      </c>
      <c r="S647" s="4">
        <f>R647*C647</f>
        <v>0.28677695348697</v>
      </c>
      <c r="T647" s="4">
        <f>S647*$T$3</f>
        <v>11.8461092771685</v>
      </c>
      <c r="U647" s="4">
        <f>K647-J647</f>
        <v>0.5966752551117011</v>
      </c>
      <c r="V647" s="4">
        <f>U647*$T$3</f>
        <v>24.6473093081268</v>
      </c>
      <c r="W647" s="4">
        <f>T647*$W$4</f>
        <v>4.89558597678902</v>
      </c>
      <c r="X647" s="4">
        <f>V647*$X$4</f>
        <v>10.1858778263177</v>
      </c>
      <c r="Y647" s="2"/>
      <c r="Z647" s="2"/>
      <c r="AA647" s="2"/>
    </row>
    <row r="648" ht="13.65" customHeight="1">
      <c r="A648" s="16">
        <f>A647</f>
        <v>7</v>
      </c>
      <c r="B648" s="4">
        <f>B647</f>
        <v>15</v>
      </c>
      <c r="C648" s="4">
        <v>1.5</v>
      </c>
      <c r="D648" s="4">
        <v>0</v>
      </c>
      <c r="E648" s="4">
        <f>E647</f>
        <v>16</v>
      </c>
      <c r="F648" s="4">
        <f>A648-E648</f>
        <v>-9</v>
      </c>
      <c r="G648" s="4">
        <f>B648-E648</f>
        <v>-1</v>
      </c>
      <c r="H648" s="4">
        <f>POWER(F648,2)+POWER(C648,2)</f>
        <v>83.25</v>
      </c>
      <c r="I648" s="4">
        <f>POWER(G648,2)+POWER(C648,2)</f>
        <v>3.25</v>
      </c>
      <c r="J648" s="4">
        <f>POWER(H648,-0.5)</f>
        <v>0.109599324870238</v>
      </c>
      <c r="K648" s="4">
        <f>POWER(I648,-0.5)</f>
        <v>0.554700196225229</v>
      </c>
      <c r="L648" s="4">
        <f>POWER(H648,0.5)</f>
        <v>9.124143795447329</v>
      </c>
      <c r="M648" s="4">
        <f>POWER(I648,0.5)</f>
        <v>1.80277563773199</v>
      </c>
      <c r="N648" s="4">
        <f>POWER((F648+L648),-1)</f>
        <v>8.05517502019878</v>
      </c>
      <c r="O648" s="4">
        <f>POWER((G648+M648),-1)</f>
        <v>1.24567806121423</v>
      </c>
      <c r="P648" s="4">
        <f>N648*J648</f>
        <v>0.8828417439253921</v>
      </c>
      <c r="Q648" s="4">
        <f>O648*K648</f>
        <v>0.690977864988996</v>
      </c>
      <c r="R648" s="4">
        <f>P648-Q648</f>
        <v>0.191863878936396</v>
      </c>
      <c r="S648" s="4">
        <f>R648*C648</f>
        <v>0.287795818404594</v>
      </c>
      <c r="T648" s="4">
        <f>S648*$T$3</f>
        <v>11.888196289413</v>
      </c>
      <c r="U648" s="4">
        <f>K648-J648</f>
        <v>0.445100871354991</v>
      </c>
      <c r="V648" s="4">
        <f>U648*$T$3</f>
        <v>18.3861133097424</v>
      </c>
      <c r="W648" s="4">
        <f>T648*$W$4</f>
        <v>4.91297907878803</v>
      </c>
      <c r="X648" s="4">
        <f>V648*$X$4</f>
        <v>7.59834274535273</v>
      </c>
      <c r="Y648" s="2"/>
      <c r="Z648" s="2"/>
      <c r="AA648" s="2"/>
    </row>
    <row r="649" ht="13.65" customHeight="1">
      <c r="A649" s="16">
        <f>A648</f>
        <v>7</v>
      </c>
      <c r="B649" s="4">
        <f>B648</f>
        <v>15</v>
      </c>
      <c r="C649" s="4">
        <v>2</v>
      </c>
      <c r="D649" s="4">
        <v>0</v>
      </c>
      <c r="E649" s="4">
        <f>E648</f>
        <v>16</v>
      </c>
      <c r="F649" s="4">
        <f>A649-E649</f>
        <v>-9</v>
      </c>
      <c r="G649" s="4">
        <f>B649-E649</f>
        <v>-1</v>
      </c>
      <c r="H649" s="4">
        <f>POWER(F649,2)+POWER(C649,2)</f>
        <v>85</v>
      </c>
      <c r="I649" s="4">
        <f>POWER(G649,2)+POWER(C649,2)</f>
        <v>5</v>
      </c>
      <c r="J649" s="4">
        <f>POWER(H649,-0.5)</f>
        <v>0.108465228909328</v>
      </c>
      <c r="K649" s="4">
        <f>POWER(I649,-0.5)</f>
        <v>0.447213595499958</v>
      </c>
      <c r="L649" s="4">
        <f>POWER(H649,0.5)</f>
        <v>9.219544457292891</v>
      </c>
      <c r="M649" s="4">
        <f>POWER(I649,0.5)</f>
        <v>2.23606797749979</v>
      </c>
      <c r="N649" s="4">
        <f>POWER((F649+L649),-1)</f>
        <v>4.55488611432317</v>
      </c>
      <c r="O649" s="4">
        <f>POWER((G649+M649),-1)</f>
        <v>0.809016994374947</v>
      </c>
      <c r="P649" s="4">
        <f>N649*J649</f>
        <v>0.494046765045982</v>
      </c>
      <c r="Q649" s="4">
        <f>O649*K649</f>
        <v>0.361803398874989</v>
      </c>
      <c r="R649" s="4">
        <f>P649-Q649</f>
        <v>0.132243366170993</v>
      </c>
      <c r="S649" s="4">
        <f>R649*C649</f>
        <v>0.264486732341986</v>
      </c>
      <c r="T649" s="4">
        <f>S649*$T$3</f>
        <v>10.925350505290</v>
      </c>
      <c r="U649" s="4">
        <f>K649-J649</f>
        <v>0.33874836659063</v>
      </c>
      <c r="V649" s="4">
        <f>U649*$T$3</f>
        <v>13.9929311588746</v>
      </c>
      <c r="W649" s="4">
        <f>T649*$W$4</f>
        <v>4.51506832106372</v>
      </c>
      <c r="X649" s="4">
        <f>V649*$X$4</f>
        <v>5.78279297892267</v>
      </c>
      <c r="Y649" s="2"/>
      <c r="Z649" s="2"/>
      <c r="AA649" s="2"/>
    </row>
    <row r="650" ht="13.65" customHeight="1">
      <c r="A650" s="16">
        <f>A649</f>
        <v>7</v>
      </c>
      <c r="B650" s="4">
        <f>B649</f>
        <v>15</v>
      </c>
      <c r="C650" s="4">
        <v>2.5</v>
      </c>
      <c r="D650" s="4">
        <v>0</v>
      </c>
      <c r="E650" s="4">
        <f>E649</f>
        <v>16</v>
      </c>
      <c r="F650" s="4">
        <f>A650-E650</f>
        <v>-9</v>
      </c>
      <c r="G650" s="4">
        <f>B650-E650</f>
        <v>-1</v>
      </c>
      <c r="H650" s="4">
        <f>POWER(F650,2)+POWER(C650,2)</f>
        <v>87.25</v>
      </c>
      <c r="I650" s="4">
        <f>POWER(G650,2)+POWER(C650,2)</f>
        <v>7.25</v>
      </c>
      <c r="J650" s="4">
        <f>POWER(H650,-0.5)</f>
        <v>0.107057545514438</v>
      </c>
      <c r="K650" s="4">
        <f>POWER(I650,-0.5)</f>
        <v>0.371390676354104</v>
      </c>
      <c r="L650" s="4">
        <f>POWER(H650,0.5)</f>
        <v>9.340770846134699</v>
      </c>
      <c r="M650" s="4">
        <f>POWER(I650,0.5)</f>
        <v>2.69258240356725</v>
      </c>
      <c r="N650" s="4">
        <f>POWER((F650+L650),-1)</f>
        <v>2.93452333538157</v>
      </c>
      <c r="O650" s="4">
        <f>POWER((G650+M650),-1)</f>
        <v>0.590813184570761</v>
      </c>
      <c r="P650" s="4">
        <f>N650*J650</f>
        <v>0.314162865540793</v>
      </c>
      <c r="Q650" s="4">
        <f>O650*K650</f>
        <v>0.219422508216657</v>
      </c>
      <c r="R650" s="4">
        <f>P650-Q650</f>
        <v>0.09474035732413599</v>
      </c>
      <c r="S650" s="4">
        <f>R650*C650</f>
        <v>0.23685089331034</v>
      </c>
      <c r="T650" s="4">
        <f>S650*$T$3</f>
        <v>9.78377631268323</v>
      </c>
      <c r="U650" s="4">
        <f>K650-J650</f>
        <v>0.264333130839666</v>
      </c>
      <c r="V650" s="4">
        <f>U650*$T$3</f>
        <v>10.9190055735948</v>
      </c>
      <c r="W650" s="4">
        <f>T650*$W$4</f>
        <v>4.0432953128946</v>
      </c>
      <c r="X650" s="4">
        <f>V650*$X$4</f>
        <v>4.51244618092438</v>
      </c>
      <c r="Y650" s="2"/>
      <c r="Z650" s="2"/>
      <c r="AA650" s="2"/>
    </row>
    <row r="651" ht="13.65" customHeight="1">
      <c r="A651" s="16">
        <f>A650</f>
        <v>7</v>
      </c>
      <c r="B651" s="4">
        <f>B650</f>
        <v>15</v>
      </c>
      <c r="C651" s="4">
        <v>3</v>
      </c>
      <c r="D651" s="4">
        <v>0</v>
      </c>
      <c r="E651" s="4">
        <f>E650</f>
        <v>16</v>
      </c>
      <c r="F651" s="4">
        <f>A651-E651</f>
        <v>-9</v>
      </c>
      <c r="G651" s="4">
        <f>B651-E651</f>
        <v>-1</v>
      </c>
      <c r="H651" s="4">
        <f>POWER(F651,2)+POWER(C651,2)</f>
        <v>90</v>
      </c>
      <c r="I651" s="4">
        <f>POWER(G651,2)+POWER(C651,2)</f>
        <v>10</v>
      </c>
      <c r="J651" s="4">
        <f>POWER(H651,-0.5)</f>
        <v>0.105409255338946</v>
      </c>
      <c r="K651" s="4">
        <f>POWER(I651,-0.5)</f>
        <v>0.316227766016838</v>
      </c>
      <c r="L651" s="4">
        <f>POWER(H651,0.5)</f>
        <v>9.48683298050514</v>
      </c>
      <c r="M651" s="4">
        <f>POWER(I651,0.5)</f>
        <v>3.16227766016838</v>
      </c>
      <c r="N651" s="4">
        <f>POWER((F651+L651),-1)</f>
        <v>2.05409255338945</v>
      </c>
      <c r="O651" s="4">
        <f>POWER((G651+M651),-1)</f>
        <v>0.462475295574264</v>
      </c>
      <c r="P651" s="4">
        <f>N651*J651</f>
        <v>0.216520366450056</v>
      </c>
      <c r="Q651" s="4">
        <f>O651*K651</f>
        <v>0.146247529557426</v>
      </c>
      <c r="R651" s="4">
        <f>P651-Q651</f>
        <v>0.07027283689263</v>
      </c>
      <c r="S651" s="4">
        <f>R651*C651</f>
        <v>0.21081851067789</v>
      </c>
      <c r="T651" s="4">
        <f>S651*$T$3</f>
        <v>8.70843728819262</v>
      </c>
      <c r="U651" s="4">
        <f>K651-J651</f>
        <v>0.210818510677892</v>
      </c>
      <c r="V651" s="4">
        <f>U651*$T$3</f>
        <v>8.7084372881927</v>
      </c>
      <c r="W651" s="4">
        <f>T651*$W$4</f>
        <v>3.59889500175307</v>
      </c>
      <c r="X651" s="4">
        <f>V651*$X$4</f>
        <v>3.59889500175311</v>
      </c>
      <c r="Y651" s="2"/>
      <c r="Z651" s="2"/>
      <c r="AA651" s="2"/>
    </row>
    <row r="652" ht="13.65" customHeight="1">
      <c r="A652" s="16">
        <f>A651</f>
        <v>7</v>
      </c>
      <c r="B652" s="4">
        <f>B651</f>
        <v>15</v>
      </c>
      <c r="C652" s="4">
        <v>3.5</v>
      </c>
      <c r="D652" s="4">
        <v>0</v>
      </c>
      <c r="E652" s="4">
        <f>E651</f>
        <v>16</v>
      </c>
      <c r="F652" s="4">
        <f>A652-E652</f>
        <v>-9</v>
      </c>
      <c r="G652" s="4">
        <f>B652-E652</f>
        <v>-1</v>
      </c>
      <c r="H652" s="4">
        <f>POWER(F652,2)+POWER(C652,2)</f>
        <v>93.25</v>
      </c>
      <c r="I652" s="4">
        <f>POWER(G652,2)+POWER(C652,2)</f>
        <v>13.25</v>
      </c>
      <c r="J652" s="4">
        <f>POWER(H652,-0.5)</f>
        <v>0.1035560746157</v>
      </c>
      <c r="K652" s="4">
        <f>POWER(I652,-0.5)</f>
        <v>0.274721127897378</v>
      </c>
      <c r="L652" s="4">
        <f>POWER(H652,0.5)</f>
        <v>9.65660395791398</v>
      </c>
      <c r="M652" s="4">
        <f>POWER(I652,0.5)</f>
        <v>3.64005494464026</v>
      </c>
      <c r="N652" s="4">
        <f>POWER((F652+L652),-1)</f>
        <v>1.52298807819707</v>
      </c>
      <c r="O652" s="4">
        <f>POWER((G652+M652),-1)</f>
        <v>0.378779995480837</v>
      </c>
      <c r="P652" s="4">
        <f>N652*J652</f>
        <v>0.157714667064597</v>
      </c>
      <c r="Q652" s="4">
        <f>O652*K652</f>
        <v>0.104058867583459</v>
      </c>
      <c r="R652" s="4">
        <f>P652-Q652</f>
        <v>0.053655799481138</v>
      </c>
      <c r="S652" s="4">
        <f>R652*C652</f>
        <v>0.187795298183983</v>
      </c>
      <c r="T652" s="4">
        <f>S652*$T$3</f>
        <v>7.75740029655833</v>
      </c>
      <c r="U652" s="4">
        <f>K652-J652</f>
        <v>0.171165053281678</v>
      </c>
      <c r="V652" s="4">
        <f>U652*$T$3</f>
        <v>7.07044238022865</v>
      </c>
      <c r="W652" s="4">
        <f>T652*$W$4</f>
        <v>3.20586440827155</v>
      </c>
      <c r="X652" s="4">
        <f>V652*$X$4</f>
        <v>2.92196853468633</v>
      </c>
      <c r="Y652" s="2"/>
      <c r="Z652" s="2"/>
      <c r="AA652" s="2"/>
    </row>
    <row r="653" ht="13.65" customHeight="1">
      <c r="A653" s="16">
        <f>A652</f>
        <v>7</v>
      </c>
      <c r="B653" s="4">
        <f>B652</f>
        <v>15</v>
      </c>
      <c r="C653" s="4">
        <v>4</v>
      </c>
      <c r="D653" s="4">
        <v>0</v>
      </c>
      <c r="E653" s="4">
        <f>E652</f>
        <v>16</v>
      </c>
      <c r="F653" s="4">
        <f>A653-E653</f>
        <v>-9</v>
      </c>
      <c r="G653" s="4">
        <f>B653-E653</f>
        <v>-1</v>
      </c>
      <c r="H653" s="4">
        <f>POWER(F653,2)+POWER(C653,2)</f>
        <v>97</v>
      </c>
      <c r="I653" s="4">
        <f>POWER(G653,2)+POWER(C653,2)</f>
        <v>17</v>
      </c>
      <c r="J653" s="4">
        <f>POWER(H653,-0.5)</f>
        <v>0.101534616513362</v>
      </c>
      <c r="K653" s="4">
        <f>POWER(I653,-0.5)</f>
        <v>0.242535625036333</v>
      </c>
      <c r="L653" s="4">
        <f>POWER(H653,0.5)</f>
        <v>9.8488578017961</v>
      </c>
      <c r="M653" s="4">
        <f>POWER(I653,0.5)</f>
        <v>4.12310562561766</v>
      </c>
      <c r="N653" s="4">
        <f>POWER((F653+L653),-1)</f>
        <v>1.17805361261226</v>
      </c>
      <c r="O653" s="4">
        <f>POWER((G653+M653),-1)</f>
        <v>0.320194101601104</v>
      </c>
      <c r="P653" s="4">
        <f>N653*J653</f>
        <v>0.119613221788767</v>
      </c>
      <c r="Q653" s="4">
        <f>O653*K653</f>
        <v>0.0776584765647709</v>
      </c>
      <c r="R653" s="4">
        <f>P653-Q653</f>
        <v>0.0419547452239961</v>
      </c>
      <c r="S653" s="4">
        <f>R653*C653</f>
        <v>0.167818980895984</v>
      </c>
      <c r="T653" s="4">
        <f>S653*$T$3</f>
        <v>6.93222367524458</v>
      </c>
      <c r="U653" s="4">
        <f>K653-J653</f>
        <v>0.141001008522971</v>
      </c>
      <c r="V653" s="4">
        <f>U653*$T$3</f>
        <v>5.824433710047</v>
      </c>
      <c r="W653" s="4">
        <f>T653*$W$4</f>
        <v>2.86484753925924</v>
      </c>
      <c r="X653" s="4">
        <f>V653*$X$4</f>
        <v>2.40703638017248</v>
      </c>
      <c r="Y653" s="2"/>
      <c r="Z653" s="2"/>
      <c r="AA653" s="2"/>
    </row>
    <row r="654" ht="13.65" customHeight="1">
      <c r="A654" s="16">
        <f>A653</f>
        <v>7</v>
      </c>
      <c r="B654" s="4">
        <f>B653</f>
        <v>15</v>
      </c>
      <c r="C654" s="4">
        <v>4.5</v>
      </c>
      <c r="D654" s="4">
        <v>0</v>
      </c>
      <c r="E654" s="4">
        <f>E653</f>
        <v>16</v>
      </c>
      <c r="F654" s="4">
        <f>A654-E654</f>
        <v>-9</v>
      </c>
      <c r="G654" s="4">
        <f>B654-E654</f>
        <v>-1</v>
      </c>
      <c r="H654" s="4">
        <f>POWER(F654,2)+POWER(C654,2)</f>
        <v>101.25</v>
      </c>
      <c r="I654" s="4">
        <f>POWER(G654,2)+POWER(C654,2)</f>
        <v>21.25</v>
      </c>
      <c r="J654" s="4">
        <f>POWER(H654,-0.5)</f>
        <v>0.09938079899999069</v>
      </c>
      <c r="K654" s="4">
        <f>POWER(I654,-0.5)</f>
        <v>0.216930457818656</v>
      </c>
      <c r="L654" s="4">
        <f>POWER(H654,0.5)</f>
        <v>10.0623058987491</v>
      </c>
      <c r="M654" s="4">
        <f>POWER(I654,0.5)</f>
        <v>4.60977222864644</v>
      </c>
      <c r="N654" s="4">
        <f>POWER((F654+L654),-1)</f>
        <v>0.941348439444357</v>
      </c>
      <c r="O654" s="4">
        <f>POWER((G654+M654),-1)</f>
        <v>0.27702578906896</v>
      </c>
      <c r="P654" s="4">
        <f>N654*J654</f>
        <v>0.09355196004937461</v>
      </c>
      <c r="Q654" s="4">
        <f>O654*K654</f>
        <v>0.0600953312503039</v>
      </c>
      <c r="R654" s="4">
        <f>P654-Q654</f>
        <v>0.0334566287990707</v>
      </c>
      <c r="S654" s="4">
        <f>R654*C654</f>
        <v>0.150554829595818</v>
      </c>
      <c r="T654" s="4">
        <f>S654*$T$3</f>
        <v>6.21908051505465</v>
      </c>
      <c r="U654" s="4">
        <f>K654-J654</f>
        <v>0.117549658818665</v>
      </c>
      <c r="V654" s="4">
        <f>U654*$T$3</f>
        <v>4.85571133568463</v>
      </c>
      <c r="W654" s="4">
        <f>T654*$W$4</f>
        <v>2.57013021285422</v>
      </c>
      <c r="X654" s="4">
        <f>V654*$X$4</f>
        <v>2.00669703158395</v>
      </c>
      <c r="Y654" s="2"/>
      <c r="Z654" s="2"/>
      <c r="AA654" s="2"/>
    </row>
    <row r="655" ht="13.65" customHeight="1">
      <c r="A655" s="16">
        <f>A654</f>
        <v>7</v>
      </c>
      <c r="B655" s="4">
        <f>B654</f>
        <v>15</v>
      </c>
      <c r="C655" s="4">
        <v>5</v>
      </c>
      <c r="D655" s="4">
        <v>0</v>
      </c>
      <c r="E655" s="4">
        <f>E654</f>
        <v>16</v>
      </c>
      <c r="F655" s="4">
        <f>A655-E655</f>
        <v>-9</v>
      </c>
      <c r="G655" s="4">
        <f>B655-E655</f>
        <v>-1</v>
      </c>
      <c r="H655" s="4">
        <f>POWER(F655,2)+POWER(C655,2)</f>
        <v>106</v>
      </c>
      <c r="I655" s="4">
        <f>POWER(G655,2)+POWER(C655,2)</f>
        <v>26</v>
      </c>
      <c r="J655" s="4">
        <f>POWER(H655,-0.5)</f>
        <v>0.0971285862357264</v>
      </c>
      <c r="K655" s="4">
        <f>POWER(I655,-0.5)</f>
        <v>0.196116135138184</v>
      </c>
      <c r="L655" s="4">
        <f>POWER(H655,0.5)</f>
        <v>10.295630140987</v>
      </c>
      <c r="M655" s="4">
        <f>POWER(I655,0.5)</f>
        <v>5.09901951359278</v>
      </c>
      <c r="N655" s="4">
        <f>POWER((F655+L655),-1)</f>
        <v>0.77182520563948</v>
      </c>
      <c r="O655" s="4">
        <f>POWER((G655+M655),-1)</f>
        <v>0.243960780543712</v>
      </c>
      <c r="P655" s="4">
        <f>N655*J655</f>
        <v>0.07496629104486149</v>
      </c>
      <c r="Q655" s="4">
        <f>O655*K655</f>
        <v>0.0478446454055275</v>
      </c>
      <c r="R655" s="4">
        <f>P655-Q655</f>
        <v>0.027121645639334</v>
      </c>
      <c r="S655" s="4">
        <f>R655*C655</f>
        <v>0.13560822819667</v>
      </c>
      <c r="T655" s="4">
        <f>S655*$T$3</f>
        <v>5.60167011528683</v>
      </c>
      <c r="U655" s="4">
        <f>K655-J655</f>
        <v>0.0989875489024576</v>
      </c>
      <c r="V655" s="4">
        <f>U655*$T$3</f>
        <v>4.0889524319145</v>
      </c>
      <c r="W655" s="4">
        <f>T655*$W$4</f>
        <v>2.31497591499099</v>
      </c>
      <c r="X655" s="4">
        <f>V655*$X$4</f>
        <v>1.68982217849528</v>
      </c>
      <c r="Y655" s="2"/>
      <c r="Z655" s="2"/>
      <c r="AA655" s="2"/>
    </row>
    <row r="656" ht="13.65" customHeight="1">
      <c r="A656" s="16">
        <f>A655</f>
        <v>7</v>
      </c>
      <c r="B656" s="4">
        <f>B655</f>
        <v>15</v>
      </c>
      <c r="C656" s="4">
        <v>5.5</v>
      </c>
      <c r="D656" s="4">
        <v>0</v>
      </c>
      <c r="E656" s="4">
        <f>E655</f>
        <v>16</v>
      </c>
      <c r="F656" s="4">
        <f>A656-E656</f>
        <v>-9</v>
      </c>
      <c r="G656" s="4">
        <f>B656-E656</f>
        <v>-1</v>
      </c>
      <c r="H656" s="4">
        <f>POWER(F656,2)+POWER(C656,2)</f>
        <v>111.25</v>
      </c>
      <c r="I656" s="4">
        <f>POWER(G656,2)+POWER(C656,2)</f>
        <v>31.25</v>
      </c>
      <c r="J656" s="4">
        <f>POWER(H656,-0.5)</f>
        <v>0.0948090926279954</v>
      </c>
      <c r="K656" s="4">
        <f>POWER(I656,-0.5)</f>
        <v>0.178885438199983</v>
      </c>
      <c r="L656" s="4">
        <f>POWER(H656,0.5)</f>
        <v>10.5475115548645</v>
      </c>
      <c r="M656" s="4">
        <f>POWER(I656,0.5)</f>
        <v>5.59016994374947</v>
      </c>
      <c r="N656" s="4">
        <f>POWER((F656+L656),-1)</f>
        <v>0.6461987290864269</v>
      </c>
      <c r="O656" s="4">
        <f>POWER((G656+M656),-1)</f>
        <v>0.217856857644611</v>
      </c>
      <c r="P656" s="4">
        <f>N656*J656</f>
        <v>0.061265515162048</v>
      </c>
      <c r="Q656" s="4">
        <f>O656*K656</f>
        <v>0.0389714194446276</v>
      </c>
      <c r="R656" s="4">
        <f>P656-Q656</f>
        <v>0.0222940957174204</v>
      </c>
      <c r="S656" s="4">
        <f>R656*C656</f>
        <v>0.122617526445812</v>
      </c>
      <c r="T656" s="4">
        <f>S656*$T$3</f>
        <v>5.06505351950881</v>
      </c>
      <c r="U656" s="4">
        <f>K656-J656</f>
        <v>0.08407634557198761</v>
      </c>
      <c r="V656" s="4">
        <f>U656*$T$3</f>
        <v>3.47300424654244</v>
      </c>
      <c r="W656" s="4">
        <f>T656*$W$4</f>
        <v>2.0932108932664</v>
      </c>
      <c r="X656" s="4">
        <f>V656*$X$4</f>
        <v>1.43527216311193</v>
      </c>
      <c r="Y656" s="2"/>
      <c r="Z656" s="2"/>
      <c r="AA656" s="2"/>
    </row>
    <row r="657" ht="13.65" customHeight="1">
      <c r="A657" s="16">
        <f>A656</f>
        <v>7</v>
      </c>
      <c r="B657" s="4">
        <f>B656</f>
        <v>15</v>
      </c>
      <c r="C657" s="4">
        <v>6</v>
      </c>
      <c r="D657" s="4">
        <v>0</v>
      </c>
      <c r="E657" s="4">
        <f>E656</f>
        <v>16</v>
      </c>
      <c r="F657" s="4">
        <f>A657-E657</f>
        <v>-9</v>
      </c>
      <c r="G657" s="4">
        <f>B657-E657</f>
        <v>-1</v>
      </c>
      <c r="H657" s="4">
        <f>POWER(F657,2)+POWER(C657,2)</f>
        <v>117</v>
      </c>
      <c r="I657" s="4">
        <f>POWER(G657,2)+POWER(C657,2)</f>
        <v>37</v>
      </c>
      <c r="J657" s="4">
        <f>POWER(H657,-0.5)</f>
        <v>0.09245003270420479</v>
      </c>
      <c r="K657" s="4">
        <f>POWER(I657,-0.5)</f>
        <v>0.164398987305357</v>
      </c>
      <c r="L657" s="4">
        <f>POWER(H657,0.5)</f>
        <v>10.816653826392</v>
      </c>
      <c r="M657" s="4">
        <f>POWER(I657,0.5)</f>
        <v>6.08276253029822</v>
      </c>
      <c r="N657" s="4">
        <f>POWER((F657+L657),-1)</f>
        <v>0.550462606288656</v>
      </c>
      <c r="O657" s="4">
        <f>POWER((G657+M657),-1)</f>
        <v>0.196743403619395</v>
      </c>
      <c r="P657" s="4">
        <f>N657*J657</f>
        <v>0.0508902859538281</v>
      </c>
      <c r="Q657" s="4">
        <f>O657*K657</f>
        <v>0.0323444163140376</v>
      </c>
      <c r="R657" s="4">
        <f>P657-Q657</f>
        <v>0.0185458696397905</v>
      </c>
      <c r="S657" s="4">
        <f>R657*C657</f>
        <v>0.111275217838743</v>
      </c>
      <c r="T657" s="4">
        <f>S657*$T$3</f>
        <v>4.59652832743541</v>
      </c>
      <c r="U657" s="4">
        <f>K657-J657</f>
        <v>0.07194895460115221</v>
      </c>
      <c r="V657" s="4">
        <f>U657*$T$3</f>
        <v>2.97204907235341</v>
      </c>
      <c r="W657" s="4">
        <f>T657*$W$4</f>
        <v>1.8995856863381</v>
      </c>
      <c r="X657" s="4">
        <f>V657*$X$4</f>
        <v>1.22824476969707</v>
      </c>
      <c r="Y657" s="2"/>
      <c r="Z657" s="2"/>
      <c r="AA657" s="2"/>
    </row>
    <row r="658" ht="13.65" customHeight="1">
      <c r="A658" s="16">
        <f>A657</f>
        <v>7</v>
      </c>
      <c r="B658" s="4">
        <f>B657</f>
        <v>15</v>
      </c>
      <c r="C658" s="4">
        <v>6.5</v>
      </c>
      <c r="D658" s="4">
        <v>0</v>
      </c>
      <c r="E658" s="4">
        <f>E657</f>
        <v>16</v>
      </c>
      <c r="F658" s="4">
        <f>A658-E658</f>
        <v>-9</v>
      </c>
      <c r="G658" s="4">
        <f>B658-E658</f>
        <v>-1</v>
      </c>
      <c r="H658" s="4">
        <f>POWER(F658,2)+POWER(C658,2)</f>
        <v>123.25</v>
      </c>
      <c r="I658" s="4">
        <f>POWER(G658,2)+POWER(C658,2)</f>
        <v>43.25</v>
      </c>
      <c r="J658" s="4">
        <f>POWER(H658,-0.5)</f>
        <v>0.090075469822209</v>
      </c>
      <c r="K658" s="4">
        <f>POWER(I658,-0.5)</f>
        <v>0.152057184253941</v>
      </c>
      <c r="L658" s="4">
        <f>POWER(H658,0.5)</f>
        <v>11.1018016555873</v>
      </c>
      <c r="M658" s="4">
        <f>POWER(I658,0.5)</f>
        <v>6.57647321898295</v>
      </c>
      <c r="N658" s="4">
        <f>POWER((F658+L658),-1)</f>
        <v>0.475782287706198</v>
      </c>
      <c r="O658" s="4">
        <f>POWER((G658+M658),-1)</f>
        <v>0.179324809916756</v>
      </c>
      <c r="P658" s="4">
        <f>N658*J658</f>
        <v>0.0428563130982212</v>
      </c>
      <c r="Q658" s="4">
        <f>O658*K658</f>
        <v>0.0272676256628151</v>
      </c>
      <c r="R658" s="4">
        <f>P658-Q658</f>
        <v>0.0155886874354061</v>
      </c>
      <c r="S658" s="4">
        <f>R658*C658</f>
        <v>0.10132646833014</v>
      </c>
      <c r="T658" s="4">
        <f>S658*$T$3</f>
        <v>4.18556791929563</v>
      </c>
      <c r="U658" s="4">
        <f>K658-J658</f>
        <v>0.061981714431732</v>
      </c>
      <c r="V658" s="4">
        <f>U658*$T$3</f>
        <v>2.56032485671103</v>
      </c>
      <c r="W658" s="4">
        <f>T658*$W$4</f>
        <v>1.72975000746401</v>
      </c>
      <c r="X658" s="4">
        <f>V658*$X$4</f>
        <v>1.0580934356816</v>
      </c>
      <c r="Y658" s="2"/>
      <c r="Z658" s="2"/>
      <c r="AA658" s="2"/>
    </row>
    <row r="659" ht="13.65" customHeight="1">
      <c r="A659" s="16">
        <f>A658</f>
        <v>7</v>
      </c>
      <c r="B659" s="4">
        <f>B658</f>
        <v>15</v>
      </c>
      <c r="C659" s="4">
        <v>7</v>
      </c>
      <c r="D659" s="4">
        <v>0</v>
      </c>
      <c r="E659" s="4">
        <f>E658</f>
        <v>16</v>
      </c>
      <c r="F659" s="4">
        <f>A659-E659</f>
        <v>-9</v>
      </c>
      <c r="G659" s="4">
        <f>B659-E659</f>
        <v>-1</v>
      </c>
      <c r="H659" s="4">
        <f>POWER(F659,2)+POWER(C659,2)</f>
        <v>130</v>
      </c>
      <c r="I659" s="4">
        <f>POWER(G659,2)+POWER(C659,2)</f>
        <v>50</v>
      </c>
      <c r="J659" s="4">
        <f>POWER(H659,-0.5)</f>
        <v>0.0877058019307029</v>
      </c>
      <c r="K659" s="4">
        <f>POWER(I659,-0.5)</f>
        <v>0.14142135623731</v>
      </c>
      <c r="L659" s="4">
        <f>POWER(H659,0.5)</f>
        <v>11.4017542509914</v>
      </c>
      <c r="M659" s="4">
        <f>POWER(I659,0.5)</f>
        <v>7.07106781186548</v>
      </c>
      <c r="N659" s="4">
        <f>POWER((F659+L659),-1)</f>
        <v>0.416362331652882</v>
      </c>
      <c r="O659" s="4">
        <f>POWER((G659+M659),-1)</f>
        <v>0.164715669629908</v>
      </c>
      <c r="P659" s="4">
        <f>N659*J659</f>
        <v>0.0365173921913533</v>
      </c>
      <c r="Q659" s="4">
        <f>O659*K659</f>
        <v>0.0232943133925983</v>
      </c>
      <c r="R659" s="4">
        <f>P659-Q659</f>
        <v>0.013223078798755</v>
      </c>
      <c r="S659" s="4">
        <f>R659*C659</f>
        <v>0.092561551591285</v>
      </c>
      <c r="T659" s="4">
        <f>S659*$T$3</f>
        <v>3.82350897337521</v>
      </c>
      <c r="U659" s="4">
        <f>K659-J659</f>
        <v>0.0537155543066071</v>
      </c>
      <c r="V659" s="4">
        <f>U659*$T$3</f>
        <v>2.21886842182617</v>
      </c>
      <c r="W659" s="4">
        <f>T659*$W$4</f>
        <v>1.58012360634384</v>
      </c>
      <c r="X659" s="4">
        <f>V659*$X$4</f>
        <v>0.916981337591427</v>
      </c>
      <c r="Y659" s="2"/>
      <c r="Z659" s="2"/>
      <c r="AA659" s="2"/>
    </row>
    <row r="660" ht="13.65" customHeight="1">
      <c r="A660" s="16">
        <f>A659</f>
        <v>7</v>
      </c>
      <c r="B660" s="4">
        <f>B659</f>
        <v>15</v>
      </c>
      <c r="C660" s="4">
        <v>7.5</v>
      </c>
      <c r="D660" s="4">
        <v>0</v>
      </c>
      <c r="E660" s="4">
        <f>E659</f>
        <v>16</v>
      </c>
      <c r="F660" s="4">
        <f>A660-E660</f>
        <v>-9</v>
      </c>
      <c r="G660" s="4">
        <f>B660-E660</f>
        <v>-1</v>
      </c>
      <c r="H660" s="4">
        <f>POWER(F660,2)+POWER(C660,2)</f>
        <v>137.25</v>
      </c>
      <c r="I660" s="4">
        <f>POWER(G660,2)+POWER(C660,2)</f>
        <v>57.25</v>
      </c>
      <c r="J660" s="4">
        <f>POWER(H660,-0.5)</f>
        <v>0.085357919955264</v>
      </c>
      <c r="K660" s="4">
        <f>POWER(I660,-0.5)</f>
        <v>0.132163720091018</v>
      </c>
      <c r="L660" s="4">
        <f>POWER(H660,0.5)</f>
        <v>11.715374513860</v>
      </c>
      <c r="M660" s="4">
        <f>POWER(I660,0.5)</f>
        <v>7.56637297521078</v>
      </c>
      <c r="N660" s="4">
        <f>POWER((F660+L660),-1)</f>
        <v>0.368273324690842</v>
      </c>
      <c r="O660" s="4">
        <f>POWER((G660+M660),-1)</f>
        <v>0.152291075114858</v>
      </c>
      <c r="P660" s="4">
        <f>N660*J660</f>
        <v>0.0314350449706198</v>
      </c>
      <c r="Q660" s="4">
        <f>O660*K660</f>
        <v>0.0201273550238403</v>
      </c>
      <c r="R660" s="4">
        <f>P660-Q660</f>
        <v>0.0113076899467795</v>
      </c>
      <c r="S660" s="4">
        <f>R660*C660</f>
        <v>0.0848076746008463</v>
      </c>
      <c r="T660" s="4">
        <f>S660*$T$3</f>
        <v>3.5032137996048</v>
      </c>
      <c r="U660" s="4">
        <f>K660-J660</f>
        <v>0.046805800135754</v>
      </c>
      <c r="V660" s="4">
        <f>U660*$T$3</f>
        <v>1.93344205826723</v>
      </c>
      <c r="W660" s="4">
        <f>T660*$W$4</f>
        <v>1.44775672330607</v>
      </c>
      <c r="X660" s="4">
        <f>V660*$X$4</f>
        <v>0.799024524079825</v>
      </c>
      <c r="Y660" s="2"/>
      <c r="Z660" s="2"/>
      <c r="AA660" s="2"/>
    </row>
    <row r="661" ht="13.65" customHeight="1">
      <c r="A661" s="16">
        <f>A660</f>
        <v>7</v>
      </c>
      <c r="B661" s="4">
        <f>B660</f>
        <v>15</v>
      </c>
      <c r="C661" s="4">
        <v>8</v>
      </c>
      <c r="D661" s="4">
        <v>0</v>
      </c>
      <c r="E661" s="4">
        <f>E660</f>
        <v>16</v>
      </c>
      <c r="F661" s="4">
        <f>A661-E661</f>
        <v>-9</v>
      </c>
      <c r="G661" s="4">
        <f>B661-E661</f>
        <v>-1</v>
      </c>
      <c r="H661" s="4">
        <f>POWER(F661,2)+POWER(C661,2)</f>
        <v>145</v>
      </c>
      <c r="I661" s="4">
        <f>POWER(G661,2)+POWER(C661,2)</f>
        <v>65</v>
      </c>
      <c r="J661" s="4">
        <f>POWER(H661,-0.5)</f>
        <v>0.08304547985374</v>
      </c>
      <c r="K661" s="4">
        <f>POWER(I661,-0.5)</f>
        <v>0.124034734589208</v>
      </c>
      <c r="L661" s="4">
        <f>POWER(H661,0.5)</f>
        <v>12.0415945787923</v>
      </c>
      <c r="M661" s="4">
        <f>POWER(I661,0.5)</f>
        <v>8.062257748298549</v>
      </c>
      <c r="N661" s="4">
        <f>POWER((F661+L661),-1)</f>
        <v>0.328774915293629</v>
      </c>
      <c r="O661" s="4">
        <f>POWER((G661+M661),-1)</f>
        <v>0.141597777317165</v>
      </c>
      <c r="P661" s="4">
        <f>N661*J661</f>
        <v>0.0273032706044321</v>
      </c>
      <c r="Q661" s="4">
        <f>O661*K661</f>
        <v>0.0175630427279563</v>
      </c>
      <c r="R661" s="4">
        <f>P661-Q661</f>
        <v>0.009740227876475801</v>
      </c>
      <c r="S661" s="4">
        <f>R661*C661</f>
        <v>0.0779218230118064</v>
      </c>
      <c r="T661" s="4">
        <f>S661*$T$3</f>
        <v>3.21877479780113</v>
      </c>
      <c r="U661" s="4">
        <f>K661-J661</f>
        <v>0.040989254735468</v>
      </c>
      <c r="V661" s="4">
        <f>U661*$T$3</f>
        <v>1.69317368387524</v>
      </c>
      <c r="W661" s="4">
        <f>T661*$W$4</f>
        <v>1.33020795215251</v>
      </c>
      <c r="X661" s="4">
        <f>V661*$X$4</f>
        <v>0.699729940785176</v>
      </c>
      <c r="Y661" s="2"/>
      <c r="Z661" s="2"/>
      <c r="AA661" s="2"/>
    </row>
    <row r="662" ht="13.65" customHeight="1">
      <c r="A662" s="16">
        <f>A661</f>
        <v>7</v>
      </c>
      <c r="B662" s="4">
        <f>B661</f>
        <v>15</v>
      </c>
      <c r="C662" s="4">
        <v>8.5</v>
      </c>
      <c r="D662" s="4">
        <v>0</v>
      </c>
      <c r="E662" s="4">
        <f>E661</f>
        <v>16</v>
      </c>
      <c r="F662" s="4">
        <f>A662-E662</f>
        <v>-9</v>
      </c>
      <c r="G662" s="4">
        <f>B662-E662</f>
        <v>-1</v>
      </c>
      <c r="H662" s="4">
        <f>POWER(F662,2)+POWER(C662,2)</f>
        <v>153.25</v>
      </c>
      <c r="I662" s="4">
        <f>POWER(G662,2)+POWER(C662,2)</f>
        <v>73.25</v>
      </c>
      <c r="J662" s="4">
        <f>POWER(H662,-0.5)</f>
        <v>0.08077923917220189</v>
      </c>
      <c r="K662" s="4">
        <f>POWER(I662,-0.5)</f>
        <v>0.116841247567397</v>
      </c>
      <c r="L662" s="4">
        <f>POWER(H662,0.5)</f>
        <v>12.3794184031399</v>
      </c>
      <c r="M662" s="4">
        <f>POWER(I662,0.5)</f>
        <v>8.55862138431185</v>
      </c>
      <c r="N662" s="4">
        <f>POWER((F662+L662),-1)</f>
        <v>0.295908905233775</v>
      </c>
      <c r="O662" s="4">
        <f>POWER((G662+M662),-1)</f>
        <v>0.132299257914351</v>
      </c>
      <c r="P662" s="4">
        <f>N662*J662</f>
        <v>0.0239032962290635</v>
      </c>
      <c r="Q662" s="4">
        <f>O662*K662</f>
        <v>0.0154580103469536</v>
      </c>
      <c r="R662" s="4">
        <f>P662-Q662</f>
        <v>0.008445285882109899</v>
      </c>
      <c r="S662" s="4">
        <f>R662*C662</f>
        <v>0.0717849299979342</v>
      </c>
      <c r="T662" s="4">
        <f>S662*$T$3</f>
        <v>2.96527358586387</v>
      </c>
      <c r="U662" s="4">
        <f>K662-J662</f>
        <v>0.0360620083951951</v>
      </c>
      <c r="V662" s="4">
        <f>U662*$T$3</f>
        <v>1.48964024831605</v>
      </c>
      <c r="W662" s="4">
        <f>T662*$W$4</f>
        <v>1.22544469619884</v>
      </c>
      <c r="X662" s="4">
        <f>V662*$X$4</f>
        <v>0.615616633232653</v>
      </c>
      <c r="Y662" s="2"/>
      <c r="Z662" s="2"/>
      <c r="AA662" s="2"/>
    </row>
    <row r="663" ht="13.65" customHeight="1">
      <c r="A663" s="16">
        <f>A662</f>
        <v>7</v>
      </c>
      <c r="B663" s="4">
        <f>B662</f>
        <v>15</v>
      </c>
      <c r="C663" s="4">
        <v>9</v>
      </c>
      <c r="D663" s="4">
        <v>0</v>
      </c>
      <c r="E663" s="4">
        <f>E662</f>
        <v>16</v>
      </c>
      <c r="F663" s="4">
        <f>A663-E663</f>
        <v>-9</v>
      </c>
      <c r="G663" s="4">
        <f>B663-E663</f>
        <v>-1</v>
      </c>
      <c r="H663" s="4">
        <f>POWER(F663,2)+POWER(C663,2)</f>
        <v>162</v>
      </c>
      <c r="I663" s="4">
        <f>POWER(G663,2)+POWER(C663,2)</f>
        <v>82</v>
      </c>
      <c r="J663" s="4">
        <f>POWER(H663,-0.5)</f>
        <v>0.07856742013183859</v>
      </c>
      <c r="K663" s="4">
        <f>POWER(I663,-0.5)</f>
        <v>0.110431526074847</v>
      </c>
      <c r="L663" s="4">
        <f>POWER(H663,0.5)</f>
        <v>12.7279220613579</v>
      </c>
      <c r="M663" s="4">
        <f>POWER(I663,0.5)</f>
        <v>9.055385138137421</v>
      </c>
      <c r="N663" s="4">
        <f>POWER((F663+L663),-1)</f>
        <v>0.268245951374785</v>
      </c>
      <c r="O663" s="4">
        <f>POWER((G663+M663),-1)</f>
        <v>0.124140557260956</v>
      </c>
      <c r="P663" s="4">
        <f>N663*J663</f>
        <v>0.0210753923603275</v>
      </c>
      <c r="Q663" s="4">
        <f>O663*K663</f>
        <v>0.0137090311861093</v>
      </c>
      <c r="R663" s="4">
        <f>P663-Q663</f>
        <v>0.0073663611742182</v>
      </c>
      <c r="S663" s="4">
        <f>R663*C663</f>
        <v>0.0662972505679638</v>
      </c>
      <c r="T663" s="4">
        <f>S663*$T$3</f>
        <v>2.73858992312507</v>
      </c>
      <c r="U663" s="4">
        <f>K663-J663</f>
        <v>0.0318641059430084</v>
      </c>
      <c r="V663" s="4">
        <f>U663*$T$3</f>
        <v>1.31623436413032</v>
      </c>
      <c r="W663" s="4">
        <f>T663*$W$4</f>
        <v>1.13176420292414</v>
      </c>
      <c r="X663" s="4">
        <f>V663*$X$4</f>
        <v>0.543953997421204</v>
      </c>
      <c r="Y663" s="2"/>
      <c r="Z663" s="2"/>
      <c r="AA663" s="2"/>
    </row>
    <row r="664" ht="13.65" customHeight="1">
      <c r="A664" s="16">
        <f>A663</f>
        <v>7</v>
      </c>
      <c r="B664" s="4">
        <f>B663</f>
        <v>15</v>
      </c>
      <c r="C664" s="4">
        <v>9.5</v>
      </c>
      <c r="D664" s="4">
        <v>0</v>
      </c>
      <c r="E664" s="4">
        <f>E663</f>
        <v>16</v>
      </c>
      <c r="F664" s="4">
        <f>A664-E664</f>
        <v>-9</v>
      </c>
      <c r="G664" s="4">
        <f>B664-E664</f>
        <v>-1</v>
      </c>
      <c r="H664" s="4">
        <f>POWER(F664,2)+POWER(C664,2)</f>
        <v>171.25</v>
      </c>
      <c r="I664" s="4">
        <f>POWER(G664,2)+POWER(C664,2)</f>
        <v>91.25</v>
      </c>
      <c r="J664" s="4">
        <f>POWER(H664,-0.5)</f>
        <v>0.076416071990087</v>
      </c>
      <c r="K664" s="4">
        <f>POWER(I664,-0.5)</f>
        <v>0.104684784518043</v>
      </c>
      <c r="L664" s="4">
        <f>POWER(H664,0.5)</f>
        <v>13.0862523283024</v>
      </c>
      <c r="M664" s="4">
        <f>POWER(I664,0.5)</f>
        <v>9.5524865872714</v>
      </c>
      <c r="N664" s="4">
        <f>POWER((F664+L664),-1)</f>
        <v>0.244723017488115</v>
      </c>
      <c r="O664" s="4">
        <f>POWER((G664+M664),-1)</f>
        <v>0.116925059138741</v>
      </c>
      <c r="P664" s="4">
        <f>N664*J664</f>
        <v>0.0187007717220031</v>
      </c>
      <c r="Q664" s="4">
        <f>O664*K664</f>
        <v>0.0122402746206985</v>
      </c>
      <c r="R664" s="4">
        <f>P664-Q664</f>
        <v>0.0064604971013046</v>
      </c>
      <c r="S664" s="4">
        <f>R664*C664</f>
        <v>0.0613747224623937</v>
      </c>
      <c r="T664" s="4">
        <f>S664*$T$3</f>
        <v>2.53525138720201</v>
      </c>
      <c r="U664" s="4">
        <f>K664-J664</f>
        <v>0.028268712527956</v>
      </c>
      <c r="V664" s="4">
        <f>U664*$T$3</f>
        <v>1.16771676963311</v>
      </c>
      <c r="W664" s="4">
        <f>T664*$W$4</f>
        <v>1.0477314406294</v>
      </c>
      <c r="X664" s="4">
        <f>V664*$X$4</f>
        <v>0.482576828266744</v>
      </c>
      <c r="Y664" s="2"/>
      <c r="Z664" s="2"/>
      <c r="AA664" s="2"/>
    </row>
    <row r="665" ht="13.65" customHeight="1">
      <c r="A665" s="16">
        <f>A664</f>
        <v>7</v>
      </c>
      <c r="B665" s="4">
        <f>B664</f>
        <v>15</v>
      </c>
      <c r="C665" s="4">
        <v>10</v>
      </c>
      <c r="D665" s="4">
        <v>0</v>
      </c>
      <c r="E665" s="4">
        <f>E664</f>
        <v>16</v>
      </c>
      <c r="F665" s="4">
        <f>A665-E665</f>
        <v>-9</v>
      </c>
      <c r="G665" s="4">
        <f>B665-E665</f>
        <v>-1</v>
      </c>
      <c r="H665" s="4">
        <f>POWER(F665,2)+POWER(C665,2)</f>
        <v>181</v>
      </c>
      <c r="I665" s="4">
        <f>POWER(G665,2)+POWER(C665,2)</f>
        <v>101</v>
      </c>
      <c r="J665" s="4">
        <f>POWER(H665,-0.5)</f>
        <v>0.07432941462471659</v>
      </c>
      <c r="K665" s="4">
        <f>POWER(I665,-0.5)</f>
        <v>0.0995037190209989</v>
      </c>
      <c r="L665" s="4">
        <f>POWER(H665,0.5)</f>
        <v>13.4536240470737</v>
      </c>
      <c r="M665" s="4">
        <f>POWER(I665,0.5)</f>
        <v>10.0498756211209</v>
      </c>
      <c r="N665" s="4">
        <f>POWER((F665+L665),-1)</f>
        <v>0.224536240470738</v>
      </c>
      <c r="O665" s="4">
        <f>POWER((G665+M665),-1)</f>
        <v>0.110498756211209</v>
      </c>
      <c r="P665" s="4">
        <f>N665*J665</f>
        <v>0.0166896473162246</v>
      </c>
      <c r="Q665" s="4">
        <f>O665*K665</f>
        <v>0.01099503719021</v>
      </c>
      <c r="R665" s="4">
        <f>P665-Q665</f>
        <v>0.0056946101260146</v>
      </c>
      <c r="S665" s="4">
        <f>R665*C665</f>
        <v>0.056946101260146</v>
      </c>
      <c r="T665" s="4">
        <f>S665*$T$3</f>
        <v>2.35231503171347</v>
      </c>
      <c r="U665" s="4">
        <f>K665-J665</f>
        <v>0.0251743043962823</v>
      </c>
      <c r="V665" s="4">
        <f>U665*$T$3</f>
        <v>1.03989374748907</v>
      </c>
      <c r="W665" s="4">
        <f>T665*$W$4</f>
        <v>0.972130191677506</v>
      </c>
      <c r="X665" s="4">
        <f>V665*$X$4</f>
        <v>0.429752007890891</v>
      </c>
      <c r="Y665" s="2"/>
      <c r="Z665" s="2"/>
      <c r="AA665" s="2"/>
    </row>
    <row r="666" ht="13.65" customHeight="1">
      <c r="A666" s="16">
        <f>A665</f>
        <v>7</v>
      </c>
      <c r="B666" s="4">
        <f>B665</f>
        <v>15</v>
      </c>
      <c r="C666" s="4">
        <v>0.5</v>
      </c>
      <c r="D666" s="4">
        <v>0</v>
      </c>
      <c r="E666" s="4">
        <v>16.5</v>
      </c>
      <c r="F666" s="4">
        <f>A666-E666</f>
        <v>-9.5</v>
      </c>
      <c r="G666" s="4">
        <f>B666-E666</f>
        <v>-1.5</v>
      </c>
      <c r="H666" s="4">
        <f>POWER(F666,2)+POWER(C666,2)</f>
        <v>90.5</v>
      </c>
      <c r="I666" s="4">
        <f>POWER(G666,2)+POWER(C666,2)</f>
        <v>2.5</v>
      </c>
      <c r="J666" s="4">
        <f>POWER(H666,-0.5)</f>
        <v>0.105117666245527</v>
      </c>
      <c r="K666" s="4">
        <f>POWER(I666,-0.5)</f>
        <v>0.632455532033676</v>
      </c>
      <c r="L666" s="4">
        <f>POWER(H666,0.5)</f>
        <v>9.51314879522022</v>
      </c>
      <c r="M666" s="4">
        <f>POWER(I666,0.5)</f>
        <v>1.58113883008419</v>
      </c>
      <c r="N666" s="4">
        <f>POWER((F666+L666),-1)</f>
        <v>76.05259518090421</v>
      </c>
      <c r="O666" s="4">
        <f>POWER((G666+M666),-1)</f>
        <v>12.3245553203367</v>
      </c>
      <c r="P666" s="4">
        <f>N666*J666</f>
        <v>7.99447131733246</v>
      </c>
      <c r="Q666" s="4">
        <f>O666*K666</f>
        <v>7.79473319220202</v>
      </c>
      <c r="R666" s="4">
        <f>P666-Q666</f>
        <v>0.19973812513044</v>
      </c>
      <c r="S666" s="4">
        <f>R666*C666</f>
        <v>0.09986906256522</v>
      </c>
      <c r="T666" s="4">
        <f>S666*$T$3</f>
        <v>4.12536577354265</v>
      </c>
      <c r="U666" s="4">
        <f>K666-J666</f>
        <v>0.527337865788149</v>
      </c>
      <c r="V666" s="4">
        <f>U666*$T$3</f>
        <v>21.7831381084083</v>
      </c>
      <c r="W666" s="4">
        <f>T666*$W$4</f>
        <v>1.70487054927018</v>
      </c>
      <c r="X666" s="4">
        <f>V666*$X$4</f>
        <v>9.002215238678939</v>
      </c>
      <c r="Y666" s="2"/>
      <c r="Z666" s="2"/>
      <c r="AA666" s="2"/>
    </row>
    <row r="667" ht="13.65" customHeight="1">
      <c r="A667" s="16">
        <f>A666</f>
        <v>7</v>
      </c>
      <c r="B667" s="4">
        <f>B666</f>
        <v>15</v>
      </c>
      <c r="C667" s="4">
        <v>1</v>
      </c>
      <c r="D667" s="4">
        <v>0</v>
      </c>
      <c r="E667" s="4">
        <f>E666</f>
        <v>16.5</v>
      </c>
      <c r="F667" s="4">
        <f>A667-E667</f>
        <v>-9.5</v>
      </c>
      <c r="G667" s="4">
        <f>B667-E667</f>
        <v>-1.5</v>
      </c>
      <c r="H667" s="4">
        <f>POWER(F667,2)+POWER(C667,2)</f>
        <v>91.25</v>
      </c>
      <c r="I667" s="4">
        <f>POWER(G667,2)+POWER(C667,2)</f>
        <v>3.25</v>
      </c>
      <c r="J667" s="4">
        <f>POWER(H667,-0.5)</f>
        <v>0.104684784518043</v>
      </c>
      <c r="K667" s="4">
        <f>POWER(I667,-0.5)</f>
        <v>0.554700196225229</v>
      </c>
      <c r="L667" s="4">
        <f>POWER(H667,0.5)</f>
        <v>9.5524865872714</v>
      </c>
      <c r="M667" s="4">
        <f>POWER(I667,0.5)</f>
        <v>1.80277563773199</v>
      </c>
      <c r="N667" s="4">
        <f>POWER((F667+L667),-1)</f>
        <v>19.0524865872714</v>
      </c>
      <c r="O667" s="4">
        <f>POWER((G667+M667),-1)</f>
        <v>3.30277563773205</v>
      </c>
      <c r="P667" s="4">
        <f>N667*J667</f>
        <v>1.99450545292141</v>
      </c>
      <c r="Q667" s="4">
        <f>O667*K667</f>
        <v>1.83205029433787</v>
      </c>
      <c r="R667" s="4">
        <f>P667-Q667</f>
        <v>0.16245515858354</v>
      </c>
      <c r="S667" s="4">
        <f>R667*C667</f>
        <v>0.16245515858354</v>
      </c>
      <c r="T667" s="4">
        <f>S667*$T$3</f>
        <v>6.7106562707376</v>
      </c>
      <c r="U667" s="4">
        <f>K667-J667</f>
        <v>0.450015411707186</v>
      </c>
      <c r="V667" s="4">
        <f>U667*$T$3</f>
        <v>18.5891218895856</v>
      </c>
      <c r="W667" s="4">
        <f>T667*$W$4</f>
        <v>2.77328141800891</v>
      </c>
      <c r="X667" s="4">
        <f>V667*$X$4</f>
        <v>7.68223914824711</v>
      </c>
      <c r="Y667" s="2"/>
      <c r="Z667" s="2"/>
      <c r="AA667" s="2"/>
    </row>
    <row r="668" ht="13.65" customHeight="1">
      <c r="A668" s="16">
        <f>A667</f>
        <v>7</v>
      </c>
      <c r="B668" s="4">
        <f>B667</f>
        <v>15</v>
      </c>
      <c r="C668" s="4">
        <v>1.5</v>
      </c>
      <c r="D668" s="4">
        <v>0</v>
      </c>
      <c r="E668" s="4">
        <f>E667</f>
        <v>16.5</v>
      </c>
      <c r="F668" s="4">
        <f>A668-E668</f>
        <v>-9.5</v>
      </c>
      <c r="G668" s="4">
        <f>B668-E668</f>
        <v>-1.5</v>
      </c>
      <c r="H668" s="4">
        <f>POWER(F668,2)+POWER(C668,2)</f>
        <v>92.5</v>
      </c>
      <c r="I668" s="4">
        <f>POWER(G668,2)+POWER(C668,2)</f>
        <v>4.5</v>
      </c>
      <c r="J668" s="4">
        <f>POWER(H668,-0.5)</f>
        <v>0.103975048982007</v>
      </c>
      <c r="K668" s="4">
        <f>POWER(I668,-0.5)</f>
        <v>0.471404520791032</v>
      </c>
      <c r="L668" s="4">
        <f>POWER(H668,0.5)</f>
        <v>9.61769203083567</v>
      </c>
      <c r="M668" s="4">
        <f>POWER(I668,0.5)</f>
        <v>2.12132034355964</v>
      </c>
      <c r="N668" s="4">
        <f>POWER((F668+L668),-1)</f>
        <v>8.496752013704921</v>
      </c>
      <c r="O668" s="4">
        <f>POWER((G668+M668),-1)</f>
        <v>1.60947570824874</v>
      </c>
      <c r="P668" s="4">
        <f>N668*J668</f>
        <v>0.883450206812936</v>
      </c>
      <c r="Q668" s="4">
        <f>O668*K668</f>
        <v>0.758714124971804</v>
      </c>
      <c r="R668" s="4">
        <f>P668-Q668</f>
        <v>0.124736081841132</v>
      </c>
      <c r="S668" s="4">
        <f>R668*C668</f>
        <v>0.187104122761698</v>
      </c>
      <c r="T668" s="4">
        <f>S668*$T$3</f>
        <v>7.72884939843864</v>
      </c>
      <c r="U668" s="4">
        <f>K668-J668</f>
        <v>0.367429471809025</v>
      </c>
      <c r="V668" s="4">
        <f>U668*$T$3</f>
        <v>15.1776829406195</v>
      </c>
      <c r="W668" s="4">
        <f>T668*$W$4</f>
        <v>3.19406531262005</v>
      </c>
      <c r="X668" s="4">
        <f>V668*$X$4</f>
        <v>6.27240978668459</v>
      </c>
      <c r="Y668" s="2"/>
      <c r="Z668" s="2"/>
      <c r="AA668" s="2"/>
    </row>
    <row r="669" ht="13.65" customHeight="1">
      <c r="A669" s="16">
        <f>A668</f>
        <v>7</v>
      </c>
      <c r="B669" s="4">
        <f>B668</f>
        <v>15</v>
      </c>
      <c r="C669" s="4">
        <v>2</v>
      </c>
      <c r="D669" s="4">
        <v>0</v>
      </c>
      <c r="E669" s="4">
        <f>E668</f>
        <v>16.5</v>
      </c>
      <c r="F669" s="4">
        <f>A669-E669</f>
        <v>-9.5</v>
      </c>
      <c r="G669" s="4">
        <f>B669-E669</f>
        <v>-1.5</v>
      </c>
      <c r="H669" s="4">
        <f>POWER(F669,2)+POWER(C669,2)</f>
        <v>94.25</v>
      </c>
      <c r="I669" s="4">
        <f>POWER(G669,2)+POWER(C669,2)</f>
        <v>6.25</v>
      </c>
      <c r="J669" s="4">
        <f>POWER(H669,-0.5)</f>
        <v>0.103005240524921</v>
      </c>
      <c r="K669" s="4">
        <f>POWER(I669,-0.5)</f>
        <v>0.4</v>
      </c>
      <c r="L669" s="4">
        <f>POWER(H669,0.5)</f>
        <v>9.7082439194738</v>
      </c>
      <c r="M669" s="4">
        <f>POWER(I669,0.5)</f>
        <v>2.5</v>
      </c>
      <c r="N669" s="4">
        <f>POWER((F669+L669),-1)</f>
        <v>4.80206097986844</v>
      </c>
      <c r="O669" s="4">
        <f>POWER((G669+M669),-1)</f>
        <v>1</v>
      </c>
      <c r="P669" s="4">
        <f>N669*J669</f>
        <v>0.494637446246686</v>
      </c>
      <c r="Q669" s="4">
        <f>O669*K669</f>
        <v>0.4</v>
      </c>
      <c r="R669" s="4">
        <f>P669-Q669</f>
        <v>0.09463744624668601</v>
      </c>
      <c r="S669" s="4">
        <f>R669*C669</f>
        <v>0.189274892493372</v>
      </c>
      <c r="T669" s="4">
        <f>S669*$T$3</f>
        <v>7.81851900104898</v>
      </c>
      <c r="U669" s="4">
        <f>K669-J669</f>
        <v>0.296994759475079</v>
      </c>
      <c r="V669" s="4">
        <f>U669*$T$3</f>
        <v>12.2681838017644</v>
      </c>
      <c r="W669" s="4">
        <f>T669*$W$4</f>
        <v>3.23112264839269</v>
      </c>
      <c r="X669" s="4">
        <f>V669*$X$4</f>
        <v>5.07001473440263</v>
      </c>
      <c r="Y669" s="2"/>
      <c r="Z669" s="2"/>
      <c r="AA669" s="2"/>
    </row>
    <row r="670" ht="13.65" customHeight="1">
      <c r="A670" s="16">
        <f>A669</f>
        <v>7</v>
      </c>
      <c r="B670" s="4">
        <f>B669</f>
        <v>15</v>
      </c>
      <c r="C670" s="4">
        <v>2.5</v>
      </c>
      <c r="D670" s="4">
        <v>0</v>
      </c>
      <c r="E670" s="4">
        <f>E669</f>
        <v>16.5</v>
      </c>
      <c r="F670" s="4">
        <f>A670-E670</f>
        <v>-9.5</v>
      </c>
      <c r="G670" s="4">
        <f>B670-E670</f>
        <v>-1.5</v>
      </c>
      <c r="H670" s="4">
        <f>POWER(F670,2)+POWER(C670,2)</f>
        <v>96.5</v>
      </c>
      <c r="I670" s="4">
        <f>POWER(G670,2)+POWER(C670,2)</f>
        <v>8.5</v>
      </c>
      <c r="J670" s="4">
        <f>POWER(H670,-0.5)</f>
        <v>0.101797319711858</v>
      </c>
      <c r="K670" s="4">
        <f>POWER(I670,-0.5)</f>
        <v>0.342997170285018</v>
      </c>
      <c r="L670" s="4">
        <f>POWER(H670,0.5)</f>
        <v>9.82344135219425</v>
      </c>
      <c r="M670" s="4">
        <f>POWER(I670,0.5)</f>
        <v>2.91547594742265</v>
      </c>
      <c r="N670" s="4">
        <f>POWER((F670+L670),-1)</f>
        <v>3.09175061635108</v>
      </c>
      <c r="O670" s="4">
        <f>POWER((G670+M670),-1)</f>
        <v>0.706476151587624</v>
      </c>
      <c r="P670" s="4">
        <f>N670*J670</f>
        <v>0.314731925962025</v>
      </c>
      <c r="Q670" s="4">
        <f>O670*K670</f>
        <v>0.242319320868404</v>
      </c>
      <c r="R670" s="4">
        <f>P670-Q670</f>
        <v>0.072412605093621</v>
      </c>
      <c r="S670" s="4">
        <f>R670*C670</f>
        <v>0.181031512734053</v>
      </c>
      <c r="T670" s="4">
        <f>S670*$T$3</f>
        <v>7.47800357170668</v>
      </c>
      <c r="U670" s="4">
        <f>K670-J670</f>
        <v>0.24119985057316</v>
      </c>
      <c r="V670" s="4">
        <f>U670*$T$3</f>
        <v>9.963421930473229</v>
      </c>
      <c r="W670" s="4">
        <f>T670*$W$4</f>
        <v>3.09039943524613</v>
      </c>
      <c r="X670" s="4">
        <f>V670*$X$4</f>
        <v>4.11753661412414</v>
      </c>
      <c r="Y670" s="2"/>
      <c r="Z670" s="2"/>
      <c r="AA670" s="2"/>
    </row>
    <row r="671" ht="13.65" customHeight="1">
      <c r="A671" s="16">
        <f>A670</f>
        <v>7</v>
      </c>
      <c r="B671" s="4">
        <f>B670</f>
        <v>15</v>
      </c>
      <c r="C671" s="4">
        <v>3</v>
      </c>
      <c r="D671" s="4">
        <v>0</v>
      </c>
      <c r="E671" s="4">
        <f>E670</f>
        <v>16.5</v>
      </c>
      <c r="F671" s="4">
        <f>A671-E671</f>
        <v>-9.5</v>
      </c>
      <c r="G671" s="4">
        <f>B671-E671</f>
        <v>-1.5</v>
      </c>
      <c r="H671" s="4">
        <f>POWER(F671,2)+POWER(C671,2)</f>
        <v>99.25</v>
      </c>
      <c r="I671" s="4">
        <f>POWER(G671,2)+POWER(C671,2)</f>
        <v>11.25</v>
      </c>
      <c r="J671" s="4">
        <f>POWER(H671,-0.5)</f>
        <v>0.100377122645699</v>
      </c>
      <c r="K671" s="4">
        <f>POWER(I671,-0.5)</f>
        <v>0.298142396999972</v>
      </c>
      <c r="L671" s="4">
        <f>POWER(H671,0.5)</f>
        <v>9.96242942258564</v>
      </c>
      <c r="M671" s="4">
        <f>POWER(I671,0.5)</f>
        <v>3.35410196624968</v>
      </c>
      <c r="N671" s="4">
        <f>POWER((F671+L671),-1)</f>
        <v>2.16249215806506</v>
      </c>
      <c r="O671" s="4">
        <f>POWER((G671+M671),-1)</f>
        <v>0.539344662916633</v>
      </c>
      <c r="P671" s="4">
        <f>N671*J671</f>
        <v>0.217064740570459</v>
      </c>
      <c r="Q671" s="4">
        <f>O671*K671</f>
        <v>0.160801510611107</v>
      </c>
      <c r="R671" s="4">
        <f>P671-Q671</f>
        <v>0.056263229959352</v>
      </c>
      <c r="S671" s="4">
        <f>R671*C671</f>
        <v>0.168789689878056</v>
      </c>
      <c r="T671" s="4">
        <f>S671*$T$3</f>
        <v>6.97232147438128</v>
      </c>
      <c r="U671" s="4">
        <f>K671-J671</f>
        <v>0.197765274354273</v>
      </c>
      <c r="V671" s="4">
        <f>U671*$T$3</f>
        <v>8.169237530227059</v>
      </c>
      <c r="W671" s="4">
        <f>T671*$W$4</f>
        <v>2.8814185684943</v>
      </c>
      <c r="X671" s="4">
        <f>V671*$X$4</f>
        <v>3.37606244871629</v>
      </c>
      <c r="Y671" s="2"/>
      <c r="Z671" s="2"/>
      <c r="AA671" s="2"/>
    </row>
    <row r="672" ht="13.65" customHeight="1">
      <c r="A672" s="16">
        <f>A671</f>
        <v>7</v>
      </c>
      <c r="B672" s="4">
        <f>B671</f>
        <v>15</v>
      </c>
      <c r="C672" s="4">
        <v>3.5</v>
      </c>
      <c r="D672" s="4">
        <v>0</v>
      </c>
      <c r="E672" s="4">
        <f>E671</f>
        <v>16.5</v>
      </c>
      <c r="F672" s="4">
        <f>A672-E672</f>
        <v>-9.5</v>
      </c>
      <c r="G672" s="4">
        <f>B672-E672</f>
        <v>-1.5</v>
      </c>
      <c r="H672" s="4">
        <f>POWER(F672,2)+POWER(C672,2)</f>
        <v>102.5</v>
      </c>
      <c r="I672" s="4">
        <f>POWER(G672,2)+POWER(C672,2)</f>
        <v>14.5</v>
      </c>
      <c r="J672" s="4">
        <f>POWER(H672,-0.5)</f>
        <v>0.098772959664959</v>
      </c>
      <c r="K672" s="4">
        <f>POWER(I672,-0.5)</f>
        <v>0.262612865719445</v>
      </c>
      <c r="L672" s="4">
        <f>POWER(H672,0.5)</f>
        <v>10.1242283656583</v>
      </c>
      <c r="M672" s="4">
        <f>POWER(I672,0.5)</f>
        <v>3.80788655293195</v>
      </c>
      <c r="N672" s="4">
        <f>POWER((F672+L672),-1)</f>
        <v>1.60197782576801</v>
      </c>
      <c r="O672" s="4">
        <f>POWER((G672+M672),-1)</f>
        <v>0.433296861463834</v>
      </c>
      <c r="P672" s="4">
        <f>N672*J672</f>
        <v>0.158232091168742</v>
      </c>
      <c r="Q672" s="4">
        <f>O672*K672</f>
        <v>0.113789330496259</v>
      </c>
      <c r="R672" s="4">
        <f>P672-Q672</f>
        <v>0.044442760672483</v>
      </c>
      <c r="S672" s="4">
        <f>R672*C672</f>
        <v>0.155549662353691</v>
      </c>
      <c r="T672" s="4">
        <f>S672*$T$3</f>
        <v>6.42540579312004</v>
      </c>
      <c r="U672" s="4">
        <f>K672-J672</f>
        <v>0.163839906054486</v>
      </c>
      <c r="V672" s="4">
        <f>U672*$T$3</f>
        <v>6.76785706620827</v>
      </c>
      <c r="W672" s="4">
        <f>T672*$W$4</f>
        <v>2.65539729205471</v>
      </c>
      <c r="X672" s="4">
        <f>V672*$X$4</f>
        <v>2.79692052225954</v>
      </c>
      <c r="Y672" s="2"/>
      <c r="Z672" s="2"/>
      <c r="AA672" s="2"/>
    </row>
    <row r="673" ht="13.65" customHeight="1">
      <c r="A673" s="16">
        <f>A672</f>
        <v>7</v>
      </c>
      <c r="B673" s="4">
        <f>B672</f>
        <v>15</v>
      </c>
      <c r="C673" s="4">
        <v>4</v>
      </c>
      <c r="D673" s="4">
        <v>0</v>
      </c>
      <c r="E673" s="4">
        <f>E672</f>
        <v>16.5</v>
      </c>
      <c r="F673" s="4">
        <f>A673-E673</f>
        <v>-9.5</v>
      </c>
      <c r="G673" s="4">
        <f>B673-E673</f>
        <v>-1.5</v>
      </c>
      <c r="H673" s="4">
        <f>POWER(F673,2)+POWER(C673,2)</f>
        <v>106.25</v>
      </c>
      <c r="I673" s="4">
        <f>POWER(G673,2)+POWER(C673,2)</f>
        <v>18.25</v>
      </c>
      <c r="J673" s="4">
        <f>POWER(H673,-0.5)</f>
        <v>0.0970142500145332</v>
      </c>
      <c r="K673" s="4">
        <f>POWER(I673,-0.5)</f>
        <v>0.234082294392261</v>
      </c>
      <c r="L673" s="4">
        <f>POWER(H673,0.5)</f>
        <v>10.3077640640442</v>
      </c>
      <c r="M673" s="4">
        <f>POWER(I673,0.5)</f>
        <v>4.27200187265877</v>
      </c>
      <c r="N673" s="4">
        <f>POWER((F673+L673),-1)</f>
        <v>1.23798525400268</v>
      </c>
      <c r="O673" s="4">
        <f>POWER((G673+M673),-1)</f>
        <v>0.360750117041172</v>
      </c>
      <c r="P673" s="4">
        <f>N673*J673</f>
        <v>0.120102210946121</v>
      </c>
      <c r="Q673" s="4">
        <f>O673*K673</f>
        <v>0.0844452150992742</v>
      </c>
      <c r="R673" s="4">
        <f>P673-Q673</f>
        <v>0.0356569958468468</v>
      </c>
      <c r="S673" s="4">
        <f>R673*C673</f>
        <v>0.142627983387387</v>
      </c>
      <c r="T673" s="4">
        <f>S673*$T$3</f>
        <v>5.89164037292814</v>
      </c>
      <c r="U673" s="4">
        <f>K673-J673</f>
        <v>0.137068044377728</v>
      </c>
      <c r="V673" s="4">
        <f>U673*$T$3</f>
        <v>5.66197182989507</v>
      </c>
      <c r="W673" s="4">
        <f>T673*$W$4</f>
        <v>2.43481056228153</v>
      </c>
      <c r="X673" s="4">
        <f>V673*$X$4</f>
        <v>2.33989652153827</v>
      </c>
      <c r="Y673" s="2"/>
      <c r="Z673" s="2"/>
      <c r="AA673" s="2"/>
    </row>
    <row r="674" ht="13.65" customHeight="1">
      <c r="A674" s="16">
        <f>A673</f>
        <v>7</v>
      </c>
      <c r="B674" s="4">
        <f>B673</f>
        <v>15</v>
      </c>
      <c r="C674" s="4">
        <v>4.5</v>
      </c>
      <c r="D674" s="4">
        <v>0</v>
      </c>
      <c r="E674" s="4">
        <f>E673</f>
        <v>16.5</v>
      </c>
      <c r="F674" s="4">
        <f>A674-E674</f>
        <v>-9.5</v>
      </c>
      <c r="G674" s="4">
        <f>B674-E674</f>
        <v>-1.5</v>
      </c>
      <c r="H674" s="4">
        <f>POWER(F674,2)+POWER(C674,2)</f>
        <v>110.5</v>
      </c>
      <c r="I674" s="4">
        <f>POWER(G674,2)+POWER(C674,2)</f>
        <v>22.5</v>
      </c>
      <c r="J674" s="4">
        <f>POWER(H674,-0.5)</f>
        <v>0.0951302988308988</v>
      </c>
      <c r="K674" s="4">
        <f>POWER(I674,-0.5)</f>
        <v>0.210818510677892</v>
      </c>
      <c r="L674" s="4">
        <f>POWER(H674,0.5)</f>
        <v>10.5118980208143</v>
      </c>
      <c r="M674" s="4">
        <f>POWER(I674,0.5)</f>
        <v>4.74341649025257</v>
      </c>
      <c r="N674" s="4">
        <f>POWER((F674+L674),-1)</f>
        <v>0.9882418775710961</v>
      </c>
      <c r="O674" s="4">
        <f>POWER((G674+M674),-1)</f>
        <v>0.308316863716176</v>
      </c>
      <c r="P674" s="4">
        <f>N674*J674</f>
        <v>0.0940117451305469</v>
      </c>
      <c r="Q674" s="4">
        <f>O674*K674</f>
        <v>0.0649989020255228</v>
      </c>
      <c r="R674" s="4">
        <f>P674-Q674</f>
        <v>0.0290128431050241</v>
      </c>
      <c r="S674" s="4">
        <f>R674*C674</f>
        <v>0.130557793972608</v>
      </c>
      <c r="T674" s="4">
        <f>S674*$T$3</f>
        <v>5.39304806603241</v>
      </c>
      <c r="U674" s="4">
        <f>K674-J674</f>
        <v>0.115688211846993</v>
      </c>
      <c r="V674" s="4">
        <f>U674*$T$3</f>
        <v>4.77881915877864</v>
      </c>
      <c r="W674" s="4">
        <f>T674*$W$4</f>
        <v>2.22875965994197</v>
      </c>
      <c r="X674" s="4">
        <f>V674*$X$4</f>
        <v>1.97492016255648</v>
      </c>
      <c r="Y674" s="2"/>
      <c r="Z674" s="2"/>
      <c r="AA674" s="2"/>
    </row>
    <row r="675" ht="13.65" customHeight="1">
      <c r="A675" s="16">
        <f>A674</f>
        <v>7</v>
      </c>
      <c r="B675" s="4">
        <f>B674</f>
        <v>15</v>
      </c>
      <c r="C675" s="4">
        <v>5</v>
      </c>
      <c r="D675" s="4">
        <v>0</v>
      </c>
      <c r="E675" s="4">
        <f>E674</f>
        <v>16.5</v>
      </c>
      <c r="F675" s="4">
        <f>A675-E675</f>
        <v>-9.5</v>
      </c>
      <c r="G675" s="4">
        <f>B675-E675</f>
        <v>-1.5</v>
      </c>
      <c r="H675" s="4">
        <f>POWER(F675,2)+POWER(C675,2)</f>
        <v>115.25</v>
      </c>
      <c r="I675" s="4">
        <f>POWER(G675,2)+POWER(C675,2)</f>
        <v>27.25</v>
      </c>
      <c r="J675" s="4">
        <f>POWER(H675,-0.5)</f>
        <v>0.09314928656652451</v>
      </c>
      <c r="K675" s="4">
        <f>POWER(I675,-0.5)</f>
        <v>0.19156525704423</v>
      </c>
      <c r="L675" s="4">
        <f>POWER(H675,0.5)</f>
        <v>10.7354552767919</v>
      </c>
      <c r="M675" s="4">
        <f>POWER(I675,0.5)</f>
        <v>5.22015325445528</v>
      </c>
      <c r="N675" s="4">
        <f>POWER((F675+L675),-1)</f>
        <v>0.809418211071707</v>
      </c>
      <c r="O675" s="4">
        <f>POWER((G675+M675),-1)</f>
        <v>0.268806130178211</v>
      </c>
      <c r="P675" s="4">
        <f>N675*J675</f>
        <v>0.075396728895282</v>
      </c>
      <c r="Q675" s="4">
        <f>O675*K675</f>
        <v>0.0514939154226537</v>
      </c>
      <c r="R675" s="4">
        <f>P675-Q675</f>
        <v>0.0239028134726283</v>
      </c>
      <c r="S675" s="4">
        <f>R675*C675</f>
        <v>0.119514067363142</v>
      </c>
      <c r="T675" s="4">
        <f>S675*$T$3</f>
        <v>4.93685662298867</v>
      </c>
      <c r="U675" s="4">
        <f>K675-J675</f>
        <v>0.09841597047770551</v>
      </c>
      <c r="V675" s="4">
        <f>U675*$T$3</f>
        <v>4.06534181607611</v>
      </c>
      <c r="W675" s="4">
        <f>T675*$W$4</f>
        <v>2.04023156358205</v>
      </c>
      <c r="X675" s="4">
        <f>V675*$X$4</f>
        <v>1.68006473011309</v>
      </c>
      <c r="Y675" s="2"/>
      <c r="Z675" s="2"/>
      <c r="AA675" s="2"/>
    </row>
    <row r="676" ht="13.65" customHeight="1">
      <c r="A676" s="16">
        <f>A675</f>
        <v>7</v>
      </c>
      <c r="B676" s="4">
        <f>B675</f>
        <v>15</v>
      </c>
      <c r="C676" s="4">
        <v>5.5</v>
      </c>
      <c r="D676" s="4">
        <v>0</v>
      </c>
      <c r="E676" s="4">
        <f>E675</f>
        <v>16.5</v>
      </c>
      <c r="F676" s="4">
        <f>A676-E676</f>
        <v>-9.5</v>
      </c>
      <c r="G676" s="4">
        <f>B676-E676</f>
        <v>-1.5</v>
      </c>
      <c r="H676" s="4">
        <f>POWER(F676,2)+POWER(C676,2)</f>
        <v>120.5</v>
      </c>
      <c r="I676" s="4">
        <f>POWER(G676,2)+POWER(C676,2)</f>
        <v>32.5</v>
      </c>
      <c r="J676" s="4">
        <f>POWER(H676,-0.5)</f>
        <v>0.0910975037348554</v>
      </c>
      <c r="K676" s="4">
        <f>POWER(I676,-0.5)</f>
        <v>0.175411603861406</v>
      </c>
      <c r="L676" s="4">
        <f>POWER(H676,0.5)</f>
        <v>10.9772492000501</v>
      </c>
      <c r="M676" s="4">
        <f>POWER(I676,0.5)</f>
        <v>5.70087712549569</v>
      </c>
      <c r="N676" s="4">
        <f>POWER((F676+L676),-1)</f>
        <v>0.676933857852883</v>
      </c>
      <c r="O676" s="4">
        <f>POWER((G676+M676),-1)</f>
        <v>0.238045524809775</v>
      </c>
      <c r="P676" s="4">
        <f>N676*J676</f>
        <v>0.0616669846440031</v>
      </c>
      <c r="Q676" s="4">
        <f>O676*K676</f>
        <v>0.0417559472989127</v>
      </c>
      <c r="R676" s="4">
        <f>P676-Q676</f>
        <v>0.0199110373450904</v>
      </c>
      <c r="S676" s="4">
        <f>R676*C676</f>
        <v>0.109510705397997</v>
      </c>
      <c r="T676" s="4">
        <f>S676*$T$3</f>
        <v>4.52364029741821</v>
      </c>
      <c r="U676" s="4">
        <f>K676-J676</f>
        <v>0.08431410012655061</v>
      </c>
      <c r="V676" s="4">
        <f>U676*$T$3</f>
        <v>3.48282535106375</v>
      </c>
      <c r="W676" s="4">
        <f>T676*$W$4</f>
        <v>1.86946359230038</v>
      </c>
      <c r="X676" s="4">
        <f>V676*$X$4</f>
        <v>1.43933088487839</v>
      </c>
      <c r="Y676" s="2"/>
      <c r="Z676" s="2"/>
      <c r="AA676" s="2"/>
    </row>
    <row r="677" ht="13.65" customHeight="1">
      <c r="A677" s="16">
        <f>A676</f>
        <v>7</v>
      </c>
      <c r="B677" s="4">
        <f>B676</f>
        <v>15</v>
      </c>
      <c r="C677" s="4">
        <v>6</v>
      </c>
      <c r="D677" s="4">
        <v>0</v>
      </c>
      <c r="E677" s="4">
        <f>E676</f>
        <v>16.5</v>
      </c>
      <c r="F677" s="4">
        <f>A677-E677</f>
        <v>-9.5</v>
      </c>
      <c r="G677" s="4">
        <f>B677-E677</f>
        <v>-1.5</v>
      </c>
      <c r="H677" s="4">
        <f>POWER(F677,2)+POWER(C677,2)</f>
        <v>126.25</v>
      </c>
      <c r="I677" s="4">
        <f>POWER(G677,2)+POWER(C677,2)</f>
        <v>38.25</v>
      </c>
      <c r="J677" s="4">
        <f>POWER(H677,-0.5)</f>
        <v>0.088998831897997</v>
      </c>
      <c r="K677" s="4">
        <f>POWER(I677,-0.5)</f>
        <v>0.161690416690889</v>
      </c>
      <c r="L677" s="4">
        <f>POWER(H677,0.5)</f>
        <v>11.2361025271221</v>
      </c>
      <c r="M677" s="4">
        <f>POWER(I677,0.5)</f>
        <v>6.18465843842649</v>
      </c>
      <c r="N677" s="4">
        <f>POWER((F677+L677),-1)</f>
        <v>0.57600284797562</v>
      </c>
      <c r="O677" s="4">
        <f>POWER((G677+M677),-1)</f>
        <v>0.213462734400736</v>
      </c>
      <c r="P677" s="4">
        <f>N677*J677</f>
        <v>0.0512635806397497</v>
      </c>
      <c r="Q677" s="4">
        <f>O677*K677</f>
        <v>0.0345148784732316</v>
      </c>
      <c r="R677" s="4">
        <f>P677-Q677</f>
        <v>0.0167487021665181</v>
      </c>
      <c r="S677" s="4">
        <f>R677*C677</f>
        <v>0.100492212999109</v>
      </c>
      <c r="T677" s="4">
        <f>S677*$T$3</f>
        <v>4.15110671278552</v>
      </c>
      <c r="U677" s="4">
        <f>K677-J677</f>
        <v>0.07269158479289201</v>
      </c>
      <c r="V677" s="4">
        <f>U677*$T$3</f>
        <v>3.00272545097069</v>
      </c>
      <c r="W677" s="4">
        <f>T677*$W$4</f>
        <v>1.71550838640626</v>
      </c>
      <c r="X677" s="4">
        <f>V677*$X$4</f>
        <v>1.24092225269707</v>
      </c>
      <c r="Y677" s="2"/>
      <c r="Z677" s="2"/>
      <c r="AA677" s="2"/>
    </row>
    <row r="678" ht="13.65" customHeight="1">
      <c r="A678" s="16">
        <f>A677</f>
        <v>7</v>
      </c>
      <c r="B678" s="4">
        <f>B677</f>
        <v>15</v>
      </c>
      <c r="C678" s="4">
        <v>6.5</v>
      </c>
      <c r="D678" s="4">
        <v>0</v>
      </c>
      <c r="E678" s="4">
        <f>E677</f>
        <v>16.5</v>
      </c>
      <c r="F678" s="4">
        <f>A678-E678</f>
        <v>-9.5</v>
      </c>
      <c r="G678" s="4">
        <f>B678-E678</f>
        <v>-1.5</v>
      </c>
      <c r="H678" s="4">
        <f>POWER(F678,2)+POWER(C678,2)</f>
        <v>132.5</v>
      </c>
      <c r="I678" s="4">
        <f>POWER(G678,2)+POWER(C678,2)</f>
        <v>44.5</v>
      </c>
      <c r="J678" s="4">
        <f>POWER(H678,-0.5)</f>
        <v>0.08687444855261391</v>
      </c>
      <c r="K678" s="4">
        <f>POWER(I678,-0.5)</f>
        <v>0.149906337799172</v>
      </c>
      <c r="L678" s="4">
        <f>POWER(H678,0.5)</f>
        <v>11.5108644332213</v>
      </c>
      <c r="M678" s="4">
        <f>POWER(I678,0.5)</f>
        <v>6.67083203206317</v>
      </c>
      <c r="N678" s="4">
        <f>POWER((F678+L678),-1)</f>
        <v>0.497298566466787</v>
      </c>
      <c r="O678" s="4">
        <f>POWER((G678+M678),-1)</f>
        <v>0.193392474131672</v>
      </c>
      <c r="P678" s="4">
        <f>N678*J678</f>
        <v>0.0432025387278075</v>
      </c>
      <c r="Q678" s="4">
        <f>O678*K678</f>
        <v>0.0289907575550001</v>
      </c>
      <c r="R678" s="4">
        <f>P678-Q678</f>
        <v>0.0142117811728074</v>
      </c>
      <c r="S678" s="4">
        <f>R678*C678</f>
        <v>0.09237657762324809</v>
      </c>
      <c r="T678" s="4">
        <f>S678*$T$3</f>
        <v>3.81586811586504</v>
      </c>
      <c r="U678" s="4">
        <f>K678-J678</f>
        <v>0.0630318892465581</v>
      </c>
      <c r="V678" s="4">
        <f>U678*$T$3</f>
        <v>2.6037052102063</v>
      </c>
      <c r="W678" s="4">
        <f>T678*$W$4</f>
        <v>1.57696590502586</v>
      </c>
      <c r="X678" s="4">
        <f>V678*$X$4</f>
        <v>1.07602103074852</v>
      </c>
      <c r="Y678" s="2"/>
      <c r="Z678" s="2"/>
      <c r="AA678" s="2"/>
    </row>
    <row r="679" ht="13.65" customHeight="1">
      <c r="A679" s="16">
        <f>A678</f>
        <v>7</v>
      </c>
      <c r="B679" s="4">
        <f>B678</f>
        <v>15</v>
      </c>
      <c r="C679" s="4">
        <v>7</v>
      </c>
      <c r="D679" s="4">
        <v>0</v>
      </c>
      <c r="E679" s="4">
        <f>E678</f>
        <v>16.5</v>
      </c>
      <c r="F679" s="4">
        <f>A679-E679</f>
        <v>-9.5</v>
      </c>
      <c r="G679" s="4">
        <f>B679-E679</f>
        <v>-1.5</v>
      </c>
      <c r="H679" s="4">
        <f>POWER(F679,2)+POWER(C679,2)</f>
        <v>139.25</v>
      </c>
      <c r="I679" s="4">
        <f>POWER(G679,2)+POWER(C679,2)</f>
        <v>51.25</v>
      </c>
      <c r="J679" s="4">
        <f>POWER(H679,-0.5)</f>
        <v>0.08474271972140721</v>
      </c>
      <c r="K679" s="4">
        <f>POWER(I679,-0.5)</f>
        <v>0.139686059153916</v>
      </c>
      <c r="L679" s="4">
        <f>POWER(H679,0.5)</f>
        <v>11.8004237212059</v>
      </c>
      <c r="M679" s="4">
        <f>POWER(I679,0.5)</f>
        <v>7.15891053163818</v>
      </c>
      <c r="N679" s="4">
        <f>POWER((F679+L679),-1)</f>
        <v>0.434702524922579</v>
      </c>
      <c r="O679" s="4">
        <f>POWER((G679+M679),-1)</f>
        <v>0.17671245982935</v>
      </c>
      <c r="P679" s="4">
        <f>N679*J679</f>
        <v>0.0368378742317021</v>
      </c>
      <c r="Q679" s="4">
        <f>O679*K679</f>
        <v>0.0246842671169566</v>
      </c>
      <c r="R679" s="4">
        <f>P679-Q679</f>
        <v>0.0121536071147455</v>
      </c>
      <c r="S679" s="4">
        <f>R679*C679</f>
        <v>0.0850752498032185</v>
      </c>
      <c r="T679" s="4">
        <f>S679*$T$3</f>
        <v>3.51426672784265</v>
      </c>
      <c r="U679" s="4">
        <f>K679-J679</f>
        <v>0.0549433394325088</v>
      </c>
      <c r="V679" s="4">
        <f>U679*$T$3</f>
        <v>2.26958545676731</v>
      </c>
      <c r="W679" s="4">
        <f>T679*$W$4</f>
        <v>1.45232451507783</v>
      </c>
      <c r="X679" s="4">
        <f>V679*$X$4</f>
        <v>0.937940928562001</v>
      </c>
      <c r="Y679" s="2"/>
      <c r="Z679" s="2"/>
      <c r="AA679" s="2"/>
    </row>
    <row r="680" ht="13.65" customHeight="1">
      <c r="A680" s="16">
        <f>A679</f>
        <v>7</v>
      </c>
      <c r="B680" s="4">
        <f>B679</f>
        <v>15</v>
      </c>
      <c r="C680" s="4">
        <v>7.5</v>
      </c>
      <c r="D680" s="4">
        <v>0</v>
      </c>
      <c r="E680" s="4">
        <f>E679</f>
        <v>16.5</v>
      </c>
      <c r="F680" s="4">
        <f>A680-E680</f>
        <v>-9.5</v>
      </c>
      <c r="G680" s="4">
        <f>B680-E680</f>
        <v>-1.5</v>
      </c>
      <c r="H680" s="4">
        <f>POWER(F680,2)+POWER(C680,2)</f>
        <v>146.5</v>
      </c>
      <c r="I680" s="4">
        <f>POWER(G680,2)+POWER(C680,2)</f>
        <v>58.5</v>
      </c>
      <c r="J680" s="4">
        <f>POWER(H680,-0.5)</f>
        <v>0.0826192384772028</v>
      </c>
      <c r="K680" s="4">
        <f>POWER(I680,-0.5)</f>
        <v>0.130744090092123</v>
      </c>
      <c r="L680" s="4">
        <f>POWER(H680,0.5)</f>
        <v>12.1037184369102</v>
      </c>
      <c r="M680" s="4">
        <f>POWER(I680,0.5)</f>
        <v>7.64852927038918</v>
      </c>
      <c r="N680" s="4">
        <f>POWER((F680+L680),-1)</f>
        <v>0.384066105545071</v>
      </c>
      <c r="O680" s="4">
        <f>POWER((G680+M680),-1)</f>
        <v>0.162640520362474</v>
      </c>
      <c r="P680" s="4">
        <f>N680*J680</f>
        <v>0.0317312491650388</v>
      </c>
      <c r="Q680" s="4">
        <f>O680*K680</f>
        <v>0.0212642868469011</v>
      </c>
      <c r="R680" s="4">
        <f>P680-Q680</f>
        <v>0.0104669623181377</v>
      </c>
      <c r="S680" s="4">
        <f>R680*C680</f>
        <v>0.0785022173860328</v>
      </c>
      <c r="T680" s="4">
        <f>S680*$T$3</f>
        <v>3.24274958063266</v>
      </c>
      <c r="U680" s="4">
        <f>K680-J680</f>
        <v>0.0481248516149202</v>
      </c>
      <c r="V680" s="4">
        <f>U680*$T$3</f>
        <v>1.98792910045949</v>
      </c>
      <c r="W680" s="4">
        <f>T680*$W$4</f>
        <v>1.3401158981186</v>
      </c>
      <c r="X680" s="4">
        <f>V680*$X$4</f>
        <v>0.8215421282511161</v>
      </c>
      <c r="Y680" s="2"/>
      <c r="Z680" s="2"/>
      <c r="AA680" s="2"/>
    </row>
    <row r="681" ht="13.65" customHeight="1">
      <c r="A681" s="16">
        <f>A680</f>
        <v>7</v>
      </c>
      <c r="B681" s="4">
        <f>B680</f>
        <v>15</v>
      </c>
      <c r="C681" s="4">
        <v>8</v>
      </c>
      <c r="D681" s="4">
        <v>0</v>
      </c>
      <c r="E681" s="4">
        <f>E680</f>
        <v>16.5</v>
      </c>
      <c r="F681" s="4">
        <f>A681-E681</f>
        <v>-9.5</v>
      </c>
      <c r="G681" s="4">
        <f>B681-E681</f>
        <v>-1.5</v>
      </c>
      <c r="H681" s="4">
        <f>POWER(F681,2)+POWER(C681,2)</f>
        <v>154.25</v>
      </c>
      <c r="I681" s="4">
        <f>POWER(G681,2)+POWER(C681,2)</f>
        <v>66.25</v>
      </c>
      <c r="J681" s="4">
        <f>POWER(H681,-0.5)</f>
        <v>0.0805169682228475</v>
      </c>
      <c r="K681" s="4">
        <f>POWER(I681,-0.5)</f>
        <v>0.12285902336679</v>
      </c>
      <c r="L681" s="4">
        <f>POWER(H681,0.5)</f>
        <v>12.4197423483742</v>
      </c>
      <c r="M681" s="4">
        <f>POWER(I681,0.5)</f>
        <v>8.13941029804985</v>
      </c>
      <c r="N681" s="4">
        <f>POWER((F681+L681),-1)</f>
        <v>0.34249597419335</v>
      </c>
      <c r="O681" s="4">
        <f>POWER((G681+M681),-1)</f>
        <v>0.150615785907029</v>
      </c>
      <c r="P681" s="4">
        <f>N681*J681</f>
        <v>0.0275767374705792</v>
      </c>
      <c r="Q681" s="4">
        <f>O681*K681</f>
        <v>0.0185045083601591</v>
      </c>
      <c r="R681" s="4">
        <f>P681-Q681</f>
        <v>0.0090722291104201</v>
      </c>
      <c r="S681" s="4">
        <f>R681*C681</f>
        <v>0.0725778328833608</v>
      </c>
      <c r="T681" s="4">
        <f>S681*$T$3</f>
        <v>2.99802661609428</v>
      </c>
      <c r="U681" s="4">
        <f>K681-J681</f>
        <v>0.0423420551439425</v>
      </c>
      <c r="V681" s="4">
        <f>U681*$T$3</f>
        <v>1.74905481823465</v>
      </c>
      <c r="W681" s="4">
        <f>T681*$W$4</f>
        <v>1.23898038726345</v>
      </c>
      <c r="X681" s="4">
        <f>V681*$X$4</f>
        <v>0.722823674882687</v>
      </c>
      <c r="Y681" s="2"/>
      <c r="Z681" s="2"/>
      <c r="AA681" s="2"/>
    </row>
    <row r="682" ht="13.65" customHeight="1">
      <c r="A682" s="16">
        <f>A681</f>
        <v>7</v>
      </c>
      <c r="B682" s="4">
        <f>B681</f>
        <v>15</v>
      </c>
      <c r="C682" s="4">
        <v>8.5</v>
      </c>
      <c r="D682" s="4">
        <v>0</v>
      </c>
      <c r="E682" s="4">
        <f>E681</f>
        <v>16.5</v>
      </c>
      <c r="F682" s="4">
        <f>A682-E682</f>
        <v>-9.5</v>
      </c>
      <c r="G682" s="4">
        <f>B682-E682</f>
        <v>-1.5</v>
      </c>
      <c r="H682" s="4">
        <f>POWER(F682,2)+POWER(C682,2)</f>
        <v>162.5</v>
      </c>
      <c r="I682" s="4">
        <f>POWER(G682,2)+POWER(C682,2)</f>
        <v>74.5</v>
      </c>
      <c r="J682" s="4">
        <f>POWER(H682,-0.5)</f>
        <v>0.0784464540552736</v>
      </c>
      <c r="K682" s="4">
        <f>POWER(I682,-0.5)</f>
        <v>0.115856889272698</v>
      </c>
      <c r="L682" s="4">
        <f>POWER(H682,0.5)</f>
        <v>12.747548783982</v>
      </c>
      <c r="M682" s="4">
        <f>POWER(I682,0.5)</f>
        <v>8.631338250816031</v>
      </c>
      <c r="N682" s="4">
        <f>POWER((F682+L682),-1)</f>
        <v>0.307924550643345</v>
      </c>
      <c r="O682" s="4">
        <f>POWER((G682+M682),-1)</f>
        <v>0.140226134959392</v>
      </c>
      <c r="P682" s="4">
        <f>N682*J682</f>
        <v>0.0241555891145339</v>
      </c>
      <c r="Q682" s="4">
        <f>O682*K682</f>
        <v>0.0162461637911287</v>
      </c>
      <c r="R682" s="4">
        <f>P682-Q682</f>
        <v>0.0079094253234052</v>
      </c>
      <c r="S682" s="4">
        <f>R682*C682</f>
        <v>0.06723011524894421</v>
      </c>
      <c r="T682" s="4">
        <f>S682*$T$3</f>
        <v>2.77712445952117</v>
      </c>
      <c r="U682" s="4">
        <f>K682-J682</f>
        <v>0.0374104352174244</v>
      </c>
      <c r="V682" s="4">
        <f>U682*$T$3</f>
        <v>1.54534071968994</v>
      </c>
      <c r="W682" s="4">
        <f>T682*$W$4</f>
        <v>1.14768918990416</v>
      </c>
      <c r="X682" s="4">
        <f>V682*$X$4</f>
        <v>0.638635705586149</v>
      </c>
      <c r="Y682" s="2"/>
      <c r="Z682" s="2"/>
      <c r="AA682" s="2"/>
    </row>
    <row r="683" ht="13.65" customHeight="1">
      <c r="A683" s="16">
        <f>A682</f>
        <v>7</v>
      </c>
      <c r="B683" s="4">
        <f>B682</f>
        <v>15</v>
      </c>
      <c r="C683" s="4">
        <v>9</v>
      </c>
      <c r="D683" s="4">
        <v>0</v>
      </c>
      <c r="E683" s="4">
        <f>E682</f>
        <v>16.5</v>
      </c>
      <c r="F683" s="4">
        <f>A683-E683</f>
        <v>-9.5</v>
      </c>
      <c r="G683" s="4">
        <f>B683-E683</f>
        <v>-1.5</v>
      </c>
      <c r="H683" s="4">
        <f>POWER(F683,2)+POWER(C683,2)</f>
        <v>171.25</v>
      </c>
      <c r="I683" s="4">
        <f>POWER(G683,2)+POWER(C683,2)</f>
        <v>83.25</v>
      </c>
      <c r="J683" s="4">
        <f>POWER(H683,-0.5)</f>
        <v>0.076416071990087</v>
      </c>
      <c r="K683" s="4">
        <f>POWER(I683,-0.5)</f>
        <v>0.109599324870238</v>
      </c>
      <c r="L683" s="4">
        <f>POWER(H683,0.5)</f>
        <v>13.0862523283024</v>
      </c>
      <c r="M683" s="4">
        <f>POWER(I683,0.5)</f>
        <v>9.124143795447329</v>
      </c>
      <c r="N683" s="4">
        <f>POWER((F683+L683),-1)</f>
        <v>0.278842621337067</v>
      </c>
      <c r="O683" s="4">
        <f>POWER((G683+M683),-1)</f>
        <v>0.131162269079597</v>
      </c>
      <c r="P683" s="4">
        <f>N683*J683</f>
        <v>0.0213080578259979</v>
      </c>
      <c r="Q683" s="4">
        <f>O683*K683</f>
        <v>0.0143752961395723</v>
      </c>
      <c r="R683" s="4">
        <f>P683-Q683</f>
        <v>0.0069327616864256</v>
      </c>
      <c r="S683" s="4">
        <f>R683*C683</f>
        <v>0.0623948551778304</v>
      </c>
      <c r="T683" s="4">
        <f>S683*$T$3</f>
        <v>2.57739076931532</v>
      </c>
      <c r="U683" s="4">
        <f>K683-J683</f>
        <v>0.033183252880151</v>
      </c>
      <c r="V683" s="4">
        <f>U683*$T$3</f>
        <v>1.37072534947634</v>
      </c>
      <c r="W683" s="4">
        <f>T683*$W$4</f>
        <v>1.06514618527827</v>
      </c>
      <c r="X683" s="4">
        <f>V683*$X$4</f>
        <v>0.566473231161141</v>
      </c>
      <c r="Y683" s="2"/>
      <c r="Z683" s="2"/>
      <c r="AA683" s="2"/>
    </row>
    <row r="684" ht="13.65" customHeight="1">
      <c r="A684" s="16">
        <f>A683</f>
        <v>7</v>
      </c>
      <c r="B684" s="4">
        <f>B683</f>
        <v>15</v>
      </c>
      <c r="C684" s="4">
        <v>9.5</v>
      </c>
      <c r="D684" s="4">
        <v>0</v>
      </c>
      <c r="E684" s="4">
        <f>E683</f>
        <v>16.5</v>
      </c>
      <c r="F684" s="4">
        <f>A684-E684</f>
        <v>-9.5</v>
      </c>
      <c r="G684" s="4">
        <f>B684-E684</f>
        <v>-1.5</v>
      </c>
      <c r="H684" s="4">
        <f>POWER(F684,2)+POWER(C684,2)</f>
        <v>180.5</v>
      </c>
      <c r="I684" s="4">
        <f>POWER(G684,2)+POWER(C684,2)</f>
        <v>92.5</v>
      </c>
      <c r="J684" s="4">
        <f>POWER(H684,-0.5)</f>
        <v>0.0744322927564787</v>
      </c>
      <c r="K684" s="4">
        <f>POWER(I684,-0.5)</f>
        <v>0.103975048982007</v>
      </c>
      <c r="L684" s="4">
        <f>POWER(H684,0.5)</f>
        <v>13.4350288425444</v>
      </c>
      <c r="M684" s="4">
        <f>POWER(I684,0.5)</f>
        <v>9.61769203083567</v>
      </c>
      <c r="N684" s="4">
        <f>POWER((F684+L684),-1)</f>
        <v>0.254127743407694</v>
      </c>
      <c r="O684" s="4">
        <f>POWER((G684+M684),-1)</f>
        <v>0.123187723333359</v>
      </c>
      <c r="P684" s="4">
        <f>N684*J684</f>
        <v>0.0189153105948648</v>
      </c>
      <c r="Q684" s="4">
        <f>O684*K684</f>
        <v>0.0128084495675679</v>
      </c>
      <c r="R684" s="4">
        <f>P684-Q684</f>
        <v>0.0061068610272969</v>
      </c>
      <c r="S684" s="4">
        <f>R684*C684</f>
        <v>0.0580151797593206</v>
      </c>
      <c r="T684" s="4">
        <f>S684*$T$3</f>
        <v>2.39647625378207</v>
      </c>
      <c r="U684" s="4">
        <f>K684-J684</f>
        <v>0.0295427562255283</v>
      </c>
      <c r="V684" s="4">
        <f>U684*$T$3</f>
        <v>1.22034464185861</v>
      </c>
      <c r="W684" s="4">
        <f>T684*$W$4</f>
        <v>0.990380492634427</v>
      </c>
      <c r="X684" s="4">
        <f>V684*$X$4</f>
        <v>0.504326101992589</v>
      </c>
      <c r="Y684" s="2"/>
      <c r="Z684" s="2"/>
      <c r="AA684" s="2"/>
    </row>
    <row r="685" ht="13.65" customHeight="1">
      <c r="A685" s="16">
        <f>A684</f>
        <v>7</v>
      </c>
      <c r="B685" s="4">
        <f>B684</f>
        <v>15</v>
      </c>
      <c r="C685" s="4">
        <v>10</v>
      </c>
      <c r="D685" s="4">
        <v>0</v>
      </c>
      <c r="E685" s="4">
        <f>E684</f>
        <v>16.5</v>
      </c>
      <c r="F685" s="4">
        <f>A685-E685</f>
        <v>-9.5</v>
      </c>
      <c r="G685" s="4">
        <f>B685-E685</f>
        <v>-1.5</v>
      </c>
      <c r="H685" s="4">
        <f>POWER(F685,2)+POWER(C685,2)</f>
        <v>190.25</v>
      </c>
      <c r="I685" s="4">
        <f>POWER(G685,2)+POWER(C685,2)</f>
        <v>102.25</v>
      </c>
      <c r="J685" s="4">
        <f>POWER(H685,-0.5)</f>
        <v>0.0724999433594414</v>
      </c>
      <c r="K685" s="4">
        <f>POWER(I685,-0.5)</f>
        <v>0.09889363528682971</v>
      </c>
      <c r="L685" s="4">
        <f>POWER(H685,0.5)</f>
        <v>13.7931142241337</v>
      </c>
      <c r="M685" s="4">
        <f>POWER(I685,0.5)</f>
        <v>10.1118742080783</v>
      </c>
      <c r="N685" s="4">
        <f>POWER((F685+L685),-1)</f>
        <v>0.232931142241338</v>
      </c>
      <c r="O685" s="4">
        <f>POWER((G685+M685),-1)</f>
        <v>0.116118742080784</v>
      </c>
      <c r="P685" s="4">
        <f>N685*J685</f>
        <v>0.016887494619147</v>
      </c>
      <c r="Q685" s="4">
        <f>O685*K685</f>
        <v>0.0114834045293025</v>
      </c>
      <c r="R685" s="4">
        <f>P685-Q685</f>
        <v>0.0054040900898445</v>
      </c>
      <c r="S685" s="4">
        <f>R685*C685</f>
        <v>0.054040900898445</v>
      </c>
      <c r="T685" s="4">
        <f>S685*$T$3</f>
        <v>2.23230775589051</v>
      </c>
      <c r="U685" s="4">
        <f>K685-J685</f>
        <v>0.0263936919273883</v>
      </c>
      <c r="V685" s="4">
        <f>U685*$T$3</f>
        <v>1.09026389672547</v>
      </c>
      <c r="W685" s="4">
        <f>T685*$W$4</f>
        <v>0.922535348097609</v>
      </c>
      <c r="X685" s="4">
        <f>V685*$X$4</f>
        <v>0.450568243034505</v>
      </c>
      <c r="Y685" s="2"/>
      <c r="Z685" s="2"/>
      <c r="AA685" s="2"/>
    </row>
    <row r="686" ht="13.65" customHeight="1">
      <c r="A686" s="16">
        <f>A685</f>
        <v>7</v>
      </c>
      <c r="B686" s="4">
        <f>B685</f>
        <v>15</v>
      </c>
      <c r="C686" s="4">
        <v>0.5</v>
      </c>
      <c r="D686" s="4">
        <v>0</v>
      </c>
      <c r="E686" s="4">
        <v>17</v>
      </c>
      <c r="F686" s="4">
        <f>A686-E686</f>
        <v>-10</v>
      </c>
      <c r="G686" s="4">
        <f>B686-E686</f>
        <v>-2</v>
      </c>
      <c r="H686" s="4">
        <f>POWER(F686,2)+POWER(C686,2)</f>
        <v>100.25</v>
      </c>
      <c r="I686" s="4">
        <f>POWER(G686,2)+POWER(C686,2)</f>
        <v>4.25</v>
      </c>
      <c r="J686" s="4">
        <f>POWER(H686,-0.5)</f>
        <v>0.09987523388778451</v>
      </c>
      <c r="K686" s="4">
        <f>POWER(I686,-0.5)</f>
        <v>0.485071250072666</v>
      </c>
      <c r="L686" s="4">
        <f>POWER(H686,0.5)</f>
        <v>10.0124921972504</v>
      </c>
      <c r="M686" s="4">
        <f>POWER(I686,0.5)</f>
        <v>2.06155281280883</v>
      </c>
      <c r="N686" s="4">
        <f>POWER((F686+L686),-1)</f>
        <v>80.04996878895589</v>
      </c>
      <c r="O686" s="4">
        <f>POWER((G686+M686),-1)</f>
        <v>16.2462112512354</v>
      </c>
      <c r="P686" s="4">
        <f>N686*J686</f>
        <v>7.99500935550682</v>
      </c>
      <c r="Q686" s="4">
        <f>O686*K686</f>
        <v>7.88057000058137</v>
      </c>
      <c r="R686" s="4">
        <f>P686-Q686</f>
        <v>0.11443935492545</v>
      </c>
      <c r="S686" s="4">
        <f>R686*C686</f>
        <v>0.057219677462725</v>
      </c>
      <c r="T686" s="4">
        <f>S686*$T$3</f>
        <v>2.36361584773784</v>
      </c>
      <c r="U686" s="4">
        <f>K686-J686</f>
        <v>0.385196016184882</v>
      </c>
      <c r="V686" s="4">
        <f>U686*$T$3</f>
        <v>15.9115788258885</v>
      </c>
      <c r="W686" s="4">
        <f>T686*$W$4</f>
        <v>0.97680042687125</v>
      </c>
      <c r="X686" s="4">
        <f>V686*$X$4</f>
        <v>6.57570349437229</v>
      </c>
      <c r="Y686" s="2"/>
      <c r="Z686" s="2"/>
      <c r="AA686" s="2"/>
    </row>
    <row r="687" ht="13.65" customHeight="1">
      <c r="A687" s="16">
        <f>A686</f>
        <v>7</v>
      </c>
      <c r="B687" s="4">
        <f>B686</f>
        <v>15</v>
      </c>
      <c r="C687" s="4">
        <v>1</v>
      </c>
      <c r="D687" s="4">
        <v>0</v>
      </c>
      <c r="E687" s="4">
        <f>E686</f>
        <v>17</v>
      </c>
      <c r="F687" s="4">
        <f>A687-E687</f>
        <v>-10</v>
      </c>
      <c r="G687" s="4">
        <f>B687-E687</f>
        <v>-2</v>
      </c>
      <c r="H687" s="4">
        <f>POWER(F687,2)+POWER(C687,2)</f>
        <v>101</v>
      </c>
      <c r="I687" s="4">
        <f>POWER(G687,2)+POWER(C687,2)</f>
        <v>5</v>
      </c>
      <c r="J687" s="4">
        <f>POWER(H687,-0.5)</f>
        <v>0.0995037190209989</v>
      </c>
      <c r="K687" s="4">
        <f>POWER(I687,-0.5)</f>
        <v>0.447213595499958</v>
      </c>
      <c r="L687" s="4">
        <f>POWER(H687,0.5)</f>
        <v>10.0498756211209</v>
      </c>
      <c r="M687" s="4">
        <f>POWER(I687,0.5)</f>
        <v>2.23606797749979</v>
      </c>
      <c r="N687" s="4">
        <f>POWER((F687+L687),-1)</f>
        <v>20.049875621117</v>
      </c>
      <c r="O687" s="4">
        <f>POWER((G687+M687),-1)</f>
        <v>4.23606797749978</v>
      </c>
      <c r="P687" s="4">
        <f>N687*J687</f>
        <v>1.9950371902096</v>
      </c>
      <c r="Q687" s="4">
        <f>O687*K687</f>
        <v>1.89442719099991</v>
      </c>
      <c r="R687" s="4">
        <f>P687-Q687</f>
        <v>0.10060999920969</v>
      </c>
      <c r="S687" s="4">
        <f>R687*C687</f>
        <v>0.10060999920969</v>
      </c>
      <c r="T687" s="4">
        <f>S687*$T$3</f>
        <v>4.15597219554109</v>
      </c>
      <c r="U687" s="4">
        <f>K687-J687</f>
        <v>0.347709876478959</v>
      </c>
      <c r="V687" s="4">
        <f>U687*$T$3</f>
        <v>14.3631109244895</v>
      </c>
      <c r="W687" s="4">
        <f>T687*$W$4</f>
        <v>1.71751912162668</v>
      </c>
      <c r="X687" s="4">
        <f>V687*$X$4</f>
        <v>5.93577543307984</v>
      </c>
      <c r="Y687" s="2"/>
      <c r="Z687" s="2"/>
      <c r="AA687" s="2"/>
    </row>
    <row r="688" ht="13.65" customHeight="1">
      <c r="A688" s="16">
        <f>A687</f>
        <v>7</v>
      </c>
      <c r="B688" s="4">
        <f>B687</f>
        <v>15</v>
      </c>
      <c r="C688" s="4">
        <v>1.5</v>
      </c>
      <c r="D688" s="4">
        <v>0</v>
      </c>
      <c r="E688" s="4">
        <f>E687</f>
        <v>17</v>
      </c>
      <c r="F688" s="4">
        <f>A688-E688</f>
        <v>-10</v>
      </c>
      <c r="G688" s="4">
        <f>B688-E688</f>
        <v>-2</v>
      </c>
      <c r="H688" s="4">
        <f>POWER(F688,2)+POWER(C688,2)</f>
        <v>102.25</v>
      </c>
      <c r="I688" s="4">
        <f>POWER(G688,2)+POWER(C688,2)</f>
        <v>6.25</v>
      </c>
      <c r="J688" s="4">
        <f>POWER(H688,-0.5)</f>
        <v>0.09889363528682971</v>
      </c>
      <c r="K688" s="4">
        <f>POWER(I688,-0.5)</f>
        <v>0.4</v>
      </c>
      <c r="L688" s="4">
        <f>POWER(H688,0.5)</f>
        <v>10.1118742080783</v>
      </c>
      <c r="M688" s="4">
        <f>POWER(I688,0.5)</f>
        <v>2.5</v>
      </c>
      <c r="N688" s="4">
        <f>POWER((F688+L688),-1)</f>
        <v>8.9386107591493</v>
      </c>
      <c r="O688" s="4">
        <f>POWER((G688+M688),-1)</f>
        <v>2</v>
      </c>
      <c r="P688" s="4">
        <f>N688*J688</f>
        <v>0.8839717123862429</v>
      </c>
      <c r="Q688" s="4">
        <f>O688*K688</f>
        <v>0.8</v>
      </c>
      <c r="R688" s="4">
        <f>P688-Q688</f>
        <v>0.083971712386243</v>
      </c>
      <c r="S688" s="4">
        <f>R688*C688</f>
        <v>0.125957568579365</v>
      </c>
      <c r="T688" s="4">
        <f>S688*$T$3</f>
        <v>5.20302312837494</v>
      </c>
      <c r="U688" s="4">
        <f>K688-J688</f>
        <v>0.30110636471317</v>
      </c>
      <c r="V688" s="4">
        <f>U688*$T$3</f>
        <v>12.4380249426328</v>
      </c>
      <c r="W688" s="4">
        <f>T688*$W$4</f>
        <v>2.15022894591005</v>
      </c>
      <c r="X688" s="4">
        <f>V688*$X$4</f>
        <v>5.1402041854758</v>
      </c>
      <c r="Y688" s="2"/>
      <c r="Z688" s="2"/>
      <c r="AA688" s="2"/>
    </row>
    <row r="689" ht="13.65" customHeight="1">
      <c r="A689" s="16">
        <f>A688</f>
        <v>7</v>
      </c>
      <c r="B689" s="4">
        <f>B688</f>
        <v>15</v>
      </c>
      <c r="C689" s="4">
        <v>2</v>
      </c>
      <c r="D689" s="4">
        <v>0</v>
      </c>
      <c r="E689" s="4">
        <f>E688</f>
        <v>17</v>
      </c>
      <c r="F689" s="4">
        <f>A689-E689</f>
        <v>-10</v>
      </c>
      <c r="G689" s="4">
        <f>B689-E689</f>
        <v>-2</v>
      </c>
      <c r="H689" s="4">
        <f>POWER(F689,2)+POWER(C689,2)</f>
        <v>104</v>
      </c>
      <c r="I689" s="4">
        <f>POWER(G689,2)+POWER(C689,2)</f>
        <v>8</v>
      </c>
      <c r="J689" s="4">
        <f>POWER(H689,-0.5)</f>
        <v>0.09805806756909199</v>
      </c>
      <c r="K689" s="4">
        <f>POWER(I689,-0.5)</f>
        <v>0.353553390593274</v>
      </c>
      <c r="L689" s="4">
        <f>POWER(H689,0.5)</f>
        <v>10.1980390271856</v>
      </c>
      <c r="M689" s="4">
        <f>POWER(I689,0.5)</f>
        <v>2.82842712474619</v>
      </c>
      <c r="N689" s="4">
        <f>POWER((F689+L689),-1)</f>
        <v>5.04950975679562</v>
      </c>
      <c r="O689" s="4">
        <f>POWER((G689+M689),-1)</f>
        <v>1.20710678118655</v>
      </c>
      <c r="P689" s="4">
        <f>N689*J689</f>
        <v>0.495145168922654</v>
      </c>
      <c r="Q689" s="4">
        <f>O689*K689</f>
        <v>0.426776695296638</v>
      </c>
      <c r="R689" s="4">
        <f>P689-Q689</f>
        <v>0.068368473626016</v>
      </c>
      <c r="S689" s="4">
        <f>R689*C689</f>
        <v>0.136736947252032</v>
      </c>
      <c r="T689" s="4">
        <f>S689*$T$3</f>
        <v>5.64829495424429</v>
      </c>
      <c r="U689" s="4">
        <f>K689-J689</f>
        <v>0.255495323024182</v>
      </c>
      <c r="V689" s="4">
        <f>U689*$T$3</f>
        <v>10.5539356616656</v>
      </c>
      <c r="W689" s="4">
        <f>T689*$W$4</f>
        <v>2.33424434333565</v>
      </c>
      <c r="X689" s="4">
        <f>V689*$X$4</f>
        <v>4.36157545201487</v>
      </c>
      <c r="Y689" s="2"/>
      <c r="Z689" s="2"/>
      <c r="AA689" s="2"/>
    </row>
    <row r="690" ht="13.65" customHeight="1">
      <c r="A690" s="16">
        <f>A689</f>
        <v>7</v>
      </c>
      <c r="B690" s="4">
        <f>B689</f>
        <v>15</v>
      </c>
      <c r="C690" s="4">
        <v>2.5</v>
      </c>
      <c r="D690" s="4">
        <v>0</v>
      </c>
      <c r="E690" s="4">
        <f>E689</f>
        <v>17</v>
      </c>
      <c r="F690" s="4">
        <f>A690-E690</f>
        <v>-10</v>
      </c>
      <c r="G690" s="4">
        <f>B690-E690</f>
        <v>-2</v>
      </c>
      <c r="H690" s="4">
        <f>POWER(F690,2)+POWER(C690,2)</f>
        <v>106.25</v>
      </c>
      <c r="I690" s="4">
        <f>POWER(G690,2)+POWER(C690,2)</f>
        <v>10.25</v>
      </c>
      <c r="J690" s="4">
        <f>POWER(H690,-0.5)</f>
        <v>0.0970142500145332</v>
      </c>
      <c r="K690" s="4">
        <f>POWER(I690,-0.5)</f>
        <v>0.312347523777212</v>
      </c>
      <c r="L690" s="4">
        <f>POWER(H690,0.5)</f>
        <v>10.3077640640442</v>
      </c>
      <c r="M690" s="4">
        <f>POWER(I690,0.5)</f>
        <v>3.20156211871642</v>
      </c>
      <c r="N690" s="4">
        <f>POWER((F690+L690),-1)</f>
        <v>3.24924225024655</v>
      </c>
      <c r="O690" s="4">
        <f>POWER((G690+M690),-1)</f>
        <v>0.832249938994631</v>
      </c>
      <c r="P690" s="4">
        <f>N690*J690</f>
        <v>0.315222800023203</v>
      </c>
      <c r="Q690" s="4">
        <f>O690*K690</f>
        <v>0.259951207608709</v>
      </c>
      <c r="R690" s="4">
        <f>P690-Q690</f>
        <v>0.055271592414494</v>
      </c>
      <c r="S690" s="4">
        <f>R690*C690</f>
        <v>0.138178981036235</v>
      </c>
      <c r="T690" s="4">
        <f>S690*$T$3</f>
        <v>5.7078621181371</v>
      </c>
      <c r="U690" s="4">
        <f>K690-J690</f>
        <v>0.215333273762679</v>
      </c>
      <c r="V690" s="4">
        <f>U690*$T$3</f>
        <v>8.89493197060219</v>
      </c>
      <c r="W690" s="4">
        <f>T690*$W$4</f>
        <v>2.35886138555666</v>
      </c>
      <c r="X690" s="4">
        <f>V690*$X$4</f>
        <v>3.67596678376927</v>
      </c>
      <c r="Y690" s="2"/>
      <c r="Z690" s="2"/>
      <c r="AA690" s="2"/>
    </row>
    <row r="691" ht="13.65" customHeight="1">
      <c r="A691" s="16">
        <f>A690</f>
        <v>7</v>
      </c>
      <c r="B691" s="4">
        <f>B690</f>
        <v>15</v>
      </c>
      <c r="C691" s="4">
        <v>3</v>
      </c>
      <c r="D691" s="4">
        <v>0</v>
      </c>
      <c r="E691" s="4">
        <f>E690</f>
        <v>17</v>
      </c>
      <c r="F691" s="4">
        <f>A691-E691</f>
        <v>-10</v>
      </c>
      <c r="G691" s="4">
        <f>B691-E691</f>
        <v>-2</v>
      </c>
      <c r="H691" s="4">
        <f>POWER(F691,2)+POWER(C691,2)</f>
        <v>109</v>
      </c>
      <c r="I691" s="4">
        <f>POWER(G691,2)+POWER(C691,2)</f>
        <v>13</v>
      </c>
      <c r="J691" s="4">
        <f>POWER(H691,-0.5)</f>
        <v>0.0957826285221151</v>
      </c>
      <c r="K691" s="4">
        <f>POWER(I691,-0.5)</f>
        <v>0.277350098112615</v>
      </c>
      <c r="L691" s="4">
        <f>POWER(H691,0.5)</f>
        <v>10.4403065089106</v>
      </c>
      <c r="M691" s="4">
        <f>POWER(I691,0.5)</f>
        <v>3.60555127546399</v>
      </c>
      <c r="N691" s="4">
        <f>POWER((F691+L691),-1)</f>
        <v>2.27114516765647</v>
      </c>
      <c r="O691" s="4">
        <f>POWER((G691+M691),-1)</f>
        <v>0.62283903060711</v>
      </c>
      <c r="P691" s="4">
        <f>N691*J691</f>
        <v>0.217536253913436</v>
      </c>
      <c r="Q691" s="4">
        <f>O691*K691</f>
        <v>0.172744466247248</v>
      </c>
      <c r="R691" s="4">
        <f>P691-Q691</f>
        <v>0.044791787666188</v>
      </c>
      <c r="S691" s="4">
        <f>R691*C691</f>
        <v>0.134375362998564</v>
      </c>
      <c r="T691" s="4">
        <f>S691*$T$3</f>
        <v>5.5507432340183</v>
      </c>
      <c r="U691" s="4">
        <f>K691-J691</f>
        <v>0.1815674695905</v>
      </c>
      <c r="V691" s="4">
        <f>U691*$T$3</f>
        <v>7.5001427408837</v>
      </c>
      <c r="W691" s="4">
        <f>T691*$W$4</f>
        <v>2.29392960181369</v>
      </c>
      <c r="X691" s="4">
        <f>V691*$X$4</f>
        <v>3.09954878577337</v>
      </c>
      <c r="Y691" s="2"/>
      <c r="Z691" s="2"/>
      <c r="AA691" s="2"/>
    </row>
    <row r="692" ht="13.65" customHeight="1">
      <c r="A692" s="16">
        <f>A691</f>
        <v>7</v>
      </c>
      <c r="B692" s="4">
        <f>B691</f>
        <v>15</v>
      </c>
      <c r="C692" s="4">
        <v>3.5</v>
      </c>
      <c r="D692" s="4">
        <v>0</v>
      </c>
      <c r="E692" s="4">
        <f>E691</f>
        <v>17</v>
      </c>
      <c r="F692" s="4">
        <f>A692-E692</f>
        <v>-10</v>
      </c>
      <c r="G692" s="4">
        <f>B692-E692</f>
        <v>-2</v>
      </c>
      <c r="H692" s="4">
        <f>POWER(F692,2)+POWER(C692,2)</f>
        <v>112.25</v>
      </c>
      <c r="I692" s="4">
        <f>POWER(G692,2)+POWER(C692,2)</f>
        <v>16.25</v>
      </c>
      <c r="J692" s="4">
        <f>POWER(H692,-0.5)</f>
        <v>0.0943858356366017</v>
      </c>
      <c r="K692" s="4">
        <f>POWER(I692,-0.5)</f>
        <v>0.248069469178417</v>
      </c>
      <c r="L692" s="4">
        <f>POWER(H692,0.5)</f>
        <v>10.5948100502085</v>
      </c>
      <c r="M692" s="4">
        <f>POWER(I692,0.5)</f>
        <v>4.03112887414927</v>
      </c>
      <c r="N692" s="4">
        <f>POWER((F692+L692),-1)</f>
        <v>1.68120898369062</v>
      </c>
      <c r="O692" s="4">
        <f>POWER((G692+M692),-1)</f>
        <v>0.492337050950962</v>
      </c>
      <c r="P692" s="4">
        <f>N692*J692</f>
        <v>0.158682314805401</v>
      </c>
      <c r="Q692" s="4">
        <f>O692*K692</f>
        <v>0.122133790886272</v>
      </c>
      <c r="R692" s="4">
        <f>P692-Q692</f>
        <v>0.036548523919129</v>
      </c>
      <c r="S692" s="4">
        <f>R692*C692</f>
        <v>0.127919833716952</v>
      </c>
      <c r="T692" s="4">
        <f>S692*$T$3</f>
        <v>5.28407987637366</v>
      </c>
      <c r="U692" s="4">
        <f>K692-J692</f>
        <v>0.153683633541815</v>
      </c>
      <c r="V692" s="4">
        <f>U692*$T$3</f>
        <v>6.3483243507271</v>
      </c>
      <c r="W692" s="4">
        <f>T692*$W$4</f>
        <v>2.18372688768503</v>
      </c>
      <c r="X692" s="4">
        <f>V692*$X$4</f>
        <v>2.62354220616783</v>
      </c>
      <c r="Y692" s="2"/>
      <c r="Z692" s="2"/>
      <c r="AA692" s="2"/>
    </row>
    <row r="693" ht="13.65" customHeight="1">
      <c r="A693" s="16">
        <f>A692</f>
        <v>7</v>
      </c>
      <c r="B693" s="4">
        <f>B692</f>
        <v>15</v>
      </c>
      <c r="C693" s="4">
        <v>4</v>
      </c>
      <c r="D693" s="4">
        <v>0</v>
      </c>
      <c r="E693" s="4">
        <f>E692</f>
        <v>17</v>
      </c>
      <c r="F693" s="4">
        <f>A693-E693</f>
        <v>-10</v>
      </c>
      <c r="G693" s="4">
        <f>B693-E693</f>
        <v>-2</v>
      </c>
      <c r="H693" s="4">
        <f>POWER(F693,2)+POWER(C693,2)</f>
        <v>116</v>
      </c>
      <c r="I693" s="4">
        <f>POWER(G693,2)+POWER(C693,2)</f>
        <v>20</v>
      </c>
      <c r="J693" s="4">
        <f>POWER(H693,-0.5)</f>
        <v>0.0928476690885259</v>
      </c>
      <c r="K693" s="4">
        <f>POWER(I693,-0.5)</f>
        <v>0.223606797749979</v>
      </c>
      <c r="L693" s="4">
        <f>POWER(H693,0.5)</f>
        <v>10.770329614269</v>
      </c>
      <c r="M693" s="4">
        <f>POWER(I693,0.5)</f>
        <v>4.47213595499958</v>
      </c>
      <c r="N693" s="4">
        <f>POWER((F693+L693),-1)</f>
        <v>1.29814560089183</v>
      </c>
      <c r="O693" s="4">
        <f>POWER((G693+M693),-1)</f>
        <v>0.404508497187474</v>
      </c>
      <c r="P693" s="4">
        <f>N693*J693</f>
        <v>0.12052979318033</v>
      </c>
      <c r="Q693" s="4">
        <f>O693*K693</f>
        <v>0.09045084971874739</v>
      </c>
      <c r="R693" s="4">
        <f>P693-Q693</f>
        <v>0.0300789434615826</v>
      </c>
      <c r="S693" s="4">
        <f>R693*C693</f>
        <v>0.12031577384633</v>
      </c>
      <c r="T693" s="4">
        <f>S693*$T$3</f>
        <v>4.96997330999083</v>
      </c>
      <c r="U693" s="4">
        <f>K693-J693</f>
        <v>0.130759128661453</v>
      </c>
      <c r="V693" s="4">
        <f>U693*$T$3</f>
        <v>5.40136474802636</v>
      </c>
      <c r="W693" s="4">
        <f>T693*$W$4</f>
        <v>2.05391754137376</v>
      </c>
      <c r="X693" s="4">
        <f>V693*$X$4</f>
        <v>2.23219665607212</v>
      </c>
      <c r="Y693" s="2"/>
      <c r="Z693" s="2"/>
      <c r="AA693" s="2"/>
    </row>
    <row r="694" ht="13.65" customHeight="1">
      <c r="A694" s="16">
        <f>A693</f>
        <v>7</v>
      </c>
      <c r="B694" s="4">
        <f>B693</f>
        <v>15</v>
      </c>
      <c r="C694" s="4">
        <v>4.5</v>
      </c>
      <c r="D694" s="4">
        <v>0</v>
      </c>
      <c r="E694" s="4">
        <f>E693</f>
        <v>17</v>
      </c>
      <c r="F694" s="4">
        <f>A694-E694</f>
        <v>-10</v>
      </c>
      <c r="G694" s="4">
        <f>B694-E694</f>
        <v>-2</v>
      </c>
      <c r="H694" s="4">
        <f>POWER(F694,2)+POWER(C694,2)</f>
        <v>120.25</v>
      </c>
      <c r="I694" s="4">
        <f>POWER(G694,2)+POWER(C694,2)</f>
        <v>24.25</v>
      </c>
      <c r="J694" s="4">
        <f>POWER(H694,-0.5)</f>
        <v>0.0911921505175106</v>
      </c>
      <c r="K694" s="4">
        <f>POWER(I694,-0.5)</f>
        <v>0.203069233026724</v>
      </c>
      <c r="L694" s="4">
        <f>POWER(H694,0.5)</f>
        <v>10.9658560997307</v>
      </c>
      <c r="M694" s="4">
        <f>POWER(I694,0.5)</f>
        <v>4.92442890089805</v>
      </c>
      <c r="N694" s="4">
        <f>POWER((F694+L694),-1)</f>
        <v>1.03535091850517</v>
      </c>
      <c r="O694" s="4">
        <f>POWER((G694+M694),-1)</f>
        <v>0.341947106217188</v>
      </c>
      <c r="P694" s="4">
        <f>N694*J694</f>
        <v>0.0944158767987663</v>
      </c>
      <c r="Q694" s="4">
        <f>O694*K694</f>
        <v>0.06943893659523211</v>
      </c>
      <c r="R694" s="4">
        <f>P694-Q694</f>
        <v>0.0249769402035342</v>
      </c>
      <c r="S694" s="4">
        <f>R694*C694</f>
        <v>0.112396230915904</v>
      </c>
      <c r="T694" s="4">
        <f>S694*$T$3</f>
        <v>4.64283484981008</v>
      </c>
      <c r="U694" s="4">
        <f>K694-J694</f>
        <v>0.111877082509213</v>
      </c>
      <c r="V694" s="4">
        <f>U694*$T$3</f>
        <v>4.62138999979005</v>
      </c>
      <c r="W694" s="4">
        <f>T694*$W$4</f>
        <v>1.91872256548274</v>
      </c>
      <c r="X694" s="4">
        <f>V694*$X$4</f>
        <v>1.90986015297446</v>
      </c>
      <c r="Y694" s="2"/>
      <c r="Z694" s="2"/>
      <c r="AA694" s="2"/>
    </row>
    <row r="695" ht="13.65" customHeight="1">
      <c r="A695" s="16">
        <f>A694</f>
        <v>7</v>
      </c>
      <c r="B695" s="4">
        <f>B694</f>
        <v>15</v>
      </c>
      <c r="C695" s="4">
        <v>5</v>
      </c>
      <c r="D695" s="4">
        <v>0</v>
      </c>
      <c r="E695" s="4">
        <f>E694</f>
        <v>17</v>
      </c>
      <c r="F695" s="4">
        <f>A695-E695</f>
        <v>-10</v>
      </c>
      <c r="G695" s="4">
        <f>B695-E695</f>
        <v>-2</v>
      </c>
      <c r="H695" s="4">
        <f>POWER(F695,2)+POWER(C695,2)</f>
        <v>125</v>
      </c>
      <c r="I695" s="4">
        <f>POWER(G695,2)+POWER(C695,2)</f>
        <v>29</v>
      </c>
      <c r="J695" s="4">
        <f>POWER(H695,-0.5)</f>
        <v>0.0894427190999916</v>
      </c>
      <c r="K695" s="4">
        <f>POWER(I695,-0.5)</f>
        <v>0.185695338177052</v>
      </c>
      <c r="L695" s="4">
        <f>POWER(H695,0.5)</f>
        <v>11.1803398874989</v>
      </c>
      <c r="M695" s="4">
        <f>POWER(I695,0.5)</f>
        <v>5.3851648071345</v>
      </c>
      <c r="N695" s="4">
        <f>POWER((F695+L695),-1)</f>
        <v>0.847213595499993</v>
      </c>
      <c r="O695" s="4">
        <f>POWER((G695+M695),-1)</f>
        <v>0.295406592285381</v>
      </c>
      <c r="P695" s="4">
        <f>N695*J695</f>
        <v>0.0757770876399998</v>
      </c>
      <c r="Q695" s="4">
        <f>O695*K695</f>
        <v>0.0548556270541643</v>
      </c>
      <c r="R695" s="4">
        <f>P695-Q695</f>
        <v>0.0209214605858355</v>
      </c>
      <c r="S695" s="4">
        <f>R695*C695</f>
        <v>0.104607302929178</v>
      </c>
      <c r="T695" s="4">
        <f>S695*$T$3</f>
        <v>4.32109179842173</v>
      </c>
      <c r="U695" s="4">
        <f>K695-J695</f>
        <v>0.0962526190770604</v>
      </c>
      <c r="V695" s="4">
        <f>U695*$T$3</f>
        <v>3.97597864799252</v>
      </c>
      <c r="W695" s="4">
        <f>T695*$W$4</f>
        <v>1.78575732485796</v>
      </c>
      <c r="X695" s="4">
        <f>V695*$X$4</f>
        <v>1.64313403309895</v>
      </c>
      <c r="Y695" s="2"/>
      <c r="Z695" s="2"/>
      <c r="AA695" s="2"/>
    </row>
    <row r="696" ht="13.65" customHeight="1">
      <c r="A696" s="16">
        <f>A695</f>
        <v>7</v>
      </c>
      <c r="B696" s="4">
        <f>B695</f>
        <v>15</v>
      </c>
      <c r="C696" s="4">
        <v>5.5</v>
      </c>
      <c r="D696" s="4">
        <v>0</v>
      </c>
      <c r="E696" s="4">
        <f>E695</f>
        <v>17</v>
      </c>
      <c r="F696" s="4">
        <f>A696-E696</f>
        <v>-10</v>
      </c>
      <c r="G696" s="4">
        <f>B696-E696</f>
        <v>-2</v>
      </c>
      <c r="H696" s="4">
        <f>POWER(F696,2)+POWER(C696,2)</f>
        <v>130.25</v>
      </c>
      <c r="I696" s="4">
        <f>POWER(G696,2)+POWER(C696,2)</f>
        <v>34.25</v>
      </c>
      <c r="J696" s="4">
        <f>POWER(H696,-0.5)</f>
        <v>0.0876215908676647</v>
      </c>
      <c r="K696" s="4">
        <f>POWER(I696,-0.5)</f>
        <v>0.170871531543352</v>
      </c>
      <c r="L696" s="4">
        <f>POWER(H696,0.5)</f>
        <v>11.4127122105133</v>
      </c>
      <c r="M696" s="4">
        <f>POWER(I696,0.5)</f>
        <v>5.85234995535981</v>
      </c>
      <c r="N696" s="4">
        <f>POWER((F696+L696),-1)</f>
        <v>0.707858254893016</v>
      </c>
      <c r="O696" s="4">
        <f>POWER((G696+M696),-1)</f>
        <v>0.25958181670611</v>
      </c>
      <c r="P696" s="4">
        <f>N696*J696</f>
        <v>0.062023666402535</v>
      </c>
      <c r="Q696" s="4">
        <f>O696*K696</f>
        <v>0.0443551425813787</v>
      </c>
      <c r="R696" s="4">
        <f>P696-Q696</f>
        <v>0.0176685238211563</v>
      </c>
      <c r="S696" s="4">
        <f>R696*C696</f>
        <v>0.0971768810163597</v>
      </c>
      <c r="T696" s="4">
        <f>S696*$T$3</f>
        <v>4.01415782452863</v>
      </c>
      <c r="U696" s="4">
        <f>K696-J696</f>
        <v>0.08324994067568731</v>
      </c>
      <c r="V696" s="4">
        <f>U696*$T$3</f>
        <v>3.43886732378862</v>
      </c>
      <c r="W696" s="4">
        <f>T696*$W$4</f>
        <v>1.65891216217765</v>
      </c>
      <c r="X696" s="4">
        <f>V696*$X$4</f>
        <v>1.42116455727999</v>
      </c>
      <c r="Y696" s="2"/>
      <c r="Z696" s="2"/>
      <c r="AA696" s="2"/>
    </row>
    <row r="697" ht="13.65" customHeight="1">
      <c r="A697" s="16">
        <f>A696</f>
        <v>7</v>
      </c>
      <c r="B697" s="4">
        <f>B696</f>
        <v>15</v>
      </c>
      <c r="C697" s="4">
        <v>6</v>
      </c>
      <c r="D697" s="4">
        <v>0</v>
      </c>
      <c r="E697" s="4">
        <f>E696</f>
        <v>17</v>
      </c>
      <c r="F697" s="4">
        <f>A697-E697</f>
        <v>-10</v>
      </c>
      <c r="G697" s="4">
        <f>B697-E697</f>
        <v>-2</v>
      </c>
      <c r="H697" s="4">
        <f>POWER(F697,2)+POWER(C697,2)</f>
        <v>136</v>
      </c>
      <c r="I697" s="4">
        <f>POWER(G697,2)+POWER(C697,2)</f>
        <v>40</v>
      </c>
      <c r="J697" s="4">
        <f>POWER(H697,-0.5)</f>
        <v>0.0857492925712544</v>
      </c>
      <c r="K697" s="4">
        <f>POWER(I697,-0.5)</f>
        <v>0.158113883008419</v>
      </c>
      <c r="L697" s="4">
        <f>POWER(H697,0.5)</f>
        <v>11.6619037896906</v>
      </c>
      <c r="M697" s="4">
        <f>POWER(I697,0.5)</f>
        <v>6.32455532033676</v>
      </c>
      <c r="N697" s="4">
        <f>POWER((F697+L697),-1)</f>
        <v>0.601719549713628</v>
      </c>
      <c r="O697" s="4">
        <f>POWER((G697+M697),-1)</f>
        <v>0.231237647787132</v>
      </c>
      <c r="P697" s="4">
        <f>N697*J697</f>
        <v>0.0515970257142373</v>
      </c>
      <c r="Q697" s="4">
        <f>O697*K697</f>
        <v>0.0365618823893566</v>
      </c>
      <c r="R697" s="4">
        <f>P697-Q697</f>
        <v>0.0150351433248807</v>
      </c>
      <c r="S697" s="4">
        <f>R697*C697</f>
        <v>0.0902108599492842</v>
      </c>
      <c r="T697" s="4">
        <f>S697*$T$3</f>
        <v>3.7264072023665</v>
      </c>
      <c r="U697" s="4">
        <f>K697-J697</f>
        <v>0.0723645904371646</v>
      </c>
      <c r="V697" s="4">
        <f>U697*$T$3</f>
        <v>2.98921805149572</v>
      </c>
      <c r="W697" s="4">
        <f>T697*$W$4</f>
        <v>1.53999481322289</v>
      </c>
      <c r="X697" s="4">
        <f>V697*$X$4</f>
        <v>1.23534011311813</v>
      </c>
      <c r="Y697" s="2"/>
      <c r="Z697" s="2"/>
      <c r="AA697" s="2"/>
    </row>
    <row r="698" ht="13.65" customHeight="1">
      <c r="A698" s="16">
        <f>A697</f>
        <v>7</v>
      </c>
      <c r="B698" s="4">
        <f>B697</f>
        <v>15</v>
      </c>
      <c r="C698" s="4">
        <v>6.5</v>
      </c>
      <c r="D698" s="4">
        <v>0</v>
      </c>
      <c r="E698" s="4">
        <f>E697</f>
        <v>17</v>
      </c>
      <c r="F698" s="4">
        <f>A698-E698</f>
        <v>-10</v>
      </c>
      <c r="G698" s="4">
        <f>B698-E698</f>
        <v>-2</v>
      </c>
      <c r="H698" s="4">
        <f>POWER(F698,2)+POWER(C698,2)</f>
        <v>142.25</v>
      </c>
      <c r="I698" s="4">
        <f>POWER(G698,2)+POWER(C698,2)</f>
        <v>46.25</v>
      </c>
      <c r="J698" s="4">
        <f>POWER(H698,-0.5)</f>
        <v>0.0838443616300637</v>
      </c>
      <c r="K698" s="4">
        <f>POWER(I698,-0.5)</f>
        <v>0.147042924418762</v>
      </c>
      <c r="L698" s="4">
        <f>POWER(H698,0.5)</f>
        <v>11.9268604418766</v>
      </c>
      <c r="M698" s="4">
        <f>POWER(I698,0.5)</f>
        <v>6.80073525436772</v>
      </c>
      <c r="N698" s="4">
        <f>POWER((F698+L698),-1)</f>
        <v>0.518978945369849</v>
      </c>
      <c r="O698" s="4">
        <f>POWER((G698+M698),-1)</f>
        <v>0.208301426138881</v>
      </c>
      <c r="P698" s="4">
        <f>N698*J698</f>
        <v>0.0435134583739787</v>
      </c>
      <c r="Q698" s="4">
        <f>O698*K698</f>
        <v>0.0306292508600598</v>
      </c>
      <c r="R698" s="4">
        <f>P698-Q698</f>
        <v>0.0128842075139189</v>
      </c>
      <c r="S698" s="4">
        <f>R698*C698</f>
        <v>0.0837473488404729</v>
      </c>
      <c r="T698" s="4">
        <f>S698*$T$3</f>
        <v>3.45941413343898</v>
      </c>
      <c r="U698" s="4">
        <f>K698-J698</f>
        <v>0.0631985627886983</v>
      </c>
      <c r="V698" s="4">
        <f>U698*$T$3</f>
        <v>2.61059011838946</v>
      </c>
      <c r="W698" s="4">
        <f>T698*$W$4</f>
        <v>1.42965584085999</v>
      </c>
      <c r="X698" s="4">
        <f>V698*$X$4</f>
        <v>1.07886632443646</v>
      </c>
      <c r="Y698" s="2"/>
      <c r="Z698" s="2"/>
      <c r="AA698" s="2"/>
    </row>
    <row r="699" ht="13.65" customHeight="1">
      <c r="A699" s="16">
        <f>A698</f>
        <v>7</v>
      </c>
      <c r="B699" s="4">
        <f>B698</f>
        <v>15</v>
      </c>
      <c r="C699" s="4">
        <v>7</v>
      </c>
      <c r="D699" s="4">
        <v>0</v>
      </c>
      <c r="E699" s="4">
        <f>E698</f>
        <v>17</v>
      </c>
      <c r="F699" s="4">
        <f>A699-E699</f>
        <v>-10</v>
      </c>
      <c r="G699" s="4">
        <f>B699-E699</f>
        <v>-2</v>
      </c>
      <c r="H699" s="4">
        <f>POWER(F699,2)+POWER(C699,2)</f>
        <v>149</v>
      </c>
      <c r="I699" s="4">
        <f>POWER(G699,2)+POWER(C699,2)</f>
        <v>53</v>
      </c>
      <c r="J699" s="4">
        <f>POWER(H699,-0.5)</f>
        <v>0.081923192051904</v>
      </c>
      <c r="K699" s="4">
        <f>POWER(I699,-0.5)</f>
        <v>0.137360563948689</v>
      </c>
      <c r="L699" s="4">
        <f>POWER(H699,0.5)</f>
        <v>12.2065556157337</v>
      </c>
      <c r="M699" s="4">
        <f>POWER(I699,0.5)</f>
        <v>7.28010988928052</v>
      </c>
      <c r="N699" s="4">
        <f>POWER((F699+L699),-1)</f>
        <v>0.453195012565995</v>
      </c>
      <c r="O699" s="4">
        <f>POWER((G699+M699),-1)</f>
        <v>0.189389997740419</v>
      </c>
      <c r="P699" s="4">
        <f>N699*J699</f>
        <v>0.0371271820514091</v>
      </c>
      <c r="Q699" s="4">
        <f>O699*K699</f>
        <v>0.0260147168958649</v>
      </c>
      <c r="R699" s="4">
        <f>P699-Q699</f>
        <v>0.0111124651555442</v>
      </c>
      <c r="S699" s="4">
        <f>R699*C699</f>
        <v>0.0777872560888094</v>
      </c>
      <c r="T699" s="4">
        <f>S699*$T$3</f>
        <v>3.21321614165553</v>
      </c>
      <c r="U699" s="4">
        <f>K699-J699</f>
        <v>0.055437371896785</v>
      </c>
      <c r="V699" s="4">
        <f>U699*$T$3</f>
        <v>2.2899928238417</v>
      </c>
      <c r="W699" s="4">
        <f>T699*$W$4</f>
        <v>1.32791075241887</v>
      </c>
      <c r="X699" s="4">
        <f>V699*$X$4</f>
        <v>0.946374585363152</v>
      </c>
      <c r="Y699" s="2"/>
      <c r="Z699" s="2"/>
      <c r="AA699" s="2"/>
    </row>
    <row r="700" ht="13.65" customHeight="1">
      <c r="A700" s="16">
        <f>A699</f>
        <v>7</v>
      </c>
      <c r="B700" s="4">
        <f>B699</f>
        <v>15</v>
      </c>
      <c r="C700" s="4">
        <v>7.5</v>
      </c>
      <c r="D700" s="4">
        <v>0</v>
      </c>
      <c r="E700" s="4">
        <f>E699</f>
        <v>17</v>
      </c>
      <c r="F700" s="4">
        <f>A700-E700</f>
        <v>-10</v>
      </c>
      <c r="G700" s="4">
        <f>B700-E700</f>
        <v>-2</v>
      </c>
      <c r="H700" s="4">
        <f>POWER(F700,2)+POWER(C700,2)</f>
        <v>156.25</v>
      </c>
      <c r="I700" s="4">
        <f>POWER(G700,2)+POWER(C700,2)</f>
        <v>60.25</v>
      </c>
      <c r="J700" s="4">
        <f>POWER(H700,-0.5)</f>
        <v>0.08</v>
      </c>
      <c r="K700" s="4">
        <f>POWER(I700,-0.5)</f>
        <v>0.128831325280166</v>
      </c>
      <c r="L700" s="4">
        <f>POWER(H700,0.5)</f>
        <v>12.5</v>
      </c>
      <c r="M700" s="4">
        <f>POWER(I700,0.5)</f>
        <v>7.76208734813001</v>
      </c>
      <c r="N700" s="4">
        <f>POWER((F700+L700),-1)</f>
        <v>0.4</v>
      </c>
      <c r="O700" s="4">
        <f>POWER((G700+M700),-1)</f>
        <v>0.173548219522311</v>
      </c>
      <c r="P700" s="4">
        <f>N700*J700</f>
        <v>0.032</v>
      </c>
      <c r="Q700" s="4">
        <f>O700*K700</f>
        <v>0.0223584471210725</v>
      </c>
      <c r="R700" s="4">
        <f>P700-Q700</f>
        <v>0.0096415528789275</v>
      </c>
      <c r="S700" s="4">
        <f>R700*C700</f>
        <v>0.0723116465919563</v>
      </c>
      <c r="T700" s="4">
        <f>S700*$T$3</f>
        <v>2.98703106063656</v>
      </c>
      <c r="U700" s="4">
        <f>K700-J700</f>
        <v>0.048831325280166</v>
      </c>
      <c r="V700" s="4">
        <f>U700*$T$3</f>
        <v>2.01711193449892</v>
      </c>
      <c r="W700" s="4">
        <f>T700*$W$4</f>
        <v>1.23443630567123</v>
      </c>
      <c r="X700" s="4">
        <f>V700*$X$4</f>
        <v>0.833602381093941</v>
      </c>
      <c r="Y700" s="2"/>
      <c r="Z700" s="2"/>
      <c r="AA700" s="2"/>
    </row>
    <row r="701" ht="13.65" customHeight="1">
      <c r="A701" s="16">
        <f>A700</f>
        <v>7</v>
      </c>
      <c r="B701" s="4">
        <f>B700</f>
        <v>15</v>
      </c>
      <c r="C701" s="4">
        <v>8</v>
      </c>
      <c r="D701" s="4">
        <v>0</v>
      </c>
      <c r="E701" s="4">
        <f>E700</f>
        <v>17</v>
      </c>
      <c r="F701" s="4">
        <f>A701-E701</f>
        <v>-10</v>
      </c>
      <c r="G701" s="4">
        <f>B701-E701</f>
        <v>-2</v>
      </c>
      <c r="H701" s="4">
        <f>POWER(F701,2)+POWER(C701,2)</f>
        <v>164</v>
      </c>
      <c r="I701" s="4">
        <f>POWER(G701,2)+POWER(C701,2)</f>
        <v>68</v>
      </c>
      <c r="J701" s="4">
        <f>POWER(H701,-0.5)</f>
        <v>0.07808688094430299</v>
      </c>
      <c r="K701" s="4">
        <f>POWER(I701,-0.5)</f>
        <v>0.121267812518166</v>
      </c>
      <c r="L701" s="4">
        <f>POWER(H701,0.5)</f>
        <v>12.8062484748657</v>
      </c>
      <c r="M701" s="4">
        <f>POWER(I701,0.5)</f>
        <v>8.246211251235319</v>
      </c>
      <c r="N701" s="4">
        <f>POWER((F701+L701),-1)</f>
        <v>0.356347632419776</v>
      </c>
      <c r="O701" s="4">
        <f>POWER((G701+M701),-1)</f>
        <v>0.160097050800552</v>
      </c>
      <c r="P701" s="4">
        <f>N701*J701</f>
        <v>0.0278260751475473</v>
      </c>
      <c r="Q701" s="4">
        <f>O701*K701</f>
        <v>0.0194146191411926</v>
      </c>
      <c r="R701" s="4">
        <f>P701-Q701</f>
        <v>0.008411456006354699</v>
      </c>
      <c r="S701" s="4">
        <f>R701*C701</f>
        <v>0.06729164805083759</v>
      </c>
      <c r="T701" s="4">
        <f>S701*$T$3</f>
        <v>2.7796662408132</v>
      </c>
      <c r="U701" s="4">
        <f>K701-J701</f>
        <v>0.043180931573863</v>
      </c>
      <c r="V701" s="4">
        <f>U701*$T$3</f>
        <v>1.78370691191948</v>
      </c>
      <c r="W701" s="4">
        <f>T701*$W$4</f>
        <v>1.1487396199279</v>
      </c>
      <c r="X701" s="4">
        <f>V701*$X$4</f>
        <v>0.737144182987132</v>
      </c>
      <c r="Y701" s="2"/>
      <c r="Z701" s="2"/>
      <c r="AA701" s="2"/>
    </row>
    <row r="702" ht="13.65" customHeight="1">
      <c r="A702" s="16">
        <f>A701</f>
        <v>7</v>
      </c>
      <c r="B702" s="4">
        <f>B701</f>
        <v>15</v>
      </c>
      <c r="C702" s="4">
        <v>8.5</v>
      </c>
      <c r="D702" s="4">
        <v>0</v>
      </c>
      <c r="E702" s="4">
        <f>E701</f>
        <v>17</v>
      </c>
      <c r="F702" s="4">
        <f>A702-E702</f>
        <v>-10</v>
      </c>
      <c r="G702" s="4">
        <f>B702-E702</f>
        <v>-2</v>
      </c>
      <c r="H702" s="4">
        <f>POWER(F702,2)+POWER(C702,2)</f>
        <v>172.25</v>
      </c>
      <c r="I702" s="4">
        <f>POWER(G702,2)+POWER(C702,2)</f>
        <v>76.25</v>
      </c>
      <c r="J702" s="4">
        <f>POWER(H702,-0.5)</f>
        <v>0.0761939317759459</v>
      </c>
      <c r="K702" s="4">
        <f>POWER(I702,-0.5)</f>
        <v>0.114519666862774</v>
      </c>
      <c r="L702" s="4">
        <f>POWER(H702,0.5)</f>
        <v>13.1244047484067</v>
      </c>
      <c r="M702" s="4">
        <f>POWER(I702,0.5)</f>
        <v>8.732124598286489</v>
      </c>
      <c r="N702" s="4">
        <f>POWER((F702+L702),-1)</f>
        <v>0.32006096537587</v>
      </c>
      <c r="O702" s="4">
        <f>POWER((G702+M702),-1)</f>
        <v>0.148541516931301</v>
      </c>
      <c r="P702" s="4">
        <f>N702*J702</f>
        <v>0.0243867033599924</v>
      </c>
      <c r="Q702" s="4">
        <f>O702*K702</f>
        <v>0.0170109250342637</v>
      </c>
      <c r="R702" s="4">
        <f>P702-Q702</f>
        <v>0.0073757783257287</v>
      </c>
      <c r="S702" s="4">
        <f>R702*C702</f>
        <v>0.06269411576869401</v>
      </c>
      <c r="T702" s="4">
        <f>S702*$T$3</f>
        <v>2.58975254950238</v>
      </c>
      <c r="U702" s="4">
        <f>K702-J702</f>
        <v>0.0383257350868281</v>
      </c>
      <c r="V702" s="4">
        <f>U702*$T$3</f>
        <v>1.5831496933278</v>
      </c>
      <c r="W702" s="4">
        <f>T702*$W$4</f>
        <v>1.07025488015149</v>
      </c>
      <c r="X702" s="4">
        <f>V702*$X$4</f>
        <v>0.654260842650775</v>
      </c>
      <c r="Y702" s="2"/>
      <c r="Z702" s="2"/>
      <c r="AA702" s="2"/>
    </row>
    <row r="703" ht="13.65" customHeight="1">
      <c r="A703" s="16">
        <f>A702</f>
        <v>7</v>
      </c>
      <c r="B703" s="4">
        <f>B702</f>
        <v>15</v>
      </c>
      <c r="C703" s="4">
        <v>9</v>
      </c>
      <c r="D703" s="4">
        <v>0</v>
      </c>
      <c r="E703" s="4">
        <f>E702</f>
        <v>17</v>
      </c>
      <c r="F703" s="4">
        <f>A703-E703</f>
        <v>-10</v>
      </c>
      <c r="G703" s="4">
        <f>B703-E703</f>
        <v>-2</v>
      </c>
      <c r="H703" s="4">
        <f>POWER(F703,2)+POWER(C703,2)</f>
        <v>181</v>
      </c>
      <c r="I703" s="4">
        <f>POWER(G703,2)+POWER(C703,2)</f>
        <v>85</v>
      </c>
      <c r="J703" s="4">
        <f>POWER(H703,-0.5)</f>
        <v>0.07432941462471659</v>
      </c>
      <c r="K703" s="4">
        <f>POWER(I703,-0.5)</f>
        <v>0.108465228909328</v>
      </c>
      <c r="L703" s="4">
        <f>POWER(H703,0.5)</f>
        <v>13.4536240470737</v>
      </c>
      <c r="M703" s="4">
        <f>POWER(I703,0.5)</f>
        <v>9.219544457292891</v>
      </c>
      <c r="N703" s="4">
        <f>POWER((F703+L703),-1)</f>
        <v>0.289550914161405</v>
      </c>
      <c r="O703" s="4">
        <f>POWER((G703+M703),-1)</f>
        <v>0.13851289453448</v>
      </c>
      <c r="P703" s="4">
        <f>N703*J703</f>
        <v>0.0215221499536688</v>
      </c>
      <c r="Q703" s="4">
        <f>O703*K703</f>
        <v>0.015023832812576</v>
      </c>
      <c r="R703" s="4">
        <f>P703-Q703</f>
        <v>0.0064983171410928</v>
      </c>
      <c r="S703" s="4">
        <f>R703*C703</f>
        <v>0.0584848542698352</v>
      </c>
      <c r="T703" s="4">
        <f>S703*$T$3</f>
        <v>2.41587744871285</v>
      </c>
      <c r="U703" s="4">
        <f>K703-J703</f>
        <v>0.0341358142846114</v>
      </c>
      <c r="V703" s="4">
        <f>U703*$T$3</f>
        <v>1.41007351310401</v>
      </c>
      <c r="W703" s="4">
        <f>T703*$W$4</f>
        <v>0.998398333396637</v>
      </c>
      <c r="X703" s="4">
        <f>V703*$X$4</f>
        <v>0.582734462048086</v>
      </c>
      <c r="Y703" s="2"/>
      <c r="Z703" s="2"/>
      <c r="AA703" s="2"/>
    </row>
    <row r="704" ht="13.65" customHeight="1">
      <c r="A704" s="16">
        <f>A703</f>
        <v>7</v>
      </c>
      <c r="B704" s="4">
        <f>B703</f>
        <v>15</v>
      </c>
      <c r="C704" s="4">
        <v>9.5</v>
      </c>
      <c r="D704" s="4">
        <v>0</v>
      </c>
      <c r="E704" s="4">
        <f>E703</f>
        <v>17</v>
      </c>
      <c r="F704" s="4">
        <f>A704-E704</f>
        <v>-10</v>
      </c>
      <c r="G704" s="4">
        <f>B704-E704</f>
        <v>-2</v>
      </c>
      <c r="H704" s="4">
        <f>POWER(F704,2)+POWER(C704,2)</f>
        <v>190.25</v>
      </c>
      <c r="I704" s="4">
        <f>POWER(G704,2)+POWER(C704,2)</f>
        <v>94.25</v>
      </c>
      <c r="J704" s="4">
        <f>POWER(H704,-0.5)</f>
        <v>0.0724999433594414</v>
      </c>
      <c r="K704" s="4">
        <f>POWER(I704,-0.5)</f>
        <v>0.103005240524921</v>
      </c>
      <c r="L704" s="4">
        <f>POWER(H704,0.5)</f>
        <v>13.7931142241337</v>
      </c>
      <c r="M704" s="4">
        <f>POWER(I704,0.5)</f>
        <v>9.7082439194738</v>
      </c>
      <c r="N704" s="4">
        <f>POWER((F704+L704),-1)</f>
        <v>0.263635614671843</v>
      </c>
      <c r="O704" s="4">
        <f>POWER((G704+M704),-1)</f>
        <v>0.129731234564807</v>
      </c>
      <c r="P704" s="4">
        <f>N704*J704</f>
        <v>0.0191135671312401</v>
      </c>
      <c r="Q704" s="4">
        <f>O704*K704</f>
        <v>0.0133629970199429</v>
      </c>
      <c r="R704" s="4">
        <f>P704-Q704</f>
        <v>0.0057505701112972</v>
      </c>
      <c r="S704" s="4">
        <f>R704*C704</f>
        <v>0.0546304160573234</v>
      </c>
      <c r="T704" s="4">
        <f>S704*$T$3</f>
        <v>2.25665929776899</v>
      </c>
      <c r="U704" s="4">
        <f>K704-J704</f>
        <v>0.0305052971654796</v>
      </c>
      <c r="V704" s="4">
        <f>U704*$T$3</f>
        <v>1.26010503759393</v>
      </c>
      <c r="W704" s="4">
        <f>T704*$W$4</f>
        <v>0.932598995506572</v>
      </c>
      <c r="X704" s="4">
        <f>V704*$X$4</f>
        <v>0.520757694107696</v>
      </c>
      <c r="Y704" s="2"/>
      <c r="Z704" s="2"/>
      <c r="AA704" s="2"/>
    </row>
    <row r="705" ht="13.65" customHeight="1">
      <c r="A705" s="16">
        <f>A704</f>
        <v>7</v>
      </c>
      <c r="B705" s="4">
        <f>B704</f>
        <v>15</v>
      </c>
      <c r="C705" s="4">
        <v>10</v>
      </c>
      <c r="D705" s="4">
        <v>0</v>
      </c>
      <c r="E705" s="4">
        <f>E704</f>
        <v>17</v>
      </c>
      <c r="F705" s="4">
        <f>A705-E705</f>
        <v>-10</v>
      </c>
      <c r="G705" s="4">
        <f>B705-E705</f>
        <v>-2</v>
      </c>
      <c r="H705" s="4">
        <f>POWER(F705,2)+POWER(C705,2)</f>
        <v>200</v>
      </c>
      <c r="I705" s="4">
        <f>POWER(G705,2)+POWER(C705,2)</f>
        <v>104</v>
      </c>
      <c r="J705" s="4">
        <f>POWER(H705,-0.5)</f>
        <v>0.07071067811865479</v>
      </c>
      <c r="K705" s="4">
        <f>POWER(I705,-0.5)</f>
        <v>0.09805806756909199</v>
      </c>
      <c r="L705" s="4">
        <f>POWER(H705,0.5)</f>
        <v>14.142135623731</v>
      </c>
      <c r="M705" s="4">
        <f>POWER(I705,0.5)</f>
        <v>10.1980390271856</v>
      </c>
      <c r="N705" s="4">
        <f>POWER((F705+L705),-1)</f>
        <v>0.241421356237307</v>
      </c>
      <c r="O705" s="4">
        <f>POWER((G705+M705),-1)</f>
        <v>0.121980390271855</v>
      </c>
      <c r="P705" s="4">
        <f>N705*J705</f>
        <v>0.0170710678118653</v>
      </c>
      <c r="Q705" s="4">
        <f>O705*K705</f>
        <v>0.0119611613513818</v>
      </c>
      <c r="R705" s="4">
        <f>P705-Q705</f>
        <v>0.0051099064604835</v>
      </c>
      <c r="S705" s="4">
        <f>R705*C705</f>
        <v>0.051099064604835</v>
      </c>
      <c r="T705" s="4">
        <f>S705*$T$3</f>
        <v>2.11078713233305</v>
      </c>
      <c r="U705" s="4">
        <f>K705-J705</f>
        <v>0.0273473894504372</v>
      </c>
      <c r="V705" s="4">
        <f>U705*$T$3</f>
        <v>1.12965899085013</v>
      </c>
      <c r="W705" s="4">
        <f>T705*$W$4</f>
        <v>0.872315090402944</v>
      </c>
      <c r="X705" s="4">
        <f>V705*$X$4</f>
        <v>0.466848868667656</v>
      </c>
      <c r="Y705" s="2"/>
      <c r="Z705" s="2"/>
      <c r="AA705" s="2"/>
    </row>
    <row r="706" ht="13.65" customHeight="1">
      <c r="A706" s="16">
        <f>A705</f>
        <v>7</v>
      </c>
      <c r="B706" s="4">
        <f>B705</f>
        <v>15</v>
      </c>
      <c r="C706" s="4">
        <v>0.5</v>
      </c>
      <c r="D706" s="4">
        <v>0</v>
      </c>
      <c r="E706" s="4">
        <v>17.5</v>
      </c>
      <c r="F706" s="4">
        <f>A706-E706</f>
        <v>-10.5</v>
      </c>
      <c r="G706" s="4">
        <f>B706-E706</f>
        <v>-2.5</v>
      </c>
      <c r="H706" s="4">
        <f>POWER(F706,2)+POWER(C706,2)</f>
        <v>110.5</v>
      </c>
      <c r="I706" s="4">
        <f>POWER(G706,2)+POWER(C706,2)</f>
        <v>6.5</v>
      </c>
      <c r="J706" s="4">
        <f>POWER(H706,-0.5)</f>
        <v>0.0951302988308988</v>
      </c>
      <c r="K706" s="4">
        <f>POWER(I706,-0.5)</f>
        <v>0.392232270276368</v>
      </c>
      <c r="L706" s="4">
        <f>POWER(H706,0.5)</f>
        <v>10.5118980208143</v>
      </c>
      <c r="M706" s="4">
        <f>POWER(I706,0.5)</f>
        <v>2.54950975679639</v>
      </c>
      <c r="N706" s="4">
        <f>POWER((F706+L706),-1)</f>
        <v>84.0475920833925</v>
      </c>
      <c r="O706" s="4">
        <f>POWER((G706+M706),-1)</f>
        <v>20.1980390271866</v>
      </c>
      <c r="P706" s="4">
        <f>N706*J706</f>
        <v>7.99547255091061</v>
      </c>
      <c r="Q706" s="4">
        <f>O706*K706</f>
        <v>7.92232270276408</v>
      </c>
      <c r="R706" s="4">
        <f>P706-Q706</f>
        <v>0.07314984814653</v>
      </c>
      <c r="S706" s="4">
        <f>R706*C706</f>
        <v>0.036574924073265</v>
      </c>
      <c r="T706" s="4">
        <f>S706*$T$3</f>
        <v>1.51082763837132</v>
      </c>
      <c r="U706" s="4">
        <f>K706-J706</f>
        <v>0.297101971445469</v>
      </c>
      <c r="V706" s="4">
        <f>U706*$T$3</f>
        <v>12.2726124865022</v>
      </c>
      <c r="W706" s="4">
        <f>T706*$W$4</f>
        <v>0.62437264646978</v>
      </c>
      <c r="X706" s="4">
        <f>V706*$X$4</f>
        <v>5.07184495615652</v>
      </c>
      <c r="Y706" s="2"/>
      <c r="Z706" s="2"/>
      <c r="AA706" s="2"/>
    </row>
    <row r="707" ht="13.65" customHeight="1">
      <c r="A707" s="16">
        <f>A706</f>
        <v>7</v>
      </c>
      <c r="B707" s="4">
        <f>B706</f>
        <v>15</v>
      </c>
      <c r="C707" s="4">
        <v>1</v>
      </c>
      <c r="D707" s="4">
        <v>0</v>
      </c>
      <c r="E707" s="4">
        <f>E706</f>
        <v>17.5</v>
      </c>
      <c r="F707" s="4">
        <f>A707-E707</f>
        <v>-10.5</v>
      </c>
      <c r="G707" s="4">
        <f>B707-E707</f>
        <v>-2.5</v>
      </c>
      <c r="H707" s="4">
        <f>POWER(F707,2)+POWER(C707,2)</f>
        <v>111.25</v>
      </c>
      <c r="I707" s="4">
        <f>POWER(G707,2)+POWER(C707,2)</f>
        <v>7.25</v>
      </c>
      <c r="J707" s="4">
        <f>POWER(H707,-0.5)</f>
        <v>0.0948090926279954</v>
      </c>
      <c r="K707" s="4">
        <f>POWER(I707,-0.5)</f>
        <v>0.371390676354104</v>
      </c>
      <c r="L707" s="4">
        <f>POWER(H707,0.5)</f>
        <v>10.5475115548645</v>
      </c>
      <c r="M707" s="4">
        <f>POWER(I707,0.5)</f>
        <v>2.69258240356725</v>
      </c>
      <c r="N707" s="4">
        <f>POWER((F707+L707),-1)</f>
        <v>21.0475115548615</v>
      </c>
      <c r="O707" s="4">
        <f>POWER((G707+M707),-1)</f>
        <v>5.19258240356731</v>
      </c>
      <c r="P707" s="4">
        <f>N707*J707</f>
        <v>1.99549547259367</v>
      </c>
      <c r="Q707" s="4">
        <f>O707*K707</f>
        <v>1.92847669088528</v>
      </c>
      <c r="R707" s="4">
        <f>P707-Q707</f>
        <v>0.06701878170839</v>
      </c>
      <c r="S707" s="4">
        <f>R707*C707</f>
        <v>0.06701878170839</v>
      </c>
      <c r="T707" s="4">
        <f>S707*$T$3</f>
        <v>2.76839474751016</v>
      </c>
      <c r="U707" s="4">
        <f>K707-J707</f>
        <v>0.276581583726109</v>
      </c>
      <c r="V707" s="4">
        <f>U707*$T$3</f>
        <v>11.4249615425275</v>
      </c>
      <c r="W707" s="4">
        <f>T707*$W$4</f>
        <v>1.14408150279757</v>
      </c>
      <c r="X707" s="4">
        <f>V707*$X$4</f>
        <v>4.72154022930983</v>
      </c>
      <c r="Y707" s="2"/>
      <c r="Z707" s="2"/>
      <c r="AA707" s="2"/>
    </row>
    <row r="708" ht="13.65" customHeight="1">
      <c r="A708" s="16">
        <f>A707</f>
        <v>7</v>
      </c>
      <c r="B708" s="4">
        <f>B707</f>
        <v>15</v>
      </c>
      <c r="C708" s="4">
        <v>1.5</v>
      </c>
      <c r="D708" s="4">
        <v>0</v>
      </c>
      <c r="E708" s="4">
        <f>E707</f>
        <v>17.5</v>
      </c>
      <c r="F708" s="4">
        <f>A708-E708</f>
        <v>-10.5</v>
      </c>
      <c r="G708" s="4">
        <f>B708-E708</f>
        <v>-2.5</v>
      </c>
      <c r="H708" s="4">
        <f>POWER(F708,2)+POWER(C708,2)</f>
        <v>112.5</v>
      </c>
      <c r="I708" s="4">
        <f>POWER(G708,2)+POWER(C708,2)</f>
        <v>8.5</v>
      </c>
      <c r="J708" s="4">
        <f>POWER(H708,-0.5)</f>
        <v>0.09428090415820629</v>
      </c>
      <c r="K708" s="4">
        <f>POWER(I708,-0.5)</f>
        <v>0.342997170285018</v>
      </c>
      <c r="L708" s="4">
        <f>POWER(H708,0.5)</f>
        <v>10.6066017177982</v>
      </c>
      <c r="M708" s="4">
        <f>POWER(I708,0.5)</f>
        <v>2.91547594742265</v>
      </c>
      <c r="N708" s="4">
        <f>POWER((F708+L708),-1)</f>
        <v>9.380711874578109</v>
      </c>
      <c r="O708" s="4">
        <f>POWER((G708+M708),-1)</f>
        <v>2.40687819885451</v>
      </c>
      <c r="P708" s="4">
        <f>N708*J708</f>
        <v>0.884421997182847</v>
      </c>
      <c r="Q708" s="4">
        <f>O708*K708</f>
        <v>0.825552411427798</v>
      </c>
      <c r="R708" s="4">
        <f>P708-Q708</f>
        <v>0.058869585755049</v>
      </c>
      <c r="S708" s="4">
        <f>R708*C708</f>
        <v>0.0883043786325735</v>
      </c>
      <c r="T708" s="4">
        <f>S708*$T$3</f>
        <v>3.64765475821774</v>
      </c>
      <c r="U708" s="4">
        <f>K708-J708</f>
        <v>0.248716266126812</v>
      </c>
      <c r="V708" s="4">
        <f>U708*$T$3</f>
        <v>10.2739081077567</v>
      </c>
      <c r="W708" s="4">
        <f>T708*$W$4</f>
        <v>1.50744916028386</v>
      </c>
      <c r="X708" s="4">
        <f>V708*$X$4</f>
        <v>4.24584977922598</v>
      </c>
      <c r="Y708" s="2"/>
      <c r="Z708" s="2"/>
      <c r="AA708" s="2"/>
    </row>
    <row r="709" ht="13.65" customHeight="1">
      <c r="A709" s="16">
        <f>A708</f>
        <v>7</v>
      </c>
      <c r="B709" s="4">
        <f>B708</f>
        <v>15</v>
      </c>
      <c r="C709" s="4">
        <v>2</v>
      </c>
      <c r="D709" s="4">
        <v>0</v>
      </c>
      <c r="E709" s="4">
        <f>E708</f>
        <v>17.5</v>
      </c>
      <c r="F709" s="4">
        <f>A709-E709</f>
        <v>-10.5</v>
      </c>
      <c r="G709" s="4">
        <f>B709-E709</f>
        <v>-2.5</v>
      </c>
      <c r="H709" s="4">
        <f>POWER(F709,2)+POWER(C709,2)</f>
        <v>114.25</v>
      </c>
      <c r="I709" s="4">
        <f>POWER(G709,2)+POWER(C709,2)</f>
        <v>10.25</v>
      </c>
      <c r="J709" s="4">
        <f>POWER(H709,-0.5)</f>
        <v>0.09355605394499759</v>
      </c>
      <c r="K709" s="4">
        <f>POWER(I709,-0.5)</f>
        <v>0.312347523777212</v>
      </c>
      <c r="L709" s="4">
        <f>POWER(H709,0.5)</f>
        <v>10.688779163216</v>
      </c>
      <c r="M709" s="4">
        <f>POWER(I709,0.5)</f>
        <v>3.20156211871642</v>
      </c>
      <c r="N709" s="4">
        <f>POWER((F709+L709),-1)</f>
        <v>5.29719479080329</v>
      </c>
      <c r="O709" s="4">
        <f>POWER((G709+M709),-1)</f>
        <v>1.42539052967911</v>
      </c>
      <c r="P709" s="4">
        <f>N709*J709</f>
        <v>0.495584641605553</v>
      </c>
      <c r="Q709" s="4">
        <f>O709*K709</f>
        <v>0.445217202360759</v>
      </c>
      <c r="R709" s="4">
        <f>P709-Q709</f>
        <v>0.050367439244794</v>
      </c>
      <c r="S709" s="4">
        <f>R709*C709</f>
        <v>0.100734878489588</v>
      </c>
      <c r="T709" s="4">
        <f>S709*$T$3</f>
        <v>4.16113067699554</v>
      </c>
      <c r="U709" s="4">
        <f>K709-J709</f>
        <v>0.218791469832214</v>
      </c>
      <c r="V709" s="4">
        <f>U709*$T$3</f>
        <v>9.03778225213099</v>
      </c>
      <c r="W709" s="4">
        <f>T709*$W$4</f>
        <v>1.71965094304408</v>
      </c>
      <c r="X709" s="4">
        <f>V709*$X$4</f>
        <v>3.73500184909495</v>
      </c>
      <c r="Y709" s="2"/>
      <c r="Z709" s="2"/>
      <c r="AA709" s="2"/>
    </row>
    <row r="710" ht="13.65" customHeight="1">
      <c r="A710" s="16">
        <f>A709</f>
        <v>7</v>
      </c>
      <c r="B710" s="4">
        <f>B709</f>
        <v>15</v>
      </c>
      <c r="C710" s="4">
        <v>2.5</v>
      </c>
      <c r="D710" s="4">
        <v>0</v>
      </c>
      <c r="E710" s="4">
        <f>E709</f>
        <v>17.5</v>
      </c>
      <c r="F710" s="4">
        <f>A710-E710</f>
        <v>-10.5</v>
      </c>
      <c r="G710" s="4">
        <f>B710-E710</f>
        <v>-2.5</v>
      </c>
      <c r="H710" s="4">
        <f>POWER(F710,2)+POWER(C710,2)</f>
        <v>116.5</v>
      </c>
      <c r="I710" s="4">
        <f>POWER(G710,2)+POWER(C710,2)</f>
        <v>12.5</v>
      </c>
      <c r="J710" s="4">
        <f>POWER(H710,-0.5)</f>
        <v>0.0926482109224159</v>
      </c>
      <c r="K710" s="4">
        <f>POWER(I710,-0.5)</f>
        <v>0.282842712474619</v>
      </c>
      <c r="L710" s="4">
        <f>POWER(H710,0.5)</f>
        <v>10.7935165724615</v>
      </c>
      <c r="M710" s="4">
        <f>POWER(I710,0.5)</f>
        <v>3.53553390593274</v>
      </c>
      <c r="N710" s="4">
        <f>POWER((F710+L710),-1)</f>
        <v>3.40696265159327</v>
      </c>
      <c r="O710" s="4">
        <f>POWER((G710+M710),-1)</f>
        <v>0.965685424949236</v>
      </c>
      <c r="P710" s="4">
        <f>N710*J710</f>
        <v>0.315648994349607</v>
      </c>
      <c r="Q710" s="4">
        <f>O710*K710</f>
        <v>0.273137084989847</v>
      </c>
      <c r="R710" s="4">
        <f>P710-Q710</f>
        <v>0.04251190935976</v>
      </c>
      <c r="S710" s="4">
        <f>R710*C710</f>
        <v>0.1062797733994</v>
      </c>
      <c r="T710" s="4">
        <f>S710*$T$3</f>
        <v>4.39017778218781</v>
      </c>
      <c r="U710" s="4">
        <f>K710-J710</f>
        <v>0.190194501552203</v>
      </c>
      <c r="V710" s="4">
        <f>U710*$T$3</f>
        <v>7.85650597758501</v>
      </c>
      <c r="W710" s="4">
        <f>T710*$W$4</f>
        <v>1.81430816508782</v>
      </c>
      <c r="X710" s="4">
        <f>V710*$X$4</f>
        <v>3.24682134787952</v>
      </c>
      <c r="Y710" s="2"/>
      <c r="Z710" s="2"/>
      <c r="AA710" s="2"/>
    </row>
    <row r="711" ht="13.65" customHeight="1">
      <c r="A711" s="16">
        <f>A710</f>
        <v>7</v>
      </c>
      <c r="B711" s="4">
        <f>B710</f>
        <v>15</v>
      </c>
      <c r="C711" s="4">
        <v>3</v>
      </c>
      <c r="D711" s="4">
        <v>0</v>
      </c>
      <c r="E711" s="4">
        <f>E710</f>
        <v>17.5</v>
      </c>
      <c r="F711" s="4">
        <f>A711-E711</f>
        <v>-10.5</v>
      </c>
      <c r="G711" s="4">
        <f>B711-E711</f>
        <v>-2.5</v>
      </c>
      <c r="H711" s="4">
        <f>POWER(F711,2)+POWER(C711,2)</f>
        <v>119.25</v>
      </c>
      <c r="I711" s="4">
        <f>POWER(G711,2)+POWER(C711,2)</f>
        <v>15.25</v>
      </c>
      <c r="J711" s="4">
        <f>POWER(H711,-0.5)</f>
        <v>0.091573709299126</v>
      </c>
      <c r="K711" s="4">
        <f>POWER(I711,-0.5)</f>
        <v>0.256073759865792</v>
      </c>
      <c r="L711" s="4">
        <f>POWER(H711,0.5)</f>
        <v>10.9201648339208</v>
      </c>
      <c r="M711" s="4">
        <f>POWER(I711,0.5)</f>
        <v>3.90512483795333</v>
      </c>
      <c r="N711" s="4">
        <f>POWER((F711+L711),-1)</f>
        <v>2.38001831487996</v>
      </c>
      <c r="O711" s="4">
        <f>POWER((G711+M711),-1)</f>
        <v>0.711680537550368</v>
      </c>
      <c r="P711" s="4">
        <f>N711*J711</f>
        <v>0.217947105293413</v>
      </c>
      <c r="Q711" s="4">
        <f>O711*K711</f>
        <v>0.182242711073831</v>
      </c>
      <c r="R711" s="4">
        <f>P711-Q711</f>
        <v>0.035704394219582</v>
      </c>
      <c r="S711" s="4">
        <f>R711*C711</f>
        <v>0.107113182658746</v>
      </c>
      <c r="T711" s="4">
        <f>S711*$T$3</f>
        <v>4.42460403938447</v>
      </c>
      <c r="U711" s="4">
        <f>K711-J711</f>
        <v>0.164500050566666</v>
      </c>
      <c r="V711" s="4">
        <f>U711*$T$3</f>
        <v>6.79512614740507</v>
      </c>
      <c r="W711" s="4">
        <f>T711*$W$4</f>
        <v>1.82853534280685</v>
      </c>
      <c r="X711" s="4">
        <f>V711*$X$4</f>
        <v>2.80818988744801</v>
      </c>
      <c r="Y711" s="2"/>
      <c r="Z711" s="2"/>
      <c r="AA711" s="2"/>
    </row>
    <row r="712" ht="13.65" customHeight="1">
      <c r="A712" s="16">
        <f>A711</f>
        <v>7</v>
      </c>
      <c r="B712" s="4">
        <f>B711</f>
        <v>15</v>
      </c>
      <c r="C712" s="4">
        <v>3.5</v>
      </c>
      <c r="D712" s="4">
        <v>0</v>
      </c>
      <c r="E712" s="4">
        <f>E711</f>
        <v>17.5</v>
      </c>
      <c r="F712" s="4">
        <f>A712-E712</f>
        <v>-10.5</v>
      </c>
      <c r="G712" s="4">
        <f>B712-E712</f>
        <v>-2.5</v>
      </c>
      <c r="H712" s="4">
        <f>POWER(F712,2)+POWER(C712,2)</f>
        <v>122.5</v>
      </c>
      <c r="I712" s="4">
        <f>POWER(G712,2)+POWER(C712,2)</f>
        <v>18.5</v>
      </c>
      <c r="J712" s="4">
        <f>POWER(H712,-0.5)</f>
        <v>0.0903507902905251</v>
      </c>
      <c r="K712" s="4">
        <f>POWER(I712,-0.5)</f>
        <v>0.232495277487639</v>
      </c>
      <c r="L712" s="4">
        <f>POWER(H712,0.5)</f>
        <v>11.0679718105893</v>
      </c>
      <c r="M712" s="4">
        <f>POWER(I712,0.5)</f>
        <v>4.30116263352131</v>
      </c>
      <c r="N712" s="4">
        <f>POWER((F712+L712),-1)</f>
        <v>1.76065076004819</v>
      </c>
      <c r="O712" s="4">
        <f>POWER((G712+M712),-1)</f>
        <v>0.55519694967521</v>
      </c>
      <c r="P712" s="4">
        <f>N712*J712</f>
        <v>0.159076187595968</v>
      </c>
      <c r="Q712" s="4">
        <f>O712*K712</f>
        <v>0.129080668875029</v>
      </c>
      <c r="R712" s="4">
        <f>P712-Q712</f>
        <v>0.029995518720939</v>
      </c>
      <c r="S712" s="4">
        <f>R712*C712</f>
        <v>0.104984315523287</v>
      </c>
      <c r="T712" s="4">
        <f>S712*$T$3</f>
        <v>4.33666533853498</v>
      </c>
      <c r="U712" s="4">
        <f>K712-J712</f>
        <v>0.142144487197114</v>
      </c>
      <c r="V712" s="4">
        <f>U712*$T$3</f>
        <v>5.87166823557391</v>
      </c>
      <c r="W712" s="4">
        <f>T712*$W$4</f>
        <v>1.79219332868027</v>
      </c>
      <c r="X712" s="4">
        <f>V712*$X$4</f>
        <v>2.42655677082391</v>
      </c>
      <c r="Y712" s="2"/>
      <c r="Z712" s="2"/>
      <c r="AA712" s="2"/>
    </row>
    <row r="713" ht="13.65" customHeight="1">
      <c r="A713" s="16">
        <f>A712</f>
        <v>7</v>
      </c>
      <c r="B713" s="4">
        <f>B712</f>
        <v>15</v>
      </c>
      <c r="C713" s="4">
        <v>4</v>
      </c>
      <c r="D713" s="4">
        <v>0</v>
      </c>
      <c r="E713" s="4">
        <f>E712</f>
        <v>17.5</v>
      </c>
      <c r="F713" s="4">
        <f>A713-E713</f>
        <v>-10.5</v>
      </c>
      <c r="G713" s="4">
        <f>B713-E713</f>
        <v>-2.5</v>
      </c>
      <c r="H713" s="4">
        <f>POWER(F713,2)+POWER(C713,2)</f>
        <v>126.25</v>
      </c>
      <c r="I713" s="4">
        <f>POWER(G713,2)+POWER(C713,2)</f>
        <v>22.25</v>
      </c>
      <c r="J713" s="4">
        <f>POWER(H713,-0.5)</f>
        <v>0.088998831897997</v>
      </c>
      <c r="K713" s="4">
        <f>POWER(I713,-0.5)</f>
        <v>0.211999576001272</v>
      </c>
      <c r="L713" s="4">
        <f>POWER(H713,0.5)</f>
        <v>11.2361025271221</v>
      </c>
      <c r="M713" s="4">
        <f>POWER(I713,0.5)</f>
        <v>4.7169905660283</v>
      </c>
      <c r="N713" s="4">
        <f>POWER((F713+L713),-1)</f>
        <v>1.35850640794516</v>
      </c>
      <c r="O713" s="4">
        <f>POWER((G713+M713),-1)</f>
        <v>0.451061910376769</v>
      </c>
      <c r="P713" s="4">
        <f>N713*J713</f>
        <v>0.120905483433063</v>
      </c>
      <c r="Q713" s="4">
        <f>O713*K713</f>
        <v>0.0956249337501988</v>
      </c>
      <c r="R713" s="4">
        <f>P713-Q713</f>
        <v>0.0252805496828642</v>
      </c>
      <c r="S713" s="4">
        <f>R713*C713</f>
        <v>0.101122198731457</v>
      </c>
      <c r="T713" s="4">
        <f>S713*$T$3</f>
        <v>4.17713000279439</v>
      </c>
      <c r="U713" s="4">
        <f>K713-J713</f>
        <v>0.123000744103275</v>
      </c>
      <c r="V713" s="4">
        <f>U713*$T$3</f>
        <v>5.08088337679703</v>
      </c>
      <c r="W713" s="4">
        <f>T713*$W$4</f>
        <v>1.72626290931809</v>
      </c>
      <c r="X713" s="4">
        <f>V713*$X$4</f>
        <v>2.09975282408449</v>
      </c>
      <c r="Y713" s="2"/>
      <c r="Z713" s="2"/>
      <c r="AA713" s="2"/>
    </row>
    <row r="714" ht="13.65" customHeight="1">
      <c r="A714" s="16">
        <f>A713</f>
        <v>7</v>
      </c>
      <c r="B714" s="4">
        <f>B713</f>
        <v>15</v>
      </c>
      <c r="C714" s="4">
        <v>4.5</v>
      </c>
      <c r="D714" s="4">
        <v>0</v>
      </c>
      <c r="E714" s="4">
        <f>E713</f>
        <v>17.5</v>
      </c>
      <c r="F714" s="4">
        <f>A714-E714</f>
        <v>-10.5</v>
      </c>
      <c r="G714" s="4">
        <f>B714-E714</f>
        <v>-2.5</v>
      </c>
      <c r="H714" s="4">
        <f>POWER(F714,2)+POWER(C714,2)</f>
        <v>130.5</v>
      </c>
      <c r="I714" s="4">
        <f>POWER(G714,2)+POWER(C714,2)</f>
        <v>26.5</v>
      </c>
      <c r="J714" s="4">
        <f>POWER(H714,-0.5)</f>
        <v>0.08753762190648171</v>
      </c>
      <c r="K714" s="4">
        <f>POWER(I714,-0.5)</f>
        <v>0.194257172471453</v>
      </c>
      <c r="L714" s="4">
        <f>POWER(H714,0.5)</f>
        <v>11.4236596587959</v>
      </c>
      <c r="M714" s="4">
        <f>POWER(I714,0.5)</f>
        <v>5.1478150704935</v>
      </c>
      <c r="N714" s="4">
        <f>POWER((F714+L714),-1)</f>
        <v>1.08264985969358</v>
      </c>
      <c r="O714" s="4">
        <f>POWER((G714+M714),-1)</f>
        <v>0.37766988002437</v>
      </c>
      <c r="P714" s="4">
        <f>N714*J714</f>
        <v>0.09477259407496209</v>
      </c>
      <c r="Q714" s="4">
        <f>O714*K714</f>
        <v>0.073365083021167</v>
      </c>
      <c r="R714" s="4">
        <f>P714-Q714</f>
        <v>0.0214075110537951</v>
      </c>
      <c r="S714" s="4">
        <f>R714*C714</f>
        <v>0.09633379974207799</v>
      </c>
      <c r="T714" s="4">
        <f>S714*$T$3</f>
        <v>3.97933203820501</v>
      </c>
      <c r="U714" s="4">
        <f>K714-J714</f>
        <v>0.106719550564971</v>
      </c>
      <c r="V714" s="4">
        <f>U714*$T$3</f>
        <v>4.40834398521638</v>
      </c>
      <c r="W714" s="4">
        <f>T714*$W$4</f>
        <v>1.64451987293166</v>
      </c>
      <c r="X714" s="4">
        <f>V714*$X$4</f>
        <v>1.8218156265435</v>
      </c>
      <c r="Y714" s="2"/>
      <c r="Z714" s="2"/>
      <c r="AA714" s="2"/>
    </row>
    <row r="715" ht="13.65" customHeight="1">
      <c r="A715" s="16">
        <f>A714</f>
        <v>7</v>
      </c>
      <c r="B715" s="4">
        <f>B714</f>
        <v>15</v>
      </c>
      <c r="C715" s="4">
        <v>5</v>
      </c>
      <c r="D715" s="4">
        <v>0</v>
      </c>
      <c r="E715" s="4">
        <f>E714</f>
        <v>17.5</v>
      </c>
      <c r="F715" s="4">
        <f>A715-E715</f>
        <v>-10.5</v>
      </c>
      <c r="G715" s="4">
        <f>B715-E715</f>
        <v>-2.5</v>
      </c>
      <c r="H715" s="4">
        <f>POWER(F715,2)+POWER(C715,2)</f>
        <v>135.25</v>
      </c>
      <c r="I715" s="4">
        <f>POWER(G715,2)+POWER(C715,2)</f>
        <v>31.25</v>
      </c>
      <c r="J715" s="4">
        <f>POWER(H715,-0.5)</f>
        <v>0.0859867160784696</v>
      </c>
      <c r="K715" s="4">
        <f>POWER(I715,-0.5)</f>
        <v>0.178885438199983</v>
      </c>
      <c r="L715" s="4">
        <f>POWER(H715,0.5)</f>
        <v>11.629703349613</v>
      </c>
      <c r="M715" s="4">
        <f>POWER(I715,0.5)</f>
        <v>5.59016994374947</v>
      </c>
      <c r="N715" s="4">
        <f>POWER((F715+L715),-1)</f>
        <v>0.885188133984526</v>
      </c>
      <c r="O715" s="4">
        <f>POWER((G715+M715),-1)</f>
        <v>0.323606797749979</v>
      </c>
      <c r="P715" s="4">
        <f>N715*J715</f>
        <v>0.0761144207529577</v>
      </c>
      <c r="Q715" s="4">
        <f>O715*K715</f>
        <v>0.0578885438199983</v>
      </c>
      <c r="R715" s="4">
        <f>P715-Q715</f>
        <v>0.0182258769329594</v>
      </c>
      <c r="S715" s="4">
        <f>R715*C715</f>
        <v>0.091129384664797</v>
      </c>
      <c r="T715" s="4">
        <f>S715*$T$3</f>
        <v>3.76434938712522</v>
      </c>
      <c r="U715" s="4">
        <f>K715-J715</f>
        <v>0.0928987221215134</v>
      </c>
      <c r="V715" s="4">
        <f>U715*$T$3</f>
        <v>3.83743672767193</v>
      </c>
      <c r="W715" s="4">
        <f>T715*$W$4</f>
        <v>1.55567500182216</v>
      </c>
      <c r="X715" s="4">
        <f>V715*$X$4</f>
        <v>1.58587946398687</v>
      </c>
      <c r="Y715" s="2"/>
      <c r="Z715" s="2"/>
      <c r="AA715" s="2"/>
    </row>
    <row r="716" ht="13.65" customHeight="1">
      <c r="A716" s="16">
        <f>A715</f>
        <v>7</v>
      </c>
      <c r="B716" s="4">
        <f>B715</f>
        <v>15</v>
      </c>
      <c r="C716" s="4">
        <v>5.5</v>
      </c>
      <c r="D716" s="4">
        <v>0</v>
      </c>
      <c r="E716" s="4">
        <f>E715</f>
        <v>17.5</v>
      </c>
      <c r="F716" s="4">
        <f>A716-E716</f>
        <v>-10.5</v>
      </c>
      <c r="G716" s="4">
        <f>B716-E716</f>
        <v>-2.5</v>
      </c>
      <c r="H716" s="4">
        <f>POWER(F716,2)+POWER(C716,2)</f>
        <v>140.5</v>
      </c>
      <c r="I716" s="4">
        <f>POWER(G716,2)+POWER(C716,2)</f>
        <v>36.5</v>
      </c>
      <c r="J716" s="4">
        <f>POWER(H716,-0.5)</f>
        <v>0.0843649081219196</v>
      </c>
      <c r="K716" s="4">
        <f>POWER(I716,-0.5)</f>
        <v>0.165521177720474</v>
      </c>
      <c r="L716" s="4">
        <f>POWER(H716,0.5)</f>
        <v>11.8532695911297</v>
      </c>
      <c r="M716" s="4">
        <f>POWER(I716,0.5)</f>
        <v>6.04152298679729</v>
      </c>
      <c r="N716" s="4">
        <f>POWER((F716+L716),-1)</f>
        <v>0.738951060863791</v>
      </c>
      <c r="O716" s="4">
        <f>POWER((G716+M716),-1)</f>
        <v>0.282364396257761</v>
      </c>
      <c r="P716" s="4">
        <f>N716*J716</f>
        <v>0.0623415383563687</v>
      </c>
      <c r="Q716" s="4">
        <f>O716*K716</f>
        <v>0.0467372874149152</v>
      </c>
      <c r="R716" s="4">
        <f>P716-Q716</f>
        <v>0.0156042509414535</v>
      </c>
      <c r="S716" s="4">
        <f>R716*C716</f>
        <v>0.0858233801779943</v>
      </c>
      <c r="T716" s="4">
        <f>S716*$T$3</f>
        <v>3.54517030661843</v>
      </c>
      <c r="U716" s="4">
        <f>K716-J716</f>
        <v>0.0811562695985544</v>
      </c>
      <c r="V716" s="4">
        <f>U716*$T$3</f>
        <v>3.35238249274277</v>
      </c>
      <c r="W716" s="4">
        <f>T716*$W$4</f>
        <v>1.46509589202088</v>
      </c>
      <c r="X716" s="4">
        <f>V716*$X$4</f>
        <v>1.38542337710288</v>
      </c>
      <c r="Y716" s="2"/>
      <c r="Z716" s="2"/>
      <c r="AA716" s="2"/>
    </row>
    <row r="717" ht="13.65" customHeight="1">
      <c r="A717" s="16">
        <f>A716</f>
        <v>7</v>
      </c>
      <c r="B717" s="4">
        <f>B716</f>
        <v>15</v>
      </c>
      <c r="C717" s="4">
        <v>6</v>
      </c>
      <c r="D717" s="4">
        <v>0</v>
      </c>
      <c r="E717" s="4">
        <f>E716</f>
        <v>17.5</v>
      </c>
      <c r="F717" s="4">
        <f>A717-E717</f>
        <v>-10.5</v>
      </c>
      <c r="G717" s="4">
        <f>B717-E717</f>
        <v>-2.5</v>
      </c>
      <c r="H717" s="4">
        <f>POWER(F717,2)+POWER(C717,2)</f>
        <v>146.25</v>
      </c>
      <c r="I717" s="4">
        <f>POWER(G717,2)+POWER(C717,2)</f>
        <v>42.25</v>
      </c>
      <c r="J717" s="4">
        <f>POWER(H717,-0.5)</f>
        <v>0.0826898230594723</v>
      </c>
      <c r="K717" s="4">
        <f>POWER(I717,-0.5)</f>
        <v>0.153846153846154</v>
      </c>
      <c r="L717" s="4">
        <f>POWER(H717,0.5)</f>
        <v>12.0933866224478</v>
      </c>
      <c r="M717" s="4">
        <f>POWER(I717,0.5)</f>
        <v>6.5</v>
      </c>
      <c r="N717" s="4">
        <f>POWER((F717+L717),-1)</f>
        <v>0.6275940728457829</v>
      </c>
      <c r="O717" s="4">
        <f>POWER((G717+M717),-1)</f>
        <v>0.25</v>
      </c>
      <c r="P717" s="4">
        <f>N717*J717</f>
        <v>0.0518956428367914</v>
      </c>
      <c r="Q717" s="4">
        <f>O717*K717</f>
        <v>0.0384615384615385</v>
      </c>
      <c r="R717" s="4">
        <f>P717-Q717</f>
        <v>0.0134341043752529</v>
      </c>
      <c r="S717" s="4">
        <f>R717*C717</f>
        <v>0.0806046262515174</v>
      </c>
      <c r="T717" s="4">
        <f>S717*$T$3</f>
        <v>3.32959535001193</v>
      </c>
      <c r="U717" s="4">
        <f>K717-J717</f>
        <v>0.0711563307866817</v>
      </c>
      <c r="V717" s="4">
        <f>U717*$T$3</f>
        <v>2.9393075699149</v>
      </c>
      <c r="W717" s="4">
        <f>T717*$W$4</f>
        <v>1.37600624158656</v>
      </c>
      <c r="X717" s="4">
        <f>V717*$X$4</f>
        <v>1.21471384266891</v>
      </c>
      <c r="Y717" s="2"/>
      <c r="Z717" s="2"/>
      <c r="AA717" s="2"/>
    </row>
    <row r="718" ht="13.65" customHeight="1">
      <c r="A718" s="16">
        <f>A717</f>
        <v>7</v>
      </c>
      <c r="B718" s="4">
        <f>B717</f>
        <v>15</v>
      </c>
      <c r="C718" s="4">
        <v>6.5</v>
      </c>
      <c r="D718" s="4">
        <v>0</v>
      </c>
      <c r="E718" s="4">
        <f>E717</f>
        <v>17.5</v>
      </c>
      <c r="F718" s="4">
        <f>A718-E718</f>
        <v>-10.5</v>
      </c>
      <c r="G718" s="4">
        <f>B718-E718</f>
        <v>-2.5</v>
      </c>
      <c r="H718" s="4">
        <f>POWER(F718,2)+POWER(C718,2)</f>
        <v>152.5</v>
      </c>
      <c r="I718" s="4">
        <f>POWER(G718,2)+POWER(C718,2)</f>
        <v>48.5</v>
      </c>
      <c r="J718" s="4">
        <f>POWER(H718,-0.5)</f>
        <v>0.0809776330178916</v>
      </c>
      <c r="K718" s="4">
        <f>POWER(I718,-0.5)</f>
        <v>0.143591631723548</v>
      </c>
      <c r="L718" s="4">
        <f>POWER(H718,0.5)</f>
        <v>12.3490890352285</v>
      </c>
      <c r="M718" s="4">
        <f>POWER(I718,0.5)</f>
        <v>6.96419413859206</v>
      </c>
      <c r="N718" s="4">
        <f>POWER((F718+L718),-1)</f>
        <v>0.540806841070487</v>
      </c>
      <c r="O718" s="4">
        <f>POWER((G718+M718),-1)</f>
        <v>0.224004594996262</v>
      </c>
      <c r="P718" s="4">
        <f>N718*J718</f>
        <v>0.0437932579097711</v>
      </c>
      <c r="Q718" s="4">
        <f>O718*K718</f>
        <v>0.0321651853090858</v>
      </c>
      <c r="R718" s="4">
        <f>P718-Q718</f>
        <v>0.0116280726006853</v>
      </c>
      <c r="S718" s="4">
        <f>R718*C718</f>
        <v>0.0755824719044545</v>
      </c>
      <c r="T718" s="4">
        <f>S718*$T$3</f>
        <v>3.12214147870628</v>
      </c>
      <c r="U718" s="4">
        <f>K718-J718</f>
        <v>0.0626139987056564</v>
      </c>
      <c r="V718" s="4">
        <f>U718*$T$3</f>
        <v>2.58644309428929</v>
      </c>
      <c r="W718" s="4">
        <f>T718*$W$4</f>
        <v>1.29027275395515</v>
      </c>
      <c r="X718" s="4">
        <f>V718*$X$4</f>
        <v>1.06888719712976</v>
      </c>
      <c r="Y718" s="2"/>
      <c r="Z718" s="2"/>
      <c r="AA718" s="2"/>
    </row>
    <row r="719" ht="13.65" customHeight="1">
      <c r="A719" s="16">
        <f>A718</f>
        <v>7</v>
      </c>
      <c r="B719" s="4">
        <f>B718</f>
        <v>15</v>
      </c>
      <c r="C719" s="4">
        <v>7</v>
      </c>
      <c r="D719" s="4">
        <v>0</v>
      </c>
      <c r="E719" s="4">
        <f>E718</f>
        <v>17.5</v>
      </c>
      <c r="F719" s="4">
        <f>A719-E719</f>
        <v>-10.5</v>
      </c>
      <c r="G719" s="4">
        <f>B719-E719</f>
        <v>-2.5</v>
      </c>
      <c r="H719" s="4">
        <f>POWER(F719,2)+POWER(C719,2)</f>
        <v>159.25</v>
      </c>
      <c r="I719" s="4">
        <f>POWER(G719,2)+POWER(C719,2)</f>
        <v>55.25</v>
      </c>
      <c r="J719" s="4">
        <f>POWER(H719,-0.5)</f>
        <v>0.0792428851750327</v>
      </c>
      <c r="K719" s="4">
        <f>POWER(I719,-0.5)</f>
        <v>0.134534558799262</v>
      </c>
      <c r="L719" s="4">
        <f>POWER(H719,0.5)</f>
        <v>12.619429464124</v>
      </c>
      <c r="M719" s="4">
        <f>POWER(I719,0.5)</f>
        <v>7.43303437365925</v>
      </c>
      <c r="N719" s="4">
        <f>POWER((F719+L719),-1)</f>
        <v>0.471825091104562</v>
      </c>
      <c r="O719" s="4">
        <f>POWER((G719+M719),-1)</f>
        <v>0.202714987217536</v>
      </c>
      <c r="P719" s="4">
        <f>N719*J719</f>
        <v>0.0373887815170981</v>
      </c>
      <c r="Q719" s="4">
        <f>O719*K719</f>
        <v>0.0272721713673092</v>
      </c>
      <c r="R719" s="4">
        <f>P719-Q719</f>
        <v>0.0101166101497889</v>
      </c>
      <c r="S719" s="4">
        <f>R719*C719</f>
        <v>0.0708162710485223</v>
      </c>
      <c r="T719" s="4">
        <f>S719*$T$3</f>
        <v>2.92526046895361</v>
      </c>
      <c r="U719" s="4">
        <f>K719-J719</f>
        <v>0.0552916736242293</v>
      </c>
      <c r="V719" s="4">
        <f>U719*$T$3</f>
        <v>2.28397435674662</v>
      </c>
      <c r="W719" s="4">
        <f>T719*$W$4</f>
        <v>1.20890866319001</v>
      </c>
      <c r="X719" s="4">
        <f>V719*$X$4</f>
        <v>0.9438873617167149</v>
      </c>
      <c r="Y719" s="2"/>
      <c r="Z719" s="2"/>
      <c r="AA719" s="2"/>
    </row>
    <row r="720" ht="13.65" customHeight="1">
      <c r="A720" s="16">
        <f>A719</f>
        <v>7</v>
      </c>
      <c r="B720" s="4">
        <f>B719</f>
        <v>15</v>
      </c>
      <c r="C720" s="4">
        <v>7.5</v>
      </c>
      <c r="D720" s="4">
        <v>0</v>
      </c>
      <c r="E720" s="4">
        <f>E719</f>
        <v>17.5</v>
      </c>
      <c r="F720" s="4">
        <f>A720-E720</f>
        <v>-10.5</v>
      </c>
      <c r="G720" s="4">
        <f>B720-E720</f>
        <v>-2.5</v>
      </c>
      <c r="H720" s="4">
        <f>POWER(F720,2)+POWER(C720,2)</f>
        <v>166.5</v>
      </c>
      <c r="I720" s="4">
        <f>POWER(G720,2)+POWER(C720,2)</f>
        <v>62.5</v>
      </c>
      <c r="J720" s="4">
        <f>POWER(H720,-0.5)</f>
        <v>0.07749842582921281</v>
      </c>
      <c r="K720" s="4">
        <f>POWER(I720,-0.5)</f>
        <v>0.126491106406735</v>
      </c>
      <c r="L720" s="4">
        <f>POWER(H720,0.5)</f>
        <v>12.9034879005639</v>
      </c>
      <c r="M720" s="4">
        <f>POWER(I720,0.5)</f>
        <v>7.90569415042095</v>
      </c>
      <c r="N720" s="4">
        <f>POWER((F720+L720),-1)</f>
        <v>0.416062007121144</v>
      </c>
      <c r="O720" s="4">
        <f>POWER((G720+M720),-1)</f>
        <v>0.184990118229706</v>
      </c>
      <c r="P720" s="4">
        <f>N720*J720</f>
        <v>0.0322441505992314</v>
      </c>
      <c r="Q720" s="4">
        <f>O720*K720</f>
        <v>0.0233996047291882</v>
      </c>
      <c r="R720" s="4">
        <f>P720-Q720</f>
        <v>0.008844545870043199</v>
      </c>
      <c r="S720" s="4">
        <f>R720*C720</f>
        <v>0.066334094025324</v>
      </c>
      <c r="T720" s="4">
        <f>S720*$T$3</f>
        <v>2.74011184326799</v>
      </c>
      <c r="U720" s="4">
        <f>K720-J720</f>
        <v>0.0489926805775222</v>
      </c>
      <c r="V720" s="4">
        <f>U720*$T$3</f>
        <v>2.0237771579825</v>
      </c>
      <c r="W720" s="4">
        <f>T720*$W$4</f>
        <v>1.13239315971789</v>
      </c>
      <c r="X720" s="4">
        <f>V720*$X$4</f>
        <v>0.8363568867172581</v>
      </c>
      <c r="Y720" s="2"/>
      <c r="Z720" s="2"/>
      <c r="AA720" s="2"/>
    </row>
    <row r="721" ht="13.65" customHeight="1">
      <c r="A721" s="16">
        <f>A720</f>
        <v>7</v>
      </c>
      <c r="B721" s="4">
        <f>B720</f>
        <v>15</v>
      </c>
      <c r="C721" s="4">
        <v>8</v>
      </c>
      <c r="D721" s="4">
        <v>0</v>
      </c>
      <c r="E721" s="4">
        <f>E720</f>
        <v>17.5</v>
      </c>
      <c r="F721" s="4">
        <f>A721-E721</f>
        <v>-10.5</v>
      </c>
      <c r="G721" s="4">
        <f>B721-E721</f>
        <v>-2.5</v>
      </c>
      <c r="H721" s="4">
        <f>POWER(F721,2)+POWER(C721,2)</f>
        <v>174.25</v>
      </c>
      <c r="I721" s="4">
        <f>POWER(G721,2)+POWER(C721,2)</f>
        <v>70.25</v>
      </c>
      <c r="J721" s="4">
        <f>POWER(H721,-0.5)</f>
        <v>0.075755401907857</v>
      </c>
      <c r="K721" s="4">
        <f>POWER(I721,-0.5)</f>
        <v>0.119309997254379</v>
      </c>
      <c r="L721" s="4">
        <f>POWER(H721,0.5)</f>
        <v>13.2003787824441</v>
      </c>
      <c r="M721" s="4">
        <f>POWER(I721,0.5)</f>
        <v>8.381527307120111</v>
      </c>
      <c r="N721" s="4">
        <f>POWER((F721+L721),-1)</f>
        <v>0.370318418475687</v>
      </c>
      <c r="O721" s="4">
        <f>POWER((G721+M721),-1)</f>
        <v>0.170023864173752</v>
      </c>
      <c r="P721" s="4">
        <f>N721*J721</f>
        <v>0.0280536206255076</v>
      </c>
      <c r="Q721" s="4">
        <f>O721*K721</f>
        <v>0.0202855467677493</v>
      </c>
      <c r="R721" s="4">
        <f>P721-Q721</f>
        <v>0.0077680738577583</v>
      </c>
      <c r="S721" s="4">
        <f>R721*C721</f>
        <v>0.0621445908620664</v>
      </c>
      <c r="T721" s="4">
        <f>S721*$T$3</f>
        <v>2.56705291476784</v>
      </c>
      <c r="U721" s="4">
        <f>K721-J721</f>
        <v>0.043554595346522</v>
      </c>
      <c r="V721" s="4">
        <f>U721*$T$3</f>
        <v>1.79914211977009</v>
      </c>
      <c r="W721" s="4">
        <f>T721*$W$4</f>
        <v>1.06087390865406</v>
      </c>
      <c r="X721" s="4">
        <f>V721*$X$4</f>
        <v>0.7435230188845779</v>
      </c>
      <c r="Y721" s="2"/>
      <c r="Z721" s="2"/>
      <c r="AA721" s="2"/>
    </row>
    <row r="722" ht="13.65" customHeight="1">
      <c r="A722" s="16">
        <f>A721</f>
        <v>7</v>
      </c>
      <c r="B722" s="4">
        <f>B721</f>
        <v>15</v>
      </c>
      <c r="C722" s="4">
        <v>8.5</v>
      </c>
      <c r="D722" s="4">
        <v>0</v>
      </c>
      <c r="E722" s="4">
        <f>E721</f>
        <v>17.5</v>
      </c>
      <c r="F722" s="4">
        <f>A722-E722</f>
        <v>-10.5</v>
      </c>
      <c r="G722" s="4">
        <f>B722-E722</f>
        <v>-2.5</v>
      </c>
      <c r="H722" s="4">
        <f>POWER(F722,2)+POWER(C722,2)</f>
        <v>182.5</v>
      </c>
      <c r="I722" s="4">
        <f>POWER(G722,2)+POWER(C722,2)</f>
        <v>78.5</v>
      </c>
      <c r="J722" s="4">
        <f>POWER(H722,-0.5)</f>
        <v>0.0740233210197605</v>
      </c>
      <c r="K722" s="4">
        <f>POWER(I722,-0.5)</f>
        <v>0.11286652959662</v>
      </c>
      <c r="L722" s="4">
        <f>POWER(H722,0.5)</f>
        <v>13.5092560861063</v>
      </c>
      <c r="M722" s="4">
        <f>POWER(I722,0.5)</f>
        <v>8.860022573334669</v>
      </c>
      <c r="N722" s="4">
        <f>POWER((F722+L722),-1)</f>
        <v>0.332308042714274</v>
      </c>
      <c r="O722" s="4">
        <f>POWER((G722+M722),-1)</f>
        <v>0.157232146343733</v>
      </c>
      <c r="P722" s="4">
        <f>N722*J722</f>
        <v>0.024598544923287</v>
      </c>
      <c r="Q722" s="4">
        <f>O722*K722</f>
        <v>0.017746246698845</v>
      </c>
      <c r="R722" s="4">
        <f>P722-Q722</f>
        <v>0.006852298224442</v>
      </c>
      <c r="S722" s="4">
        <f>R722*C722</f>
        <v>0.058244534907757</v>
      </c>
      <c r="T722" s="4">
        <f>S722*$T$3</f>
        <v>2.40595039777664</v>
      </c>
      <c r="U722" s="4">
        <f>K722-J722</f>
        <v>0.0388432085768595</v>
      </c>
      <c r="V722" s="4">
        <f>U722*$T$3</f>
        <v>1.6045253563175</v>
      </c>
      <c r="W722" s="4">
        <f>T722*$W$4</f>
        <v>0.9942958276525909</v>
      </c>
      <c r="X722" s="4">
        <f>V722*$X$4</f>
        <v>0.663094662559783</v>
      </c>
      <c r="Y722" s="2"/>
      <c r="Z722" s="2"/>
      <c r="AA722" s="2"/>
    </row>
    <row r="723" ht="13.65" customHeight="1">
      <c r="A723" s="16">
        <f>A722</f>
        <v>7</v>
      </c>
      <c r="B723" s="4">
        <f>B722</f>
        <v>15</v>
      </c>
      <c r="C723" s="4">
        <v>9</v>
      </c>
      <c r="D723" s="4">
        <v>0</v>
      </c>
      <c r="E723" s="4">
        <f>E722</f>
        <v>17.5</v>
      </c>
      <c r="F723" s="4">
        <f>A723-E723</f>
        <v>-10.5</v>
      </c>
      <c r="G723" s="4">
        <f>B723-E723</f>
        <v>-2.5</v>
      </c>
      <c r="H723" s="4">
        <f>POWER(F723,2)+POWER(C723,2)</f>
        <v>191.25</v>
      </c>
      <c r="I723" s="4">
        <f>POWER(G723,2)+POWER(C723,2)</f>
        <v>87.25</v>
      </c>
      <c r="J723" s="4">
        <f>POWER(H723,-0.5)</f>
        <v>0.0723101526062187</v>
      </c>
      <c r="K723" s="4">
        <f>POWER(I723,-0.5)</f>
        <v>0.107057545514438</v>
      </c>
      <c r="L723" s="4">
        <f>POWER(H723,0.5)</f>
        <v>13.8293166859393</v>
      </c>
      <c r="M723" s="4">
        <f>POWER(I723,0.5)</f>
        <v>9.340770846134699</v>
      </c>
      <c r="N723" s="4">
        <f>POWER((F723+L723),-1)</f>
        <v>0.300361934394316</v>
      </c>
      <c r="O723" s="4">
        <f>POWER((G723+M723),-1)</f>
        <v>0.14618235612512</v>
      </c>
      <c r="P723" s="4">
        <f>N723*J723</f>
        <v>0.021719217313152</v>
      </c>
      <c r="Q723" s="4">
        <f>O723*K723</f>
        <v>0.0156499242442728</v>
      </c>
      <c r="R723" s="4">
        <f>P723-Q723</f>
        <v>0.0060692930688792</v>
      </c>
      <c r="S723" s="4">
        <f>R723*C723</f>
        <v>0.0546236376199128</v>
      </c>
      <c r="T723" s="4">
        <f>S723*$T$3</f>
        <v>2.25637929580468</v>
      </c>
      <c r="U723" s="4">
        <f>K723-J723</f>
        <v>0.0347473929082193</v>
      </c>
      <c r="V723" s="4">
        <f>U723*$T$3</f>
        <v>1.43533644695817</v>
      </c>
      <c r="W723" s="4">
        <f>T723*$W$4</f>
        <v>0.932483280409077</v>
      </c>
      <c r="X723" s="4">
        <f>V723*$X$4</f>
        <v>0.593174756140876</v>
      </c>
      <c r="Y723" s="2"/>
      <c r="Z723" s="2"/>
      <c r="AA723" s="2"/>
    </row>
    <row r="724" ht="13.65" customHeight="1">
      <c r="A724" s="16">
        <f>A723</f>
        <v>7</v>
      </c>
      <c r="B724" s="4">
        <f>B723</f>
        <v>15</v>
      </c>
      <c r="C724" s="4">
        <v>9.5</v>
      </c>
      <c r="D724" s="4">
        <v>0</v>
      </c>
      <c r="E724" s="4">
        <f>E723</f>
        <v>17.5</v>
      </c>
      <c r="F724" s="4">
        <f>A724-E724</f>
        <v>-10.5</v>
      </c>
      <c r="G724" s="4">
        <f>B724-E724</f>
        <v>-2.5</v>
      </c>
      <c r="H724" s="4">
        <f>POWER(F724,2)+POWER(C724,2)</f>
        <v>200.5</v>
      </c>
      <c r="I724" s="4">
        <f>POWER(G724,2)+POWER(C724,2)</f>
        <v>96.5</v>
      </c>
      <c r="J724" s="4">
        <f>POWER(H724,-0.5)</f>
        <v>0.07062245515464489</v>
      </c>
      <c r="K724" s="4">
        <f>POWER(I724,-0.5)</f>
        <v>0.101797319711858</v>
      </c>
      <c r="L724" s="4">
        <f>POWER(H724,0.5)</f>
        <v>14.1598022585063</v>
      </c>
      <c r="M724" s="4">
        <f>POWER(I724,0.5)</f>
        <v>9.82344135219425</v>
      </c>
      <c r="N724" s="4">
        <f>POWER((F724+L724),-1)</f>
        <v>0.273238806188435</v>
      </c>
      <c r="O724" s="4">
        <f>POWER((G724+M724),-1)</f>
        <v>0.136547826617111</v>
      </c>
      <c r="P724" s="4">
        <f>N724*J724</f>
        <v>0.0192967953365515</v>
      </c>
      <c r="Q724" s="4">
        <f>O724*K724</f>
        <v>0.0139002027621014</v>
      </c>
      <c r="R724" s="4">
        <f>P724-Q724</f>
        <v>0.0053965925744501</v>
      </c>
      <c r="S724" s="4">
        <f>R724*C724</f>
        <v>0.051267629457276</v>
      </c>
      <c r="T724" s="4">
        <f>S724*$T$3</f>
        <v>2.11775016627991</v>
      </c>
      <c r="U724" s="4">
        <f>K724-J724</f>
        <v>0.0311748645572131</v>
      </c>
      <c r="V724" s="4">
        <f>U724*$T$3</f>
        <v>1.28776335669684</v>
      </c>
      <c r="W724" s="4">
        <f>T724*$W$4</f>
        <v>0.875192670758534</v>
      </c>
      <c r="X724" s="4">
        <f>V724*$X$4</f>
        <v>0.532187917818592</v>
      </c>
      <c r="Y724" s="2"/>
      <c r="Z724" s="2"/>
      <c r="AA724" s="2"/>
    </row>
    <row r="725" ht="13.65" customHeight="1">
      <c r="A725" s="16">
        <f>A724</f>
        <v>7</v>
      </c>
      <c r="B725" s="4">
        <f>B724</f>
        <v>15</v>
      </c>
      <c r="C725" s="4">
        <v>10</v>
      </c>
      <c r="D725" s="4">
        <v>0</v>
      </c>
      <c r="E725" s="4">
        <f>E724</f>
        <v>17.5</v>
      </c>
      <c r="F725" s="4">
        <f>A725-E725</f>
        <v>-10.5</v>
      </c>
      <c r="G725" s="4">
        <f>B725-E725</f>
        <v>-2.5</v>
      </c>
      <c r="H725" s="4">
        <f>POWER(F725,2)+POWER(C725,2)</f>
        <v>210.25</v>
      </c>
      <c r="I725" s="4">
        <f>POWER(G725,2)+POWER(C725,2)</f>
        <v>106.25</v>
      </c>
      <c r="J725" s="4">
        <f>POWER(H725,-0.5)</f>
        <v>0.0689655172413793</v>
      </c>
      <c r="K725" s="4">
        <f>POWER(I725,-0.5)</f>
        <v>0.0970142500145332</v>
      </c>
      <c r="L725" s="4">
        <f>POWER(H725,0.5)</f>
        <v>14.5</v>
      </c>
      <c r="M725" s="4">
        <f>POWER(I725,0.5)</f>
        <v>10.3077640640442</v>
      </c>
      <c r="N725" s="4">
        <f>POWER((F725+L725),-1)</f>
        <v>0.25</v>
      </c>
      <c r="O725" s="4">
        <f>POWER((G725+M725),-1)</f>
        <v>0.128077640640441</v>
      </c>
      <c r="P725" s="4">
        <f>N725*J725</f>
        <v>0.0172413793103448</v>
      </c>
      <c r="Q725" s="4">
        <f>O725*K725</f>
        <v>0.0124253562503633</v>
      </c>
      <c r="R725" s="4">
        <f>P725-Q725</f>
        <v>0.0048160230599815</v>
      </c>
      <c r="S725" s="4">
        <f>R725*C725</f>
        <v>0.048160230599815</v>
      </c>
      <c r="T725" s="4">
        <f>S725*$T$3</f>
        <v>1.9893905265472</v>
      </c>
      <c r="U725" s="4">
        <f>K725-J725</f>
        <v>0.0280487327731539</v>
      </c>
      <c r="V725" s="4">
        <f>U725*$T$3</f>
        <v>1.15862990200842</v>
      </c>
      <c r="W725" s="4">
        <f>T725*$W$4</f>
        <v>0.822146084950629</v>
      </c>
      <c r="X725" s="4">
        <f>V725*$X$4</f>
        <v>0.478821541136133</v>
      </c>
      <c r="Y725" s="2"/>
      <c r="Z725" s="2"/>
      <c r="AA725" s="2"/>
    </row>
    <row r="726" ht="13.65" customHeight="1">
      <c r="A726" s="16">
        <f>A725</f>
        <v>7</v>
      </c>
      <c r="B726" s="4">
        <f>B725</f>
        <v>15</v>
      </c>
      <c r="C726" s="4">
        <v>0.5</v>
      </c>
      <c r="D726" s="4">
        <v>0</v>
      </c>
      <c r="E726" s="4">
        <v>18</v>
      </c>
      <c r="F726" s="4">
        <f>A726-E726</f>
        <v>-11</v>
      </c>
      <c r="G726" s="4">
        <f>B726-E726</f>
        <v>-3</v>
      </c>
      <c r="H726" s="4">
        <f>POWER(F726,2)+POWER(C726,2)</f>
        <v>121.25</v>
      </c>
      <c r="I726" s="4">
        <f>POWER(G726,2)+POWER(C726,2)</f>
        <v>9.25</v>
      </c>
      <c r="J726" s="4">
        <f>POWER(H726,-0.5)</f>
        <v>0.0908153218373</v>
      </c>
      <c r="K726" s="4">
        <f>POWER(I726,-0.5)</f>
        <v>0.328797974610715</v>
      </c>
      <c r="L726" s="4">
        <f>POWER(H726,0.5)</f>
        <v>11.0113577727726</v>
      </c>
      <c r="M726" s="4">
        <f>POWER(I726,0.5)</f>
        <v>3.04138126514911</v>
      </c>
      <c r="N726" s="4">
        <f>POWER((F726+L726),-1)</f>
        <v>88.04543109124749</v>
      </c>
      <c r="O726" s="4">
        <f>POWER((G726+M726),-1)</f>
        <v>24.1655250605963</v>
      </c>
      <c r="P726" s="4">
        <f>N726*J726</f>
        <v>7.99587416085546</v>
      </c>
      <c r="Q726" s="4">
        <f>O726*K726</f>
        <v>7.94557569532854</v>
      </c>
      <c r="R726" s="4">
        <f>P726-Q726</f>
        <v>0.05029846552692</v>
      </c>
      <c r="S726" s="4">
        <f>R726*C726</f>
        <v>0.02514923276346</v>
      </c>
      <c r="T726" s="4">
        <f>S726*$T$3</f>
        <v>1.03885809487278</v>
      </c>
      <c r="U726" s="4">
        <f>K726-J726</f>
        <v>0.237982652773415</v>
      </c>
      <c r="V726" s="4">
        <f>U726*$T$3</f>
        <v>9.830526744027299</v>
      </c>
      <c r="W726" s="4">
        <f>T726*$W$4</f>
        <v>0.429324008595384</v>
      </c>
      <c r="X726" s="4">
        <f>V726*$X$4</f>
        <v>4.06261564421536</v>
      </c>
      <c r="Y726" s="2"/>
      <c r="Z726" s="2"/>
      <c r="AA726" s="2"/>
    </row>
    <row r="727" ht="13.65" customHeight="1">
      <c r="A727" s="16">
        <f>A726</f>
        <v>7</v>
      </c>
      <c r="B727" s="4">
        <f>B726</f>
        <v>15</v>
      </c>
      <c r="C727" s="4">
        <v>1</v>
      </c>
      <c r="D727" s="4">
        <v>0</v>
      </c>
      <c r="E727" s="4">
        <f>E726</f>
        <v>18</v>
      </c>
      <c r="F727" s="4">
        <f>A727-E727</f>
        <v>-11</v>
      </c>
      <c r="G727" s="4">
        <f>B727-E727</f>
        <v>-3</v>
      </c>
      <c r="H727" s="4">
        <f>POWER(F727,2)+POWER(C727,2)</f>
        <v>122</v>
      </c>
      <c r="I727" s="4">
        <f>POWER(G727,2)+POWER(C727,2)</f>
        <v>10</v>
      </c>
      <c r="J727" s="4">
        <f>POWER(H727,-0.5)</f>
        <v>0.0905357460425185</v>
      </c>
      <c r="K727" s="4">
        <f>POWER(I727,-0.5)</f>
        <v>0.316227766016838</v>
      </c>
      <c r="L727" s="4">
        <f>POWER(H727,0.5)</f>
        <v>11.0453610171873</v>
      </c>
      <c r="M727" s="4">
        <f>POWER(I727,0.5)</f>
        <v>3.16227766016838</v>
      </c>
      <c r="N727" s="4">
        <f>POWER((F727+L727),-1)</f>
        <v>22.0453610171682</v>
      </c>
      <c r="O727" s="4">
        <f>POWER((G727+M727),-1)</f>
        <v>6.16227766016835</v>
      </c>
      <c r="P727" s="4">
        <f>N727*J727</f>
        <v>1.99589320646598</v>
      </c>
      <c r="Q727" s="4">
        <f>O727*K727</f>
        <v>1.9486832980505</v>
      </c>
      <c r="R727" s="4">
        <f>P727-Q727</f>
        <v>0.04720990841548</v>
      </c>
      <c r="S727" s="4">
        <f>R727*C727</f>
        <v>0.04720990841548</v>
      </c>
      <c r="T727" s="4">
        <f>S727*$T$3</f>
        <v>1.95013486005355</v>
      </c>
      <c r="U727" s="4">
        <f>K727-J727</f>
        <v>0.22569201997432</v>
      </c>
      <c r="V727" s="4">
        <f>U727*$T$3</f>
        <v>9.32282841801713</v>
      </c>
      <c r="W727" s="4">
        <f>T727*$W$4</f>
        <v>0.80592307992009</v>
      </c>
      <c r="X727" s="4">
        <f>V727*$X$4</f>
        <v>3.85280154009892</v>
      </c>
      <c r="Y727" s="2"/>
      <c r="Z727" s="2"/>
      <c r="AA727" s="2"/>
    </row>
    <row r="728" ht="13.65" customHeight="1">
      <c r="A728" s="16">
        <f>A727</f>
        <v>7</v>
      </c>
      <c r="B728" s="4">
        <f>B727</f>
        <v>15</v>
      </c>
      <c r="C728" s="4">
        <v>1.5</v>
      </c>
      <c r="D728" s="4">
        <v>0</v>
      </c>
      <c r="E728" s="4">
        <f>E727</f>
        <v>18</v>
      </c>
      <c r="F728" s="4">
        <f>A728-E728</f>
        <v>-11</v>
      </c>
      <c r="G728" s="4">
        <f>B728-E728</f>
        <v>-3</v>
      </c>
      <c r="H728" s="4">
        <f>POWER(F728,2)+POWER(C728,2)</f>
        <v>123.25</v>
      </c>
      <c r="I728" s="4">
        <f>POWER(G728,2)+POWER(C728,2)</f>
        <v>11.25</v>
      </c>
      <c r="J728" s="4">
        <f>POWER(H728,-0.5)</f>
        <v>0.090075469822209</v>
      </c>
      <c r="K728" s="4">
        <f>POWER(I728,-0.5)</f>
        <v>0.298142396999972</v>
      </c>
      <c r="L728" s="4">
        <f>POWER(H728,0.5)</f>
        <v>11.1018016555873</v>
      </c>
      <c r="M728" s="4">
        <f>POWER(I728,0.5)</f>
        <v>3.35410196624968</v>
      </c>
      <c r="N728" s="4">
        <f>POWER((F728+L728),-1)</f>
        <v>9.8230229580348</v>
      </c>
      <c r="O728" s="4">
        <f>POWER((G728+M728),-1)</f>
        <v>2.82404531833323</v>
      </c>
      <c r="P728" s="4">
        <f>N728*J728</f>
        <v>0.8848134080193299</v>
      </c>
      <c r="Q728" s="4">
        <f>O728*K728</f>
        <v>0.841967640444418</v>
      </c>
      <c r="R728" s="4">
        <f>P728-Q728</f>
        <v>0.042845767574912</v>
      </c>
      <c r="S728" s="4">
        <f>R728*C728</f>
        <v>0.06426865136236801</v>
      </c>
      <c r="T728" s="4">
        <f>S728*$T$3</f>
        <v>2.65479306435777</v>
      </c>
      <c r="U728" s="4">
        <f>K728-J728</f>
        <v>0.208066927177763</v>
      </c>
      <c r="V728" s="4">
        <f>U728*$T$3</f>
        <v>8.594775578520959</v>
      </c>
      <c r="W728" s="4">
        <f>T728*$W$4</f>
        <v>1.09713386843357</v>
      </c>
      <c r="X728" s="4">
        <f>V728*$X$4</f>
        <v>3.55192256051121</v>
      </c>
      <c r="Y728" s="2"/>
      <c r="Z728" s="2"/>
      <c r="AA728" s="2"/>
    </row>
    <row r="729" ht="13.65" customHeight="1">
      <c r="A729" s="16">
        <f>A728</f>
        <v>7</v>
      </c>
      <c r="B729" s="4">
        <f>B728</f>
        <v>15</v>
      </c>
      <c r="C729" s="4">
        <v>2</v>
      </c>
      <c r="D729" s="4">
        <v>0</v>
      </c>
      <c r="E729" s="4">
        <f>E728</f>
        <v>18</v>
      </c>
      <c r="F729" s="4">
        <f>A729-E729</f>
        <v>-11</v>
      </c>
      <c r="G729" s="4">
        <f>B729-E729</f>
        <v>-3</v>
      </c>
      <c r="H729" s="4">
        <f>POWER(F729,2)+POWER(C729,2)</f>
        <v>125</v>
      </c>
      <c r="I729" s="4">
        <f>POWER(G729,2)+POWER(C729,2)</f>
        <v>13</v>
      </c>
      <c r="J729" s="4">
        <f>POWER(H729,-0.5)</f>
        <v>0.0894427190999916</v>
      </c>
      <c r="K729" s="4">
        <f>POWER(I729,-0.5)</f>
        <v>0.277350098112615</v>
      </c>
      <c r="L729" s="4">
        <f>POWER(H729,0.5)</f>
        <v>11.1803398874989</v>
      </c>
      <c r="M729" s="4">
        <f>POWER(I729,0.5)</f>
        <v>3.60555127546399</v>
      </c>
      <c r="N729" s="4">
        <f>POWER((F729+L729),-1)</f>
        <v>5.54508497187623</v>
      </c>
      <c r="O729" s="4">
        <f>POWER((G729+M729),-1)</f>
        <v>1.651387818866</v>
      </c>
      <c r="P729" s="4">
        <f>N729*J729</f>
        <v>0.49596747752511</v>
      </c>
      <c r="Q729" s="4">
        <f>O729*K729</f>
        <v>0.458012573584462</v>
      </c>
      <c r="R729" s="4">
        <f>P729-Q729</f>
        <v>0.037954903940648</v>
      </c>
      <c r="S729" s="4">
        <f>R729*C729</f>
        <v>0.075909807881296</v>
      </c>
      <c r="T729" s="4">
        <f>S729*$T$3</f>
        <v>3.13566298977913</v>
      </c>
      <c r="U729" s="4">
        <f>K729-J729</f>
        <v>0.187907379012623</v>
      </c>
      <c r="V729" s="4">
        <f>U729*$T$3</f>
        <v>7.76203010285134</v>
      </c>
      <c r="W729" s="4">
        <f>T729*$W$4</f>
        <v>1.29586072536791</v>
      </c>
      <c r="X729" s="4">
        <f>V729*$X$4</f>
        <v>3.20777774658652</v>
      </c>
      <c r="Y729" s="2"/>
      <c r="Z729" s="2"/>
      <c r="AA729" s="2"/>
    </row>
    <row r="730" ht="13.65" customHeight="1">
      <c r="A730" s="16">
        <f>A729</f>
        <v>7</v>
      </c>
      <c r="B730" s="4">
        <f>B729</f>
        <v>15</v>
      </c>
      <c r="C730" s="4">
        <v>2.5</v>
      </c>
      <c r="D730" s="4">
        <v>0</v>
      </c>
      <c r="E730" s="4">
        <f>E729</f>
        <v>18</v>
      </c>
      <c r="F730" s="4">
        <f>A730-E730</f>
        <v>-11</v>
      </c>
      <c r="G730" s="4">
        <f>B730-E730</f>
        <v>-3</v>
      </c>
      <c r="H730" s="4">
        <f>POWER(F730,2)+POWER(C730,2)</f>
        <v>127.25</v>
      </c>
      <c r="I730" s="4">
        <f>POWER(G730,2)+POWER(C730,2)</f>
        <v>15.25</v>
      </c>
      <c r="J730" s="4">
        <f>POWER(H730,-0.5)</f>
        <v>0.0886484414355873</v>
      </c>
      <c r="K730" s="4">
        <f>POWER(I730,-0.5)</f>
        <v>0.256073759865792</v>
      </c>
      <c r="L730" s="4">
        <f>POWER(H730,0.5)</f>
        <v>11.2805141726785</v>
      </c>
      <c r="M730" s="4">
        <f>POWER(I730,0.5)</f>
        <v>3.90512483795333</v>
      </c>
      <c r="N730" s="4">
        <f>POWER((F730+L730),-1)</f>
        <v>3.56488226762827</v>
      </c>
      <c r="O730" s="4">
        <f>POWER((G730+M730),-1)</f>
        <v>1.10481997407253</v>
      </c>
      <c r="P730" s="4">
        <f>N730*J730</f>
        <v>0.316021256926608</v>
      </c>
      <c r="Q730" s="4">
        <f>O730*K730</f>
        <v>0.28291540473558</v>
      </c>
      <c r="R730" s="4">
        <f>P730-Q730</f>
        <v>0.033105852191028</v>
      </c>
      <c r="S730" s="4">
        <f>R730*C730</f>
        <v>0.08276463047757</v>
      </c>
      <c r="T730" s="4">
        <f>S730*$T$3</f>
        <v>3.41882025386087</v>
      </c>
      <c r="U730" s="4">
        <f>K730-J730</f>
        <v>0.167425318430205</v>
      </c>
      <c r="V730" s="4">
        <f>U730*$T$3</f>
        <v>6.91596236647749</v>
      </c>
      <c r="W730" s="4">
        <f>T730*$W$4</f>
        <v>1.41287979878944</v>
      </c>
      <c r="X730" s="4">
        <f>V730*$X$4</f>
        <v>2.85812730451366</v>
      </c>
      <c r="Y730" s="2"/>
      <c r="Z730" s="2"/>
      <c r="AA730" s="2"/>
    </row>
    <row r="731" ht="13.65" customHeight="1">
      <c r="A731" s="16">
        <f>A730</f>
        <v>7</v>
      </c>
      <c r="B731" s="4">
        <f>B730</f>
        <v>15</v>
      </c>
      <c r="C731" s="4">
        <v>3</v>
      </c>
      <c r="D731" s="4">
        <v>0</v>
      </c>
      <c r="E731" s="4">
        <f>E730</f>
        <v>18</v>
      </c>
      <c r="F731" s="4">
        <f>A731-E731</f>
        <v>-11</v>
      </c>
      <c r="G731" s="4">
        <f>B731-E731</f>
        <v>-3</v>
      </c>
      <c r="H731" s="4">
        <f>POWER(F731,2)+POWER(C731,2)</f>
        <v>130</v>
      </c>
      <c r="I731" s="4">
        <f>POWER(G731,2)+POWER(C731,2)</f>
        <v>18</v>
      </c>
      <c r="J731" s="4">
        <f>POWER(H731,-0.5)</f>
        <v>0.0877058019307029</v>
      </c>
      <c r="K731" s="4">
        <f>POWER(I731,-0.5)</f>
        <v>0.235702260395516</v>
      </c>
      <c r="L731" s="4">
        <f>POWER(H731,0.5)</f>
        <v>11.4017542509914</v>
      </c>
      <c r="M731" s="4">
        <f>POWER(I731,0.5)</f>
        <v>4.24264068711928</v>
      </c>
      <c r="N731" s="4">
        <f>POWER((F731+L731),-1)</f>
        <v>2.48908380566558</v>
      </c>
      <c r="O731" s="4">
        <f>POWER((G731+M731),-1)</f>
        <v>0.804737854124368</v>
      </c>
      <c r="P731" s="4">
        <f>N731*J731</f>
        <v>0.218307091248626</v>
      </c>
      <c r="Q731" s="4">
        <f>O731*K731</f>
        <v>0.189678531242951</v>
      </c>
      <c r="R731" s="4">
        <f>P731-Q731</f>
        <v>0.028628560005675</v>
      </c>
      <c r="S731" s="4">
        <f>R731*C731</f>
        <v>0.085885680017025</v>
      </c>
      <c r="T731" s="4">
        <f>S731*$T$3</f>
        <v>3.54774377248497</v>
      </c>
      <c r="U731" s="4">
        <f>K731-J731</f>
        <v>0.147996458464813</v>
      </c>
      <c r="V731" s="4">
        <f>U731*$T$3</f>
        <v>6.11339997266471</v>
      </c>
      <c r="W731" s="4">
        <f>T731*$W$4</f>
        <v>1.46615941618001</v>
      </c>
      <c r="X731" s="4">
        <f>V731*$X$4</f>
        <v>2.52645611115225</v>
      </c>
      <c r="Y731" s="2"/>
      <c r="Z731" s="2"/>
      <c r="AA731" s="2"/>
    </row>
    <row r="732" ht="13.65" customHeight="1">
      <c r="A732" s="16">
        <f>A731</f>
        <v>7</v>
      </c>
      <c r="B732" s="4">
        <f>B731</f>
        <v>15</v>
      </c>
      <c r="C732" s="4">
        <v>3.5</v>
      </c>
      <c r="D732" s="4">
        <v>0</v>
      </c>
      <c r="E732" s="4">
        <f>E731</f>
        <v>18</v>
      </c>
      <c r="F732" s="4">
        <f>A732-E732</f>
        <v>-11</v>
      </c>
      <c r="G732" s="4">
        <f>B732-E732</f>
        <v>-3</v>
      </c>
      <c r="H732" s="4">
        <f>POWER(F732,2)+POWER(C732,2)</f>
        <v>133.25</v>
      </c>
      <c r="I732" s="4">
        <f>POWER(G732,2)+POWER(C732,2)</f>
        <v>21.25</v>
      </c>
      <c r="J732" s="4">
        <f>POWER(H732,-0.5)</f>
        <v>0.086629616364842</v>
      </c>
      <c r="K732" s="4">
        <f>POWER(I732,-0.5)</f>
        <v>0.216930457818656</v>
      </c>
      <c r="L732" s="4">
        <f>POWER(H732,0.5)</f>
        <v>11.5433963806152</v>
      </c>
      <c r="M732" s="4">
        <f>POWER(I732,0.5)</f>
        <v>4.60977222864644</v>
      </c>
      <c r="N732" s="4">
        <f>POWER((F732+L732),-1)</f>
        <v>1.84027725556041</v>
      </c>
      <c r="O732" s="4">
        <f>POWER((G732+M732),-1)</f>
        <v>0.6212058962160379</v>
      </c>
      <c r="P732" s="4">
        <f>N732*J732</f>
        <v>0.159422512654143</v>
      </c>
      <c r="Q732" s="4">
        <f>O732*K732</f>
        <v>0.134758479465794</v>
      </c>
      <c r="R732" s="4">
        <f>P732-Q732</f>
        <v>0.024664033188349</v>
      </c>
      <c r="S732" s="4">
        <f>R732*C732</f>
        <v>0.0863241161592215</v>
      </c>
      <c r="T732" s="4">
        <f>S732*$T$3</f>
        <v>3.56585458086189</v>
      </c>
      <c r="U732" s="4">
        <f>K732-J732</f>
        <v>0.130300841453814</v>
      </c>
      <c r="V732" s="4">
        <f>U732*$T$3</f>
        <v>5.38243393689942</v>
      </c>
      <c r="W732" s="4">
        <f>T732*$W$4</f>
        <v>1.47364398494803</v>
      </c>
      <c r="X732" s="4">
        <f>V732*$X$4</f>
        <v>2.2243732086166</v>
      </c>
      <c r="Y732" s="2"/>
      <c r="Z732" s="2"/>
      <c r="AA732" s="2"/>
    </row>
    <row r="733" ht="13.65" customHeight="1">
      <c r="A733" s="16">
        <f>A732</f>
        <v>7</v>
      </c>
      <c r="B733" s="4">
        <f>B732</f>
        <v>15</v>
      </c>
      <c r="C733" s="4">
        <v>4</v>
      </c>
      <c r="D733" s="4">
        <v>0</v>
      </c>
      <c r="E733" s="4">
        <f>E732</f>
        <v>18</v>
      </c>
      <c r="F733" s="4">
        <f>A733-E733</f>
        <v>-11</v>
      </c>
      <c r="G733" s="4">
        <f>B733-E733</f>
        <v>-3</v>
      </c>
      <c r="H733" s="4">
        <f>POWER(F733,2)+POWER(C733,2)</f>
        <v>137</v>
      </c>
      <c r="I733" s="4">
        <f>POWER(G733,2)+POWER(C733,2)</f>
        <v>25</v>
      </c>
      <c r="J733" s="4">
        <f>POWER(H733,-0.5)</f>
        <v>0.08543576577167609</v>
      </c>
      <c r="K733" s="4">
        <f>POWER(I733,-0.5)</f>
        <v>0.2</v>
      </c>
      <c r="L733" s="4">
        <f>POWER(H733,0.5)</f>
        <v>11.7046999107196</v>
      </c>
      <c r="M733" s="4">
        <f>POWER(I733,0.5)</f>
        <v>5</v>
      </c>
      <c r="N733" s="4">
        <f>POWER((F733+L733),-1)</f>
        <v>1.41904374442003</v>
      </c>
      <c r="O733" s="4">
        <f>POWER((G733+M733),-1)</f>
        <v>0.5</v>
      </c>
      <c r="P733" s="4">
        <f>N733*J733</f>
        <v>0.121237088968032</v>
      </c>
      <c r="Q733" s="4">
        <f>O733*K733</f>
        <v>0.1</v>
      </c>
      <c r="R733" s="4">
        <f>P733-Q733</f>
        <v>0.021237088968032</v>
      </c>
      <c r="S733" s="4">
        <f>R733*C733</f>
        <v>0.084948355872128</v>
      </c>
      <c r="T733" s="4">
        <f>S733*$T$3</f>
        <v>3.5090250256904</v>
      </c>
      <c r="U733" s="4">
        <f>K733-J733</f>
        <v>0.114564234228324</v>
      </c>
      <c r="V733" s="4">
        <f>U733*$T$3</f>
        <v>4.73239017787921</v>
      </c>
      <c r="W733" s="4">
        <f>T733*$W$4</f>
        <v>1.45015830143328</v>
      </c>
      <c r="X733" s="4">
        <f>V733*$X$4</f>
        <v>1.95573267555212</v>
      </c>
      <c r="Y733" s="2"/>
      <c r="Z733" s="2"/>
      <c r="AA733" s="2"/>
    </row>
    <row r="734" ht="13.65" customHeight="1">
      <c r="A734" s="16">
        <f>A733</f>
        <v>7</v>
      </c>
      <c r="B734" s="4">
        <f>B733</f>
        <v>15</v>
      </c>
      <c r="C734" s="4">
        <v>4.5</v>
      </c>
      <c r="D734" s="4">
        <v>0</v>
      </c>
      <c r="E734" s="4">
        <f>E733</f>
        <v>18</v>
      </c>
      <c r="F734" s="4">
        <f>A734-E734</f>
        <v>-11</v>
      </c>
      <c r="G734" s="4">
        <f>B734-E734</f>
        <v>-3</v>
      </c>
      <c r="H734" s="4">
        <f>POWER(F734,2)+POWER(C734,2)</f>
        <v>141.25</v>
      </c>
      <c r="I734" s="4">
        <f>POWER(G734,2)+POWER(C734,2)</f>
        <v>29.25</v>
      </c>
      <c r="J734" s="4">
        <f>POWER(H734,-0.5)</f>
        <v>0.0841406323823343</v>
      </c>
      <c r="K734" s="4">
        <f>POWER(I734,-0.5)</f>
        <v>0.18490006540841</v>
      </c>
      <c r="L734" s="4">
        <f>POWER(H734,0.5)</f>
        <v>11.8848643240047</v>
      </c>
      <c r="M734" s="4">
        <f>POWER(I734,0.5)</f>
        <v>5.40832691319598</v>
      </c>
      <c r="N734" s="4">
        <f>POWER((F734+L734),-1)</f>
        <v>1.13011675674099</v>
      </c>
      <c r="O734" s="4">
        <f>POWER((G734+M734),-1)</f>
        <v>0.415226020404741</v>
      </c>
      <c r="P734" s="4">
        <f>N734*J734</f>
        <v>0.09508873857805961</v>
      </c>
      <c r="Q734" s="4">
        <f>O734*K734</f>
        <v>0.0767753183321104</v>
      </c>
      <c r="R734" s="4">
        <f>P734-Q734</f>
        <v>0.0183134202459492</v>
      </c>
      <c r="S734" s="4">
        <f>R734*C734</f>
        <v>0.0824103911067714</v>
      </c>
      <c r="T734" s="4">
        <f>S734*$T$3</f>
        <v>3.4041874242498</v>
      </c>
      <c r="U734" s="4">
        <f>K734-J734</f>
        <v>0.100759433026076</v>
      </c>
      <c r="V734" s="4">
        <f>U734*$T$3</f>
        <v>4.16214496952829</v>
      </c>
      <c r="W734" s="4">
        <f>T734*$W$4</f>
        <v>1.40683255798078</v>
      </c>
      <c r="X734" s="4">
        <f>V734*$X$4</f>
        <v>1.72007011495812</v>
      </c>
      <c r="Y734" s="2"/>
      <c r="Z734" s="2"/>
      <c r="AA734" s="2"/>
    </row>
    <row r="735" ht="13.65" customHeight="1">
      <c r="A735" s="16">
        <f>A734</f>
        <v>7</v>
      </c>
      <c r="B735" s="4">
        <f>B734</f>
        <v>15</v>
      </c>
      <c r="C735" s="4">
        <v>5</v>
      </c>
      <c r="D735" s="4">
        <v>0</v>
      </c>
      <c r="E735" s="4">
        <f>E734</f>
        <v>18</v>
      </c>
      <c r="F735" s="4">
        <f>A735-E735</f>
        <v>-11</v>
      </c>
      <c r="G735" s="4">
        <f>B735-E735</f>
        <v>-3</v>
      </c>
      <c r="H735" s="4">
        <f>POWER(F735,2)+POWER(C735,2)</f>
        <v>146</v>
      </c>
      <c r="I735" s="4">
        <f>POWER(G735,2)+POWER(C735,2)</f>
        <v>34</v>
      </c>
      <c r="J735" s="4">
        <f>POWER(H735,-0.5)</f>
        <v>0.08276058886023679</v>
      </c>
      <c r="K735" s="4">
        <f>POWER(I735,-0.5)</f>
        <v>0.171498585142509</v>
      </c>
      <c r="L735" s="4">
        <f>POWER(H735,0.5)</f>
        <v>12.0830459735946</v>
      </c>
      <c r="M735" s="4">
        <f>POWER(I735,0.5)</f>
        <v>5.8309518948453</v>
      </c>
      <c r="N735" s="4">
        <f>POWER((F735+L735),-1)</f>
        <v>0.923321838943759</v>
      </c>
      <c r="O735" s="4">
        <f>POWER((G735+M735),-1)</f>
        <v>0.353238075793812</v>
      </c>
      <c r="P735" s="4">
        <f>N735*J735</f>
        <v>0.0764146590985022</v>
      </c>
      <c r="Q735" s="4">
        <f>O735*K735</f>
        <v>0.0605798302171011</v>
      </c>
      <c r="R735" s="4">
        <f>P735-Q735</f>
        <v>0.0158348288814011</v>
      </c>
      <c r="S735" s="4">
        <f>R735*C735</f>
        <v>0.0791741444070055</v>
      </c>
      <c r="T735" s="4">
        <f>S735*$T$3</f>
        <v>3.27050537069857</v>
      </c>
      <c r="U735" s="4">
        <f>K735-J735</f>
        <v>0.08873799628227221</v>
      </c>
      <c r="V735" s="4">
        <f>U735*$T$3</f>
        <v>3.6655665255351</v>
      </c>
      <c r="W735" s="4">
        <f>T735*$W$4</f>
        <v>1.35158640319686</v>
      </c>
      <c r="X735" s="4">
        <f>V735*$X$4</f>
        <v>1.51485147228746</v>
      </c>
      <c r="Y735" s="2"/>
      <c r="Z735" s="2"/>
      <c r="AA735" s="2"/>
    </row>
    <row r="736" ht="13.65" customHeight="1">
      <c r="A736" s="16">
        <f>A735</f>
        <v>7</v>
      </c>
      <c r="B736" s="4">
        <f>B735</f>
        <v>15</v>
      </c>
      <c r="C736" s="4">
        <v>5.5</v>
      </c>
      <c r="D736" s="4">
        <v>0</v>
      </c>
      <c r="E736" s="4">
        <f>E735</f>
        <v>18</v>
      </c>
      <c r="F736" s="4">
        <f>A736-E736</f>
        <v>-11</v>
      </c>
      <c r="G736" s="4">
        <f>B736-E736</f>
        <v>-3</v>
      </c>
      <c r="H736" s="4">
        <f>POWER(F736,2)+POWER(C736,2)</f>
        <v>151.25</v>
      </c>
      <c r="I736" s="4">
        <f>POWER(G736,2)+POWER(C736,2)</f>
        <v>39.25</v>
      </c>
      <c r="J736" s="4">
        <f>POWER(H736,-0.5)</f>
        <v>0.0813115628181742</v>
      </c>
      <c r="K736" s="4">
        <f>POWER(I736,-0.5)</f>
        <v>0.159617376893524</v>
      </c>
      <c r="L736" s="4">
        <f>POWER(H736,0.5)</f>
        <v>12.2983738762488</v>
      </c>
      <c r="M736" s="4">
        <f>POWER(I736,0.5)</f>
        <v>6.26498204307083</v>
      </c>
      <c r="N736" s="4">
        <f>POWER((F736+L736),-1)</f>
        <v>0.77019417772726</v>
      </c>
      <c r="O736" s="4">
        <f>POWER((G736+M736),-1)</f>
        <v>0.306280398118044</v>
      </c>
      <c r="P736" s="4">
        <f>N736*J736</f>
        <v>0.0626256922644621</v>
      </c>
      <c r="Q736" s="4">
        <f>O736*K736</f>
        <v>0.0488876737415064</v>
      </c>
      <c r="R736" s="4">
        <f>P736-Q736</f>
        <v>0.0137380185229557</v>
      </c>
      <c r="S736" s="4">
        <f>R736*C736</f>
        <v>0.0755591018762564</v>
      </c>
      <c r="T736" s="4">
        <f>S736*$T$3</f>
        <v>3.12117611553996</v>
      </c>
      <c r="U736" s="4">
        <f>K736-J736</f>
        <v>0.0783058140753498</v>
      </c>
      <c r="V736" s="4">
        <f>U736*$T$3</f>
        <v>3.23463660275052</v>
      </c>
      <c r="W736" s="4">
        <f>T736*$W$4</f>
        <v>1.2898738028507</v>
      </c>
      <c r="X736" s="4">
        <f>V736*$X$4</f>
        <v>1.33676308583057</v>
      </c>
      <c r="Y736" s="2"/>
      <c r="Z736" s="2"/>
      <c r="AA736" s="2"/>
    </row>
    <row r="737" ht="13.65" customHeight="1">
      <c r="A737" s="16">
        <f>A736</f>
        <v>7</v>
      </c>
      <c r="B737" s="4">
        <f>B736</f>
        <v>15</v>
      </c>
      <c r="C737" s="4">
        <v>6</v>
      </c>
      <c r="D737" s="4">
        <v>0</v>
      </c>
      <c r="E737" s="4">
        <f>E736</f>
        <v>18</v>
      </c>
      <c r="F737" s="4">
        <f>A737-E737</f>
        <v>-11</v>
      </c>
      <c r="G737" s="4">
        <f>B737-E737</f>
        <v>-3</v>
      </c>
      <c r="H737" s="4">
        <f>POWER(F737,2)+POWER(C737,2)</f>
        <v>157</v>
      </c>
      <c r="I737" s="4">
        <f>POWER(G737,2)+POWER(C737,2)</f>
        <v>45</v>
      </c>
      <c r="J737" s="4">
        <f>POWER(H737,-0.5)</f>
        <v>0.0798086884467622</v>
      </c>
      <c r="K737" s="4">
        <f>POWER(I737,-0.5)</f>
        <v>0.149071198499986</v>
      </c>
      <c r="L737" s="4">
        <f>POWER(H737,0.5)</f>
        <v>12.5299640861417</v>
      </c>
      <c r="M737" s="4">
        <f>POWER(I737,0.5)</f>
        <v>6.70820393249937</v>
      </c>
      <c r="N737" s="4">
        <f>POWER((F737+L737),-1)</f>
        <v>0.653610113503921</v>
      </c>
      <c r="O737" s="4">
        <f>POWER((G737+M737),-1)</f>
        <v>0.269672331458316</v>
      </c>
      <c r="P737" s="4">
        <f>N737*J737</f>
        <v>0.0521637659142873</v>
      </c>
      <c r="Q737" s="4">
        <f>O737*K737</f>
        <v>0.0402003776527766</v>
      </c>
      <c r="R737" s="4">
        <f>P737-Q737</f>
        <v>0.0119633882615107</v>
      </c>
      <c r="S737" s="4">
        <f>R737*C737</f>
        <v>0.0717803295690642</v>
      </c>
      <c r="T737" s="4">
        <f>S737*$T$3</f>
        <v>2.96508355252104</v>
      </c>
      <c r="U737" s="4">
        <f>K737-J737</f>
        <v>0.0692625100532238</v>
      </c>
      <c r="V737" s="4">
        <f>U737*$T$3</f>
        <v>2.86107810591116</v>
      </c>
      <c r="W737" s="4">
        <f>T737*$W$4</f>
        <v>1.22536616201125</v>
      </c>
      <c r="X737" s="4">
        <f>V737*$X$4</f>
        <v>1.18238431927961</v>
      </c>
      <c r="Y737" s="2"/>
      <c r="Z737" s="2"/>
      <c r="AA737" s="2"/>
    </row>
    <row r="738" ht="13.65" customHeight="1">
      <c r="A738" s="16">
        <f>A737</f>
        <v>7</v>
      </c>
      <c r="B738" s="4">
        <f>B737</f>
        <v>15</v>
      </c>
      <c r="C738" s="4">
        <v>6.5</v>
      </c>
      <c r="D738" s="4">
        <v>0</v>
      </c>
      <c r="E738" s="4">
        <f>E737</f>
        <v>18</v>
      </c>
      <c r="F738" s="4">
        <f>A738-E738</f>
        <v>-11</v>
      </c>
      <c r="G738" s="4">
        <f>B738-E738</f>
        <v>-3</v>
      </c>
      <c r="H738" s="4">
        <f>POWER(F738,2)+POWER(C738,2)</f>
        <v>163.25</v>
      </c>
      <c r="I738" s="4">
        <f>POWER(G738,2)+POWER(C738,2)</f>
        <v>51.25</v>
      </c>
      <c r="J738" s="4">
        <f>POWER(H738,-0.5)</f>
        <v>0.0782660480194832</v>
      </c>
      <c r="K738" s="4">
        <f>POWER(I738,-0.5)</f>
        <v>0.139686059153916</v>
      </c>
      <c r="L738" s="4">
        <f>POWER(H738,0.5)</f>
        <v>12.7769323391806</v>
      </c>
      <c r="M738" s="4">
        <f>POWER(I738,0.5)</f>
        <v>7.15891053163818</v>
      </c>
      <c r="N738" s="4">
        <f>POWER((F738+L738),-1)</f>
        <v>0.562767629329731</v>
      </c>
      <c r="O738" s="4">
        <f>POWER((G738+M738),-1)</f>
        <v>0.240447586547649</v>
      </c>
      <c r="P738" s="4">
        <f>N738*J738</f>
        <v>0.0440455983009314</v>
      </c>
      <c r="Q738" s="4">
        <f>O738*K738</f>
        <v>0.0335871757979112</v>
      </c>
      <c r="R738" s="4">
        <f>P738-Q738</f>
        <v>0.0104584225030202</v>
      </c>
      <c r="S738" s="4">
        <f>R738*C738</f>
        <v>0.0679797462696313</v>
      </c>
      <c r="T738" s="4">
        <f>S738*$T$3</f>
        <v>2.80809002659564</v>
      </c>
      <c r="U738" s="4">
        <f>K738-J738</f>
        <v>0.0614200111344328</v>
      </c>
      <c r="V738" s="4">
        <f>U738*$T$3</f>
        <v>2.53712216011967</v>
      </c>
      <c r="W738" s="4">
        <f>T738*$W$4</f>
        <v>1.16048618446044</v>
      </c>
      <c r="X738" s="4">
        <f>V738*$X$4</f>
        <v>1.0485045661719</v>
      </c>
      <c r="Y738" s="2"/>
      <c r="Z738" s="2"/>
      <c r="AA738" s="2"/>
    </row>
    <row r="739" ht="13.65" customHeight="1">
      <c r="A739" s="16">
        <f>A738</f>
        <v>7</v>
      </c>
      <c r="B739" s="4">
        <f>B738</f>
        <v>15</v>
      </c>
      <c r="C739" s="4">
        <v>7</v>
      </c>
      <c r="D739" s="4">
        <v>0</v>
      </c>
      <c r="E739" s="4">
        <f>E738</f>
        <v>18</v>
      </c>
      <c r="F739" s="4">
        <f>A739-E739</f>
        <v>-11</v>
      </c>
      <c r="G739" s="4">
        <f>B739-E739</f>
        <v>-3</v>
      </c>
      <c r="H739" s="4">
        <f>POWER(F739,2)+POWER(C739,2)</f>
        <v>170</v>
      </c>
      <c r="I739" s="4">
        <f>POWER(G739,2)+POWER(C739,2)</f>
        <v>58</v>
      </c>
      <c r="J739" s="4">
        <f>POWER(H739,-0.5)</f>
        <v>0.07669649888473699</v>
      </c>
      <c r="K739" s="4">
        <f>POWER(I739,-0.5)</f>
        <v>0.131306432859723</v>
      </c>
      <c r="L739" s="4">
        <f>POWER(H739,0.5)</f>
        <v>13.0384048104053</v>
      </c>
      <c r="M739" s="4">
        <f>POWER(I739,0.5)</f>
        <v>7.61577310586391</v>
      </c>
      <c r="N739" s="4">
        <f>POWER((F739+L739),-1)</f>
        <v>0.490579690008271</v>
      </c>
      <c r="O739" s="4">
        <f>POWER((G739+M739),-1)</f>
        <v>0.216648430731916</v>
      </c>
      <c r="P739" s="4">
        <f>N739*J739</f>
        <v>0.037625744647594</v>
      </c>
      <c r="Q739" s="4">
        <f>O739*K739</f>
        <v>0.0284473326240647</v>
      </c>
      <c r="R739" s="4">
        <f>P739-Q739</f>
        <v>0.0091784120235293</v>
      </c>
      <c r="S739" s="4">
        <f>R739*C739</f>
        <v>0.0642488841647051</v>
      </c>
      <c r="T739" s="4">
        <f>S739*$T$3</f>
        <v>2.65397652599661</v>
      </c>
      <c r="U739" s="4">
        <f>K739-J739</f>
        <v>0.054609933974986</v>
      </c>
      <c r="V739" s="4">
        <f>U739*$T$3</f>
        <v>2.25581322913397</v>
      </c>
      <c r="W739" s="4">
        <f>T739*$W$4</f>
        <v>1.09679642145778</v>
      </c>
      <c r="X739" s="4">
        <f>V739*$X$4</f>
        <v>0.93224934469312</v>
      </c>
      <c r="Y739" s="2"/>
      <c r="Z739" s="2"/>
      <c r="AA739" s="2"/>
    </row>
    <row r="740" ht="13.65" customHeight="1">
      <c r="A740" s="16">
        <f>A739</f>
        <v>7</v>
      </c>
      <c r="B740" s="4">
        <f>B739</f>
        <v>15</v>
      </c>
      <c r="C740" s="4">
        <v>7.5</v>
      </c>
      <c r="D740" s="4">
        <v>0</v>
      </c>
      <c r="E740" s="4">
        <f>E739</f>
        <v>18</v>
      </c>
      <c r="F740" s="4">
        <f>A740-E740</f>
        <v>-11</v>
      </c>
      <c r="G740" s="4">
        <f>B740-E740</f>
        <v>-3</v>
      </c>
      <c r="H740" s="4">
        <f>POWER(F740,2)+POWER(C740,2)</f>
        <v>177.25</v>
      </c>
      <c r="I740" s="4">
        <f>POWER(G740,2)+POWER(C740,2)</f>
        <v>65.25</v>
      </c>
      <c r="J740" s="4">
        <f>POWER(H740,-0.5)</f>
        <v>0.075111576618868</v>
      </c>
      <c r="K740" s="4">
        <f>POWER(I740,-0.5)</f>
        <v>0.123796892118035</v>
      </c>
      <c r="L740" s="4">
        <f>POWER(H740,0.5)</f>
        <v>13.3135269556943</v>
      </c>
      <c r="M740" s="4">
        <f>POWER(I740,0.5)</f>
        <v>8.07774721070176</v>
      </c>
      <c r="N740" s="4">
        <f>POWER((F740+L740),-1)</f>
        <v>0.432240479212353</v>
      </c>
      <c r="O740" s="4">
        <f>POWER((G740+M740),-1)</f>
        <v>0.196937728190253</v>
      </c>
      <c r="P740" s="4">
        <f>N740*J740</f>
        <v>0.0324662638721349</v>
      </c>
      <c r="Q740" s="4">
        <f>O740*K740</f>
        <v>0.0243802786907397</v>
      </c>
      <c r="R740" s="4">
        <f>P740-Q740</f>
        <v>0.0080859851813952</v>
      </c>
      <c r="S740" s="4">
        <f>R740*C740</f>
        <v>0.060644888860464</v>
      </c>
      <c r="T740" s="4">
        <f>S740*$T$3</f>
        <v>2.50510360685396</v>
      </c>
      <c r="U740" s="4">
        <f>K740-J740</f>
        <v>0.048685315499167</v>
      </c>
      <c r="V740" s="4">
        <f>U740*$T$3</f>
        <v>2.01108059969249</v>
      </c>
      <c r="W740" s="4">
        <f>T740*$W$4</f>
        <v>1.03527240895495</v>
      </c>
      <c r="X740" s="4">
        <f>V740*$X$4</f>
        <v>0.831109839668835</v>
      </c>
      <c r="Y740" s="2"/>
      <c r="Z740" s="2"/>
      <c r="AA740" s="2"/>
    </row>
    <row r="741" ht="13.65" customHeight="1">
      <c r="A741" s="16">
        <f>A740</f>
        <v>7</v>
      </c>
      <c r="B741" s="4">
        <f>B740</f>
        <v>15</v>
      </c>
      <c r="C741" s="4">
        <v>8</v>
      </c>
      <c r="D741" s="4">
        <v>0</v>
      </c>
      <c r="E741" s="4">
        <f>E740</f>
        <v>18</v>
      </c>
      <c r="F741" s="4">
        <f>A741-E741</f>
        <v>-11</v>
      </c>
      <c r="G741" s="4">
        <f>B741-E741</f>
        <v>-3</v>
      </c>
      <c r="H741" s="4">
        <f>POWER(F741,2)+POWER(C741,2)</f>
        <v>185</v>
      </c>
      <c r="I741" s="4">
        <f>POWER(G741,2)+POWER(C741,2)</f>
        <v>73</v>
      </c>
      <c r="J741" s="4">
        <f>POWER(H741,-0.5)</f>
        <v>0.0735214622093808</v>
      </c>
      <c r="K741" s="4">
        <f>POWER(I741,-0.5)</f>
        <v>0.117041147196131</v>
      </c>
      <c r="L741" s="4">
        <f>POWER(H741,0.5)</f>
        <v>13.6014705087354</v>
      </c>
      <c r="M741" s="4">
        <f>POWER(I741,0.5)</f>
        <v>8.54400374531753</v>
      </c>
      <c r="N741" s="4">
        <f>POWER((F741+L741),-1)</f>
        <v>0.384397976698998</v>
      </c>
      <c r="O741" s="4">
        <f>POWER((G741+M741),-1)</f>
        <v>0.180375058520586</v>
      </c>
      <c r="P741" s="4">
        <f>N741*J741</f>
        <v>0.0282615013172378</v>
      </c>
      <c r="Q741" s="4">
        <f>O741*K741</f>
        <v>0.0211113037748186</v>
      </c>
      <c r="R741" s="4">
        <f>P741-Q741</f>
        <v>0.0071501975424192</v>
      </c>
      <c r="S741" s="4">
        <f>R741*C741</f>
        <v>0.0572015803393536</v>
      </c>
      <c r="T741" s="4">
        <f>S741*$T$3</f>
        <v>2.3628682963797</v>
      </c>
      <c r="U741" s="4">
        <f>K741-J741</f>
        <v>0.0435196849867502</v>
      </c>
      <c r="V741" s="4">
        <f>U741*$T$3</f>
        <v>1.79770005152948</v>
      </c>
      <c r="W741" s="4">
        <f>T741*$W$4</f>
        <v>0.976491489830386</v>
      </c>
      <c r="X741" s="4">
        <f>V741*$X$4</f>
        <v>0.742927062111673</v>
      </c>
      <c r="Y741" s="2"/>
      <c r="Z741" s="2"/>
      <c r="AA741" s="2"/>
    </row>
    <row r="742" ht="13.65" customHeight="1">
      <c r="A742" s="16">
        <f>A741</f>
        <v>7</v>
      </c>
      <c r="B742" s="4">
        <f>B741</f>
        <v>15</v>
      </c>
      <c r="C742" s="4">
        <v>8.5</v>
      </c>
      <c r="D742" s="4">
        <v>0</v>
      </c>
      <c r="E742" s="4">
        <f>E741</f>
        <v>18</v>
      </c>
      <c r="F742" s="4">
        <f>A742-E742</f>
        <v>-11</v>
      </c>
      <c r="G742" s="4">
        <f>B742-E742</f>
        <v>-3</v>
      </c>
      <c r="H742" s="4">
        <f>POWER(F742,2)+POWER(C742,2)</f>
        <v>193.25</v>
      </c>
      <c r="I742" s="4">
        <f>POWER(G742,2)+POWER(C742,2)</f>
        <v>81.25</v>
      </c>
      <c r="J742" s="4">
        <f>POWER(H742,-0.5)</f>
        <v>0.07193500012656059</v>
      </c>
      <c r="K742" s="4">
        <f>POWER(I742,-0.5)</f>
        <v>0.110940039245046</v>
      </c>
      <c r="L742" s="4">
        <f>POWER(H742,0.5)</f>
        <v>13.9014387744578</v>
      </c>
      <c r="M742" s="4">
        <f>POWER(I742,0.5)</f>
        <v>9.013878188659969</v>
      </c>
      <c r="N742" s="4">
        <f>POWER((F742+L742),-1)</f>
        <v>0.344656592034024</v>
      </c>
      <c r="O742" s="4">
        <f>POWER((G742+M742),-1)</f>
        <v>0.166282051054117</v>
      </c>
      <c r="P742" s="4">
        <f>N742*J742</f>
        <v>0.0247928719915875</v>
      </c>
      <c r="Q742" s="4">
        <f>O742*K742</f>
        <v>0.0184473372696905</v>
      </c>
      <c r="R742" s="4">
        <f>P742-Q742</f>
        <v>0.006345534721897</v>
      </c>
      <c r="S742" s="4">
        <f>R742*C742</f>
        <v>0.0539370451361245</v>
      </c>
      <c r="T742" s="4">
        <f>S742*$T$3</f>
        <v>2.22801770853994</v>
      </c>
      <c r="U742" s="4">
        <f>K742-J742</f>
        <v>0.0390050391184854</v>
      </c>
      <c r="V742" s="4">
        <f>U742*$T$3</f>
        <v>1.61121021107021</v>
      </c>
      <c r="W742" s="4">
        <f>T742*$W$4</f>
        <v>0.920762420365996</v>
      </c>
      <c r="X742" s="4">
        <f>V742*$X$4</f>
        <v>0.665857281105546</v>
      </c>
      <c r="Y742" s="2"/>
      <c r="Z742" s="2"/>
      <c r="AA742" s="2"/>
    </row>
    <row r="743" ht="13.65" customHeight="1">
      <c r="A743" s="16">
        <f>A742</f>
        <v>7</v>
      </c>
      <c r="B743" s="4">
        <f>B742</f>
        <v>15</v>
      </c>
      <c r="C743" s="4">
        <v>9</v>
      </c>
      <c r="D743" s="4">
        <v>0</v>
      </c>
      <c r="E743" s="4">
        <f>E742</f>
        <v>18</v>
      </c>
      <c r="F743" s="4">
        <f>A743-E743</f>
        <v>-11</v>
      </c>
      <c r="G743" s="4">
        <f>B743-E743</f>
        <v>-3</v>
      </c>
      <c r="H743" s="4">
        <f>POWER(F743,2)+POWER(C743,2)</f>
        <v>202</v>
      </c>
      <c r="I743" s="4">
        <f>POWER(G743,2)+POWER(C743,2)</f>
        <v>90</v>
      </c>
      <c r="J743" s="4">
        <f>POWER(H743,-0.5)</f>
        <v>0.0703597544730292</v>
      </c>
      <c r="K743" s="4">
        <f>POWER(I743,-0.5)</f>
        <v>0.105409255338946</v>
      </c>
      <c r="L743" s="4">
        <f>POWER(H743,0.5)</f>
        <v>14.2126704035519</v>
      </c>
      <c r="M743" s="4">
        <f>POWER(I743,0.5)</f>
        <v>9.48683298050514</v>
      </c>
      <c r="N743" s="4">
        <f>POWER((F743+L743),-1)</f>
        <v>0.311267535846319</v>
      </c>
      <c r="O743" s="4">
        <f>POWER((G743+M743),-1)</f>
        <v>0.154158431858088</v>
      </c>
      <c r="P743" s="4">
        <f>N743*J743</f>
        <v>0.0219007073975718</v>
      </c>
      <c r="Q743" s="4">
        <f>O743*K743</f>
        <v>0.0162497255063807</v>
      </c>
      <c r="R743" s="4">
        <f>P743-Q743</f>
        <v>0.0056509818911911</v>
      </c>
      <c r="S743" s="4">
        <f>R743*C743</f>
        <v>0.0508588370207199</v>
      </c>
      <c r="T743" s="4">
        <f>S743*$T$3</f>
        <v>2.10086387253754</v>
      </c>
      <c r="U743" s="4">
        <f>K743-J743</f>
        <v>0.0350495008659168</v>
      </c>
      <c r="V743" s="4">
        <f>U743*$T$3</f>
        <v>1.44781584544844</v>
      </c>
      <c r="W743" s="4">
        <f>T743*$W$4</f>
        <v>0.86821415140582</v>
      </c>
      <c r="X743" s="4">
        <f>V743*$X$4</f>
        <v>0.5983320585781819</v>
      </c>
      <c r="Y743" s="2"/>
      <c r="Z743" s="2"/>
      <c r="AA743" s="2"/>
    </row>
    <row r="744" ht="13.65" customHeight="1">
      <c r="A744" s="16">
        <f>A743</f>
        <v>7</v>
      </c>
      <c r="B744" s="4">
        <f>B743</f>
        <v>15</v>
      </c>
      <c r="C744" s="4">
        <v>9.5</v>
      </c>
      <c r="D744" s="4">
        <v>0</v>
      </c>
      <c r="E744" s="4">
        <f>E743</f>
        <v>18</v>
      </c>
      <c r="F744" s="4">
        <f>A744-E744</f>
        <v>-11</v>
      </c>
      <c r="G744" s="4">
        <f>B744-E744</f>
        <v>-3</v>
      </c>
      <c r="H744" s="4">
        <f>POWER(F744,2)+POWER(C744,2)</f>
        <v>211.25</v>
      </c>
      <c r="I744" s="4">
        <f>POWER(G744,2)+POWER(C744,2)</f>
        <v>99.25</v>
      </c>
      <c r="J744" s="4">
        <f>POWER(H744,-0.5)</f>
        <v>0.06880209161537811</v>
      </c>
      <c r="K744" s="4">
        <f>POWER(I744,-0.5)</f>
        <v>0.100377122645699</v>
      </c>
      <c r="L744" s="4">
        <f>POWER(H744,0.5)</f>
        <v>14.5344418537486</v>
      </c>
      <c r="M744" s="4">
        <f>POWER(I744,0.5)</f>
        <v>9.96242942258564</v>
      </c>
      <c r="N744" s="4">
        <f>POWER((F744+L744),-1)</f>
        <v>0.282930103642647</v>
      </c>
      <c r="O744" s="4">
        <f>POWER((G744+M744),-1)</f>
        <v>0.143628026843054</v>
      </c>
      <c r="P744" s="4">
        <f>N744*J744</f>
        <v>0.0194661829115698</v>
      </c>
      <c r="Q744" s="4">
        <f>O744*K744</f>
        <v>0.014416968065785</v>
      </c>
      <c r="R744" s="4">
        <f>P744-Q744</f>
        <v>0.0050492148457848</v>
      </c>
      <c r="S744" s="4">
        <f>R744*C744</f>
        <v>0.0479675410349556</v>
      </c>
      <c r="T744" s="4">
        <f>S744*$T$3</f>
        <v>1.98143095513067</v>
      </c>
      <c r="U744" s="4">
        <f>K744-J744</f>
        <v>0.0315750310303209</v>
      </c>
      <c r="V744" s="4">
        <f>U744*$T$3</f>
        <v>1.30429333134039</v>
      </c>
      <c r="W744" s="4">
        <f>T744*$W$4</f>
        <v>0.818856670232573</v>
      </c>
      <c r="X744" s="4">
        <f>V744*$X$4</f>
        <v>0.5390191828498549</v>
      </c>
      <c r="Y744" s="2"/>
      <c r="Z744" s="2"/>
      <c r="AA744" s="2"/>
    </row>
    <row r="745" ht="13.65" customHeight="1">
      <c r="A745" s="16">
        <f>A744</f>
        <v>7</v>
      </c>
      <c r="B745" s="4">
        <f>B744</f>
        <v>15</v>
      </c>
      <c r="C745" s="4">
        <v>10</v>
      </c>
      <c r="D745" s="4">
        <v>0</v>
      </c>
      <c r="E745" s="4">
        <f>E744</f>
        <v>18</v>
      </c>
      <c r="F745" s="4">
        <f>A745-E745</f>
        <v>-11</v>
      </c>
      <c r="G745" s="4">
        <f>B745-E745</f>
        <v>-3</v>
      </c>
      <c r="H745" s="4">
        <f>POWER(F745,2)+POWER(C745,2)</f>
        <v>221</v>
      </c>
      <c r="I745" s="4">
        <f>POWER(G745,2)+POWER(C745,2)</f>
        <v>109</v>
      </c>
      <c r="J745" s="4">
        <f>POWER(H745,-0.5)</f>
        <v>0.0672672793996312</v>
      </c>
      <c r="K745" s="4">
        <f>POWER(I745,-0.5)</f>
        <v>0.0957826285221151</v>
      </c>
      <c r="L745" s="4">
        <f>POWER(H745,0.5)</f>
        <v>14.8660687473185</v>
      </c>
      <c r="M745" s="4">
        <f>POWER(I745,0.5)</f>
        <v>10.4403065089106</v>
      </c>
      <c r="N745" s="4">
        <f>POWER((F745+L745),-1)</f>
        <v>0.258660687473185</v>
      </c>
      <c r="O745" s="4">
        <f>POWER((G745+M745),-1)</f>
        <v>0.134403065089105</v>
      </c>
      <c r="P745" s="4">
        <f>N745*J745</f>
        <v>0.0173994007339594</v>
      </c>
      <c r="Q745" s="4">
        <f>O745*K745</f>
        <v>0.0128734788556634</v>
      </c>
      <c r="R745" s="4">
        <f>P745-Q745</f>
        <v>0.004525921878296</v>
      </c>
      <c r="S745" s="4">
        <f>R745*C745</f>
        <v>0.04525921878296</v>
      </c>
      <c r="T745" s="4">
        <f>S745*$T$3</f>
        <v>1.86955627006681</v>
      </c>
      <c r="U745" s="4">
        <f>K745-J745</f>
        <v>0.0285153491224839</v>
      </c>
      <c r="V745" s="4">
        <f>U745*$T$3</f>
        <v>1.1779047711967</v>
      </c>
      <c r="W745" s="4">
        <f>T745*$W$4</f>
        <v>0.772622744262304</v>
      </c>
      <c r="X745" s="4">
        <f>V745*$X$4</f>
        <v>0.486787175851697</v>
      </c>
      <c r="Y745" s="2"/>
      <c r="Z745" s="2"/>
      <c r="AA745" s="2"/>
    </row>
    <row r="746" ht="13.65" customHeight="1">
      <c r="A746" s="16">
        <f>A745</f>
        <v>7</v>
      </c>
      <c r="B746" s="4">
        <f>B745</f>
        <v>15</v>
      </c>
      <c r="C746" s="4">
        <v>0.5</v>
      </c>
      <c r="D746" s="4">
        <v>0</v>
      </c>
      <c r="E746" s="4">
        <v>18.5</v>
      </c>
      <c r="F746" s="4">
        <f>A746-E746</f>
        <v>-11.5</v>
      </c>
      <c r="G746" s="4">
        <f>B746-E746</f>
        <v>-3.5</v>
      </c>
      <c r="H746" s="4">
        <f>POWER(F746,2)+POWER(C746,2)</f>
        <v>132.5</v>
      </c>
      <c r="I746" s="4">
        <f>POWER(G746,2)+POWER(C746,2)</f>
        <v>12.5</v>
      </c>
      <c r="J746" s="4">
        <f>POWER(H746,-0.5)</f>
        <v>0.08687444855261391</v>
      </c>
      <c r="K746" s="4">
        <f>POWER(I746,-0.5)</f>
        <v>0.282842712474619</v>
      </c>
      <c r="L746" s="4">
        <f>POWER(H746,0.5)</f>
        <v>11.5108644332213</v>
      </c>
      <c r="M746" s="4">
        <f>POWER(I746,0.5)</f>
        <v>3.53553390593274</v>
      </c>
      <c r="N746" s="4">
        <f>POWER((F746+L746),-1)</f>
        <v>92.04345773320919</v>
      </c>
      <c r="O746" s="4">
        <f>POWER((G746+M746),-1)</f>
        <v>28.1421356237291</v>
      </c>
      <c r="P746" s="4">
        <f>N746*J746</f>
        <v>7.99622463344837</v>
      </c>
      <c r="Q746" s="4">
        <f>O746*K746</f>
        <v>7.95979797464414</v>
      </c>
      <c r="R746" s="4">
        <f>P746-Q746</f>
        <v>0.03642665880423</v>
      </c>
      <c r="S746" s="4">
        <f>R746*C746</f>
        <v>0.018213329402115</v>
      </c>
      <c r="T746" s="4">
        <f>S746*$T$3</f>
        <v>0.752351567220078</v>
      </c>
      <c r="U746" s="4">
        <f>K746-J746</f>
        <v>0.195968263922005</v>
      </c>
      <c r="V746" s="4">
        <f>U746*$T$3</f>
        <v>8.09500708146185</v>
      </c>
      <c r="W746" s="4">
        <f>T746*$W$4</f>
        <v>0.31092080073891</v>
      </c>
      <c r="X746" s="4">
        <f>V746*$X$4</f>
        <v>3.34538557958372</v>
      </c>
      <c r="Y746" s="2"/>
      <c r="Z746" s="2"/>
      <c r="AA746" s="2"/>
    </row>
    <row r="747" ht="13.65" customHeight="1">
      <c r="A747" s="16">
        <f>A746</f>
        <v>7</v>
      </c>
      <c r="B747" s="4">
        <f>B746</f>
        <v>15</v>
      </c>
      <c r="C747" s="4">
        <v>1</v>
      </c>
      <c r="D747" s="4">
        <v>0</v>
      </c>
      <c r="E747" s="4">
        <f>E746</f>
        <v>18.5</v>
      </c>
      <c r="F747" s="4">
        <f>A747-E747</f>
        <v>-11.5</v>
      </c>
      <c r="G747" s="4">
        <f>B747-E747</f>
        <v>-3.5</v>
      </c>
      <c r="H747" s="4">
        <f>POWER(F747,2)+POWER(C747,2)</f>
        <v>133.25</v>
      </c>
      <c r="I747" s="4">
        <f>POWER(G747,2)+POWER(C747,2)</f>
        <v>13.25</v>
      </c>
      <c r="J747" s="4">
        <f>POWER(H747,-0.5)</f>
        <v>0.086629616364842</v>
      </c>
      <c r="K747" s="4">
        <f>POWER(I747,-0.5)</f>
        <v>0.274721127897378</v>
      </c>
      <c r="L747" s="4">
        <f>POWER(H747,0.5)</f>
        <v>11.5433963806152</v>
      </c>
      <c r="M747" s="4">
        <f>POWER(I747,0.5)</f>
        <v>3.64005494464026</v>
      </c>
      <c r="N747" s="4">
        <f>POWER((F747+L747),-1)</f>
        <v>23.0433963806129</v>
      </c>
      <c r="O747" s="4">
        <f>POWER((G747+M747),-1)</f>
        <v>7.14005494464022</v>
      </c>
      <c r="P747" s="4">
        <f>N747*J747</f>
        <v>1.99624058819548</v>
      </c>
      <c r="Q747" s="4">
        <f>O747*K747</f>
        <v>1.96152394764081</v>
      </c>
      <c r="R747" s="4">
        <f>P747-Q747</f>
        <v>0.03471664055467</v>
      </c>
      <c r="S747" s="4">
        <f>R747*C747</f>
        <v>0.03471664055467</v>
      </c>
      <c r="T747" s="4">
        <f>S747*$T$3</f>
        <v>1.43406613657847</v>
      </c>
      <c r="U747" s="4">
        <f>K747-J747</f>
        <v>0.188091511532536</v>
      </c>
      <c r="V747" s="4">
        <f>U747*$T$3</f>
        <v>7.76963620203695</v>
      </c>
      <c r="W747" s="4">
        <f>T747*$W$4</f>
        <v>0.592649780932939</v>
      </c>
      <c r="X747" s="4">
        <f>V747*$X$4</f>
        <v>3.21092108349486</v>
      </c>
      <c r="Y747" s="2"/>
      <c r="Z747" s="2"/>
      <c r="AA747" s="2"/>
    </row>
    <row r="748" ht="13.65" customHeight="1">
      <c r="A748" s="16">
        <f>A747</f>
        <v>7</v>
      </c>
      <c r="B748" s="4">
        <f>B747</f>
        <v>15</v>
      </c>
      <c r="C748" s="4">
        <v>1.5</v>
      </c>
      <c r="D748" s="4">
        <v>0</v>
      </c>
      <c r="E748" s="4">
        <f>E747</f>
        <v>18.5</v>
      </c>
      <c r="F748" s="4">
        <f>A748-E748</f>
        <v>-11.5</v>
      </c>
      <c r="G748" s="4">
        <f>B748-E748</f>
        <v>-3.5</v>
      </c>
      <c r="H748" s="4">
        <f>POWER(F748,2)+POWER(C748,2)</f>
        <v>134.5</v>
      </c>
      <c r="I748" s="4">
        <f>POWER(G748,2)+POWER(C748,2)</f>
        <v>14.5</v>
      </c>
      <c r="J748" s="4">
        <f>POWER(H748,-0.5)</f>
        <v>0.0862261227118454</v>
      </c>
      <c r="K748" s="4">
        <f>POWER(I748,-0.5)</f>
        <v>0.262612865719445</v>
      </c>
      <c r="L748" s="4">
        <f>POWER(H748,0.5)</f>
        <v>11.5974135047432</v>
      </c>
      <c r="M748" s="4">
        <f>POWER(I748,0.5)</f>
        <v>3.80788655293195</v>
      </c>
      <c r="N748" s="4">
        <f>POWER((F748+L748),-1)</f>
        <v>10.2655171132194</v>
      </c>
      <c r="O748" s="4">
        <f>POWER((G748+M748),-1)</f>
        <v>3.24794957908091</v>
      </c>
      <c r="P748" s="4">
        <f>N748*J748</f>
        <v>0.885155738305005</v>
      </c>
      <c r="Q748" s="4">
        <f>O748*K748</f>
        <v>0.852953346674703</v>
      </c>
      <c r="R748" s="4">
        <f>P748-Q748</f>
        <v>0.032202391630302</v>
      </c>
      <c r="S748" s="4">
        <f>R748*C748</f>
        <v>0.048303587445453</v>
      </c>
      <c r="T748" s="4">
        <f>S748*$T$3</f>
        <v>1.99531227457614</v>
      </c>
      <c r="U748" s="4">
        <f>K748-J748</f>
        <v>0.1763867430076</v>
      </c>
      <c r="V748" s="4">
        <f>U748*$T$3</f>
        <v>7.28613860809011</v>
      </c>
      <c r="W748" s="4">
        <f>T748*$W$4</f>
        <v>0.824593337962589</v>
      </c>
      <c r="X748" s="4">
        <f>V748*$X$4</f>
        <v>3.01110830232295</v>
      </c>
      <c r="Y748" s="2"/>
      <c r="Z748" s="2"/>
      <c r="AA748" s="2"/>
    </row>
    <row r="749" ht="13.65" customHeight="1">
      <c r="A749" s="16">
        <f>A748</f>
        <v>7</v>
      </c>
      <c r="B749" s="4">
        <f>B748</f>
        <v>15</v>
      </c>
      <c r="C749" s="4">
        <v>2</v>
      </c>
      <c r="D749" s="4">
        <v>0</v>
      </c>
      <c r="E749" s="4">
        <f>E748</f>
        <v>18.5</v>
      </c>
      <c r="F749" s="4">
        <f>A749-E749</f>
        <v>-11.5</v>
      </c>
      <c r="G749" s="4">
        <f>B749-E749</f>
        <v>-3.5</v>
      </c>
      <c r="H749" s="4">
        <f>POWER(F749,2)+POWER(C749,2)</f>
        <v>136.25</v>
      </c>
      <c r="I749" s="4">
        <f>POWER(G749,2)+POWER(C749,2)</f>
        <v>16.25</v>
      </c>
      <c r="J749" s="4">
        <f>POWER(H749,-0.5)</f>
        <v>0.0856705873756239</v>
      </c>
      <c r="K749" s="4">
        <f>POWER(I749,-0.5)</f>
        <v>0.248069469178417</v>
      </c>
      <c r="L749" s="4">
        <f>POWER(H749,0.5)</f>
        <v>11.6726175299288</v>
      </c>
      <c r="M749" s="4">
        <f>POWER(I749,0.5)</f>
        <v>4.03112887414927</v>
      </c>
      <c r="N749" s="4">
        <f>POWER((F749+L749),-1)</f>
        <v>5.79315438248058</v>
      </c>
      <c r="O749" s="4">
        <f>POWER((G749+M749),-1)</f>
        <v>1.88278221853734</v>
      </c>
      <c r="P749" s="4">
        <f>N749*J749</f>
        <v>0.496302938704781</v>
      </c>
      <c r="Q749" s="4">
        <f>O749*K749</f>
        <v>0.46706078553112</v>
      </c>
      <c r="R749" s="4">
        <f>P749-Q749</f>
        <v>0.029242153173661</v>
      </c>
      <c r="S749" s="4">
        <f>R749*C749</f>
        <v>0.058484306347322</v>
      </c>
      <c r="T749" s="4">
        <f>S749*$T$3</f>
        <v>2.41585481526938</v>
      </c>
      <c r="U749" s="4">
        <f>K749-J749</f>
        <v>0.162398881802793</v>
      </c>
      <c r="V749" s="4">
        <f>U749*$T$3</f>
        <v>6.70833160382699</v>
      </c>
      <c r="W749" s="4">
        <f>T749*$W$4</f>
        <v>0.998388979779693</v>
      </c>
      <c r="X749" s="4">
        <f>V749*$X$4</f>
        <v>2.77232071382646</v>
      </c>
      <c r="Y749" s="2"/>
      <c r="Z749" s="2"/>
      <c r="AA749" s="2"/>
    </row>
    <row r="750" ht="13.65" customHeight="1">
      <c r="A750" s="16">
        <f>A749</f>
        <v>7</v>
      </c>
      <c r="B750" s="4">
        <f>B749</f>
        <v>15</v>
      </c>
      <c r="C750" s="4">
        <v>2.5</v>
      </c>
      <c r="D750" s="4">
        <v>0</v>
      </c>
      <c r="E750" s="4">
        <f>E749</f>
        <v>18.5</v>
      </c>
      <c r="F750" s="4">
        <f>A750-E750</f>
        <v>-11.5</v>
      </c>
      <c r="G750" s="4">
        <f>B750-E750</f>
        <v>-3.5</v>
      </c>
      <c r="H750" s="4">
        <f>POWER(F750,2)+POWER(C750,2)</f>
        <v>138.5</v>
      </c>
      <c r="I750" s="4">
        <f>POWER(G750,2)+POWER(C750,2)</f>
        <v>18.5</v>
      </c>
      <c r="J750" s="4">
        <f>POWER(H750,-0.5)</f>
        <v>0.0849718577324175</v>
      </c>
      <c r="K750" s="4">
        <f>POWER(I750,-0.5)</f>
        <v>0.232495277487639</v>
      </c>
      <c r="L750" s="4">
        <f>POWER(H750,0.5)</f>
        <v>11.7686022959398</v>
      </c>
      <c r="M750" s="4">
        <f>POWER(I750,0.5)</f>
        <v>4.30116263352131</v>
      </c>
      <c r="N750" s="4">
        <f>POWER((F750+L750),-1)</f>
        <v>3.72297636735065</v>
      </c>
      <c r="O750" s="4">
        <f>POWER((G750+M750),-1)</f>
        <v>1.24818602136342</v>
      </c>
      <c r="P750" s="4">
        <f>N750*J750</f>
        <v>0.316348218227672</v>
      </c>
      <c r="Q750" s="4">
        <f>O750*K750</f>
        <v>0.29019735539308</v>
      </c>
      <c r="R750" s="4">
        <f>P750-Q750</f>
        <v>0.026150862834592</v>
      </c>
      <c r="S750" s="4">
        <f>R750*C750</f>
        <v>0.06537715708648</v>
      </c>
      <c r="T750" s="4">
        <f>S750*$T$3</f>
        <v>2.7005829361816</v>
      </c>
      <c r="U750" s="4">
        <f>K750-J750</f>
        <v>0.147523419755222</v>
      </c>
      <c r="V750" s="4">
        <f>U750*$T$3</f>
        <v>6.09385981025622</v>
      </c>
      <c r="W750" s="4">
        <f>T750*$W$4</f>
        <v>1.11605723383015</v>
      </c>
      <c r="X750" s="4">
        <f>V750*$X$4</f>
        <v>2.51838083995283</v>
      </c>
      <c r="Y750" s="2"/>
      <c r="Z750" s="2"/>
      <c r="AA750" s="2"/>
    </row>
    <row r="751" ht="13.65" customHeight="1">
      <c r="A751" s="16">
        <f>A750</f>
        <v>7</v>
      </c>
      <c r="B751" s="4">
        <f>B750</f>
        <v>15</v>
      </c>
      <c r="C751" s="4">
        <v>3</v>
      </c>
      <c r="D751" s="4">
        <v>0</v>
      </c>
      <c r="E751" s="4">
        <f>E750</f>
        <v>18.5</v>
      </c>
      <c r="F751" s="4">
        <f>A751-E751</f>
        <v>-11.5</v>
      </c>
      <c r="G751" s="4">
        <f>B751-E751</f>
        <v>-3.5</v>
      </c>
      <c r="H751" s="4">
        <f>POWER(F751,2)+POWER(C751,2)</f>
        <v>141.25</v>
      </c>
      <c r="I751" s="4">
        <f>POWER(G751,2)+POWER(C751,2)</f>
        <v>21.25</v>
      </c>
      <c r="J751" s="4">
        <f>POWER(H751,-0.5)</f>
        <v>0.0841406323823343</v>
      </c>
      <c r="K751" s="4">
        <f>POWER(I751,-0.5)</f>
        <v>0.216930457818656</v>
      </c>
      <c r="L751" s="4">
        <f>POWER(H751,0.5)</f>
        <v>11.8848643240047</v>
      </c>
      <c r="M751" s="4">
        <f>POWER(I751,0.5)</f>
        <v>4.60977222864644</v>
      </c>
      <c r="N751" s="4">
        <f>POWER((F751+L751),-1)</f>
        <v>2.59831825822283</v>
      </c>
      <c r="O751" s="4">
        <f>POWER((G751+M751),-1)</f>
        <v>0.901085803182941</v>
      </c>
      <c r="P751" s="4">
        <f>N751*J751</f>
        <v>0.218624141377434</v>
      </c>
      <c r="Q751" s="4">
        <f>O751*K751</f>
        <v>0.195472955818367</v>
      </c>
      <c r="R751" s="4">
        <f>P751-Q751</f>
        <v>0.023151185559067</v>
      </c>
      <c r="S751" s="4">
        <f>R751*C751</f>
        <v>0.069453556677201</v>
      </c>
      <c r="T751" s="4">
        <f>S751*$T$3</f>
        <v>2.86896981114462</v>
      </c>
      <c r="U751" s="4">
        <f>K751-J751</f>
        <v>0.132789825436322</v>
      </c>
      <c r="V751" s="4">
        <f>U751*$T$3</f>
        <v>5.4852482526504</v>
      </c>
      <c r="W751" s="4">
        <f>T751*$W$4</f>
        <v>1.18564568725875</v>
      </c>
      <c r="X751" s="4">
        <f>V751*$X$4</f>
        <v>2.2668627982892</v>
      </c>
      <c r="Y751" s="2"/>
      <c r="Z751" s="2"/>
      <c r="AA751" s="2"/>
    </row>
    <row r="752" ht="13.65" customHeight="1">
      <c r="A752" s="16">
        <f>A751</f>
        <v>7</v>
      </c>
      <c r="B752" s="4">
        <f>B751</f>
        <v>15</v>
      </c>
      <c r="C752" s="4">
        <v>3.5</v>
      </c>
      <c r="D752" s="4">
        <v>0</v>
      </c>
      <c r="E752" s="4">
        <f>E751</f>
        <v>18.5</v>
      </c>
      <c r="F752" s="4">
        <f>A752-E752</f>
        <v>-11.5</v>
      </c>
      <c r="G752" s="4">
        <f>B752-E752</f>
        <v>-3.5</v>
      </c>
      <c r="H752" s="4">
        <f>POWER(F752,2)+POWER(C752,2)</f>
        <v>144.5</v>
      </c>
      <c r="I752" s="4">
        <f>POWER(G752,2)+POWER(C752,2)</f>
        <v>24.5</v>
      </c>
      <c r="J752" s="4">
        <f>POWER(H752,-0.5)</f>
        <v>0.0831890330807703</v>
      </c>
      <c r="K752" s="4">
        <f>POWER(I752,-0.5)</f>
        <v>0.202030508910442</v>
      </c>
      <c r="L752" s="4">
        <f>POWER(H752,0.5)</f>
        <v>12.0208152801713</v>
      </c>
      <c r="M752" s="4">
        <f>POWER(I752,0.5)</f>
        <v>4.94974746830583</v>
      </c>
      <c r="N752" s="4">
        <f>POWER((F752+L752),-1)</f>
        <v>1.9200665534834</v>
      </c>
      <c r="O752" s="4">
        <f>POWER((G752+M752),-1)</f>
        <v>0.689775303535171</v>
      </c>
      <c r="P752" s="4">
        <f>N752*J752</f>
        <v>0.159728480035011</v>
      </c>
      <c r="Q752" s="4">
        <f>O752*K752</f>
        <v>0.139355655607065</v>
      </c>
      <c r="R752" s="4">
        <f>P752-Q752</f>
        <v>0.020372824427946</v>
      </c>
      <c r="S752" s="4">
        <f>R752*C752</f>
        <v>0.071304885497811</v>
      </c>
      <c r="T752" s="4">
        <f>S752*$T$3</f>
        <v>2.94544403004629</v>
      </c>
      <c r="U752" s="4">
        <f>K752-J752</f>
        <v>0.118841475829672</v>
      </c>
      <c r="V752" s="4">
        <f>U752*$T$3</f>
        <v>4.90907338340995</v>
      </c>
      <c r="W752" s="4">
        <f>T752*$W$4</f>
        <v>1.21724982874362</v>
      </c>
      <c r="X752" s="4">
        <f>V752*$X$4</f>
        <v>2.02874971457248</v>
      </c>
      <c r="Y752" s="2"/>
      <c r="Z752" s="2"/>
      <c r="AA752" s="2"/>
    </row>
    <row r="753" ht="13.65" customHeight="1">
      <c r="A753" s="16">
        <f>A752</f>
        <v>7</v>
      </c>
      <c r="B753" s="4">
        <f>B752</f>
        <v>15</v>
      </c>
      <c r="C753" s="4">
        <v>4</v>
      </c>
      <c r="D753" s="4">
        <v>0</v>
      </c>
      <c r="E753" s="4">
        <f>E752</f>
        <v>18.5</v>
      </c>
      <c r="F753" s="4">
        <f>A753-E753</f>
        <v>-11.5</v>
      </c>
      <c r="G753" s="4">
        <f>B753-E753</f>
        <v>-3.5</v>
      </c>
      <c r="H753" s="4">
        <f>POWER(F753,2)+POWER(C753,2)</f>
        <v>148.25</v>
      </c>
      <c r="I753" s="4">
        <f>POWER(G753,2)+POWER(C753,2)</f>
        <v>28.25</v>
      </c>
      <c r="J753" s="4">
        <f>POWER(H753,-0.5)</f>
        <v>0.08213015623531821</v>
      </c>
      <c r="K753" s="4">
        <f>POWER(I753,-0.5)</f>
        <v>0.188144173676719</v>
      </c>
      <c r="L753" s="4">
        <f>POWER(H753,0.5)</f>
        <v>12.1757956618859</v>
      </c>
      <c r="M753" s="4">
        <f>POWER(I753,0.5)</f>
        <v>5.31507290636732</v>
      </c>
      <c r="N753" s="4">
        <f>POWER((F753+L753),-1)</f>
        <v>1.47973722886791</v>
      </c>
      <c r="O753" s="4">
        <f>POWER((G753+M753),-1)</f>
        <v>0.550942056647959</v>
      </c>
      <c r="P753" s="4">
        <f>N753*J753</f>
        <v>0.121531049794138</v>
      </c>
      <c r="Q753" s="4">
        <f>O753*K753</f>
        <v>0.103656537991782</v>
      </c>
      <c r="R753" s="4">
        <f>P753-Q753</f>
        <v>0.017874511802356</v>
      </c>
      <c r="S753" s="4">
        <f>R753*C753</f>
        <v>0.071498047209424</v>
      </c>
      <c r="T753" s="4">
        <f>S753*$T$3</f>
        <v>2.95342310478054</v>
      </c>
      <c r="U753" s="4">
        <f>K753-J753</f>
        <v>0.106014017441401</v>
      </c>
      <c r="V753" s="4">
        <f>U753*$T$3</f>
        <v>4.37920000283269</v>
      </c>
      <c r="W753" s="4">
        <f>T753*$W$4</f>
        <v>1.22054730350624</v>
      </c>
      <c r="X753" s="4">
        <f>V753*$X$4</f>
        <v>1.80977142974208</v>
      </c>
      <c r="Y753" s="2"/>
      <c r="Z753" s="2"/>
      <c r="AA753" s="2"/>
    </row>
    <row r="754" ht="13.65" customHeight="1">
      <c r="A754" s="16">
        <f>A753</f>
        <v>7</v>
      </c>
      <c r="B754" s="4">
        <f>B753</f>
        <v>15</v>
      </c>
      <c r="C754" s="4">
        <v>4.5</v>
      </c>
      <c r="D754" s="4">
        <v>0</v>
      </c>
      <c r="E754" s="4">
        <f>E753</f>
        <v>18.5</v>
      </c>
      <c r="F754" s="4">
        <f>A754-E754</f>
        <v>-11.5</v>
      </c>
      <c r="G754" s="4">
        <f>B754-E754</f>
        <v>-3.5</v>
      </c>
      <c r="H754" s="4">
        <f>POWER(F754,2)+POWER(C754,2)</f>
        <v>152.5</v>
      </c>
      <c r="I754" s="4">
        <f>POWER(G754,2)+POWER(C754,2)</f>
        <v>32.5</v>
      </c>
      <c r="J754" s="4">
        <f>POWER(H754,-0.5)</f>
        <v>0.0809776330178916</v>
      </c>
      <c r="K754" s="4">
        <f>POWER(I754,-0.5)</f>
        <v>0.175411603861406</v>
      </c>
      <c r="L754" s="4">
        <f>POWER(H754,0.5)</f>
        <v>12.3490890352285</v>
      </c>
      <c r="M754" s="4">
        <f>POWER(I754,0.5)</f>
        <v>5.70087712549569</v>
      </c>
      <c r="N754" s="4">
        <f>POWER((F754+L754),-1)</f>
        <v>1.17773279186309</v>
      </c>
      <c r="O754" s="4">
        <f>POWER((G754+M754),-1)</f>
        <v>0.454364302493614</v>
      </c>
      <c r="P754" s="4">
        <f>N754*J754</f>
        <v>0.09537001381262621</v>
      </c>
      <c r="Q754" s="4">
        <f>O754*K754</f>
        <v>0.0797007710377739</v>
      </c>
      <c r="R754" s="4">
        <f>P754-Q754</f>
        <v>0.0156692427748523</v>
      </c>
      <c r="S754" s="4">
        <f>R754*C754</f>
        <v>0.0705115924868354</v>
      </c>
      <c r="T754" s="4">
        <f>S754*$T$3</f>
        <v>2.91267488460917</v>
      </c>
      <c r="U754" s="4">
        <f>K754-J754</f>
        <v>0.0944339708435144</v>
      </c>
      <c r="V754" s="4">
        <f>U754*$T$3</f>
        <v>3.90085439044895</v>
      </c>
      <c r="W754" s="4">
        <f>T754*$W$4</f>
        <v>1.20370747782318</v>
      </c>
      <c r="X754" s="4">
        <f>V754*$X$4</f>
        <v>1.61208778380798</v>
      </c>
      <c r="Y754" s="2"/>
      <c r="Z754" s="2"/>
      <c r="AA754" s="2"/>
    </row>
    <row r="755" ht="13.65" customHeight="1">
      <c r="A755" s="16">
        <f>A754</f>
        <v>7</v>
      </c>
      <c r="B755" s="4">
        <f>B754</f>
        <v>15</v>
      </c>
      <c r="C755" s="4">
        <v>5</v>
      </c>
      <c r="D755" s="4">
        <v>0</v>
      </c>
      <c r="E755" s="4">
        <f>E754</f>
        <v>18.5</v>
      </c>
      <c r="F755" s="4">
        <f>A755-E755</f>
        <v>-11.5</v>
      </c>
      <c r="G755" s="4">
        <f>B755-E755</f>
        <v>-3.5</v>
      </c>
      <c r="H755" s="4">
        <f>POWER(F755,2)+POWER(C755,2)</f>
        <v>157.25</v>
      </c>
      <c r="I755" s="4">
        <f>POWER(G755,2)+POWER(C755,2)</f>
        <v>37.25</v>
      </c>
      <c r="J755" s="4">
        <f>POWER(H755,-0.5)</f>
        <v>0.07974522228288999</v>
      </c>
      <c r="K755" s="4">
        <f>POWER(I755,-0.5)</f>
        <v>0.163846384103808</v>
      </c>
      <c r="L755" s="4">
        <f>POWER(H755,0.5)</f>
        <v>12.5399362039845</v>
      </c>
      <c r="M755" s="4">
        <f>POWER(I755,0.5)</f>
        <v>6.10327780786685</v>
      </c>
      <c r="N755" s="4">
        <f>POWER((F755+L755),-1)</f>
        <v>0.961597448159334</v>
      </c>
      <c r="O755" s="4">
        <f>POWER((G755+M755),-1)</f>
        <v>0.384131112314674</v>
      </c>
      <c r="P755" s="4">
        <f>N755*J755</f>
        <v>0.0766828022501259</v>
      </c>
      <c r="Q755" s="4">
        <f>O755*K755</f>
        <v>0.0629384937745331</v>
      </c>
      <c r="R755" s="4">
        <f>P755-Q755</f>
        <v>0.0137443084755928</v>
      </c>
      <c r="S755" s="4">
        <f>R755*C755</f>
        <v>0.068721542377964</v>
      </c>
      <c r="T755" s="4">
        <f>S755*$T$3</f>
        <v>2.8387319511082</v>
      </c>
      <c r="U755" s="4">
        <f>K755-J755</f>
        <v>0.08410116182091799</v>
      </c>
      <c r="V755" s="4">
        <f>U755*$T$3</f>
        <v>3.47402934982604</v>
      </c>
      <c r="W755" s="4">
        <f>T755*$W$4</f>
        <v>1.17314942877431</v>
      </c>
      <c r="X755" s="4">
        <f>V755*$X$4</f>
        <v>1.43569580273423</v>
      </c>
      <c r="Y755" s="2"/>
      <c r="Z755" s="2"/>
      <c r="AA755" s="2"/>
    </row>
    <row r="756" ht="13.65" customHeight="1">
      <c r="A756" s="16">
        <f>A755</f>
        <v>7</v>
      </c>
      <c r="B756" s="4">
        <f>B755</f>
        <v>15</v>
      </c>
      <c r="C756" s="4">
        <v>5.5</v>
      </c>
      <c r="D756" s="4">
        <v>0</v>
      </c>
      <c r="E756" s="4">
        <f>E755</f>
        <v>18.5</v>
      </c>
      <c r="F756" s="4">
        <f>A756-E756</f>
        <v>-11.5</v>
      </c>
      <c r="G756" s="4">
        <f>B756-E756</f>
        <v>-3.5</v>
      </c>
      <c r="H756" s="4">
        <f>POWER(F756,2)+POWER(C756,2)</f>
        <v>162.5</v>
      </c>
      <c r="I756" s="4">
        <f>POWER(G756,2)+POWER(C756,2)</f>
        <v>42.5</v>
      </c>
      <c r="J756" s="4">
        <f>POWER(H756,-0.5)</f>
        <v>0.0784464540552736</v>
      </c>
      <c r="K756" s="4">
        <f>POWER(I756,-0.5)</f>
        <v>0.153392997769474</v>
      </c>
      <c r="L756" s="4">
        <f>POWER(H756,0.5)</f>
        <v>12.747548783982</v>
      </c>
      <c r="M756" s="4">
        <f>POWER(I756,0.5)</f>
        <v>6.51920240520265</v>
      </c>
      <c r="N756" s="4">
        <f>POWER((F756+L756),-1)</f>
        <v>0.801571860627478</v>
      </c>
      <c r="O756" s="4">
        <f>POWER((G756+M756),-1)</f>
        <v>0.331213302651327</v>
      </c>
      <c r="P756" s="4">
        <f>N756*J756</f>
        <v>0.06288047013671361</v>
      </c>
      <c r="Q756" s="4">
        <f>O756*K756</f>
        <v>0.0508058013948151</v>
      </c>
      <c r="R756" s="4">
        <f>P756-Q756</f>
        <v>0.0120746687418985</v>
      </c>
      <c r="S756" s="4">
        <f>R756*C756</f>
        <v>0.06641067808044181</v>
      </c>
      <c r="T756" s="4">
        <f>S756*$T$3</f>
        <v>2.74327535789071</v>
      </c>
      <c r="U756" s="4">
        <f>K756-J756</f>
        <v>0.0749465437142004</v>
      </c>
      <c r="V756" s="4">
        <f>U756*$T$3</f>
        <v>3.09587271916133</v>
      </c>
      <c r="W756" s="4">
        <f>T756*$W$4</f>
        <v>1.13370053055688</v>
      </c>
      <c r="X756" s="4">
        <f>V756*$X$4</f>
        <v>1.27941678700035</v>
      </c>
      <c r="Y756" s="2"/>
      <c r="Z756" s="2"/>
      <c r="AA756" s="2"/>
    </row>
    <row r="757" ht="13.65" customHeight="1">
      <c r="A757" s="16">
        <f>A756</f>
        <v>7</v>
      </c>
      <c r="B757" s="4">
        <f>B756</f>
        <v>15</v>
      </c>
      <c r="C757" s="4">
        <v>6</v>
      </c>
      <c r="D757" s="4">
        <v>0</v>
      </c>
      <c r="E757" s="4">
        <f>E756</f>
        <v>18.5</v>
      </c>
      <c r="F757" s="4">
        <f>A757-E757</f>
        <v>-11.5</v>
      </c>
      <c r="G757" s="4">
        <f>B757-E757</f>
        <v>-3.5</v>
      </c>
      <c r="H757" s="4">
        <f>POWER(F757,2)+POWER(C757,2)</f>
        <v>168.25</v>
      </c>
      <c r="I757" s="4">
        <f>POWER(G757,2)+POWER(C757,2)</f>
        <v>48.25</v>
      </c>
      <c r="J757" s="4">
        <f>POWER(H757,-0.5)</f>
        <v>0.07709433444916999</v>
      </c>
      <c r="K757" s="4">
        <f>POWER(I757,-0.5)</f>
        <v>0.143963150149739</v>
      </c>
      <c r="L757" s="4">
        <f>POWER(H757,0.5)</f>
        <v>12.9711217710728</v>
      </c>
      <c r="M757" s="4">
        <f>POWER(I757,0.5)</f>
        <v>6.9462219947249</v>
      </c>
      <c r="N757" s="4">
        <f>POWER((F757+L757),-1)</f>
        <v>0.679753382529823</v>
      </c>
      <c r="O757" s="4">
        <f>POWER((G757+M757),-1)</f>
        <v>0.290172833186803</v>
      </c>
      <c r="P757" s="4">
        <f>N757*J757</f>
        <v>0.0524051346157088</v>
      </c>
      <c r="Q757" s="4">
        <f>O757*K757</f>
        <v>0.0417741951534469</v>
      </c>
      <c r="R757" s="4">
        <f>P757-Q757</f>
        <v>0.0106309394622619</v>
      </c>
      <c r="S757" s="4">
        <f>R757*C757</f>
        <v>0.06378563677357139</v>
      </c>
      <c r="T757" s="4">
        <f>S757*$T$3</f>
        <v>2.63484082087454</v>
      </c>
      <c r="U757" s="4">
        <f>K757-J757</f>
        <v>0.066868815700569</v>
      </c>
      <c r="V757" s="4">
        <f>U757*$T$3</f>
        <v>2.76219998989485</v>
      </c>
      <c r="W757" s="4">
        <f>T757*$W$4</f>
        <v>1.08888829842264</v>
      </c>
      <c r="X757" s="4">
        <f>V757*$X$4</f>
        <v>1.14152142439532</v>
      </c>
      <c r="Y757" s="2"/>
      <c r="Z757" s="2"/>
      <c r="AA757" s="2"/>
    </row>
    <row r="758" ht="13.65" customHeight="1">
      <c r="A758" s="16">
        <f>A757</f>
        <v>7</v>
      </c>
      <c r="B758" s="4">
        <f>B757</f>
        <v>15</v>
      </c>
      <c r="C758" s="4">
        <v>6.5</v>
      </c>
      <c r="D758" s="4">
        <v>0</v>
      </c>
      <c r="E758" s="4">
        <f>E757</f>
        <v>18.5</v>
      </c>
      <c r="F758" s="4">
        <f>A758-E758</f>
        <v>-11.5</v>
      </c>
      <c r="G758" s="4">
        <f>B758-E758</f>
        <v>-3.5</v>
      </c>
      <c r="H758" s="4">
        <f>POWER(F758,2)+POWER(C758,2)</f>
        <v>174.5</v>
      </c>
      <c r="I758" s="4">
        <f>POWER(G758,2)+POWER(C758,2)</f>
        <v>54.5</v>
      </c>
      <c r="J758" s="4">
        <f>POWER(H758,-0.5)</f>
        <v>0.0757011164104465</v>
      </c>
      <c r="K758" s="4">
        <f>POWER(I758,-0.5)</f>
        <v>0.135457092295719</v>
      </c>
      <c r="L758" s="4">
        <f>POWER(H758,0.5)</f>
        <v>13.2098448136229</v>
      </c>
      <c r="M758" s="4">
        <f>POWER(I758,0.5)</f>
        <v>7.3824115301167</v>
      </c>
      <c r="N758" s="4">
        <f>POWER((F758+L758),-1)</f>
        <v>0.584848397955574</v>
      </c>
      <c r="O758" s="4">
        <f>POWER((G758+M758),-1)</f>
        <v>0.257571870535307</v>
      </c>
      <c r="P758" s="4">
        <f>N758*J758</f>
        <v>0.044273676656098</v>
      </c>
      <c r="Q758" s="4">
        <f>O758*K758</f>
        <v>0.0348899366398821</v>
      </c>
      <c r="R758" s="4">
        <f>P758-Q758</f>
        <v>0.0093837400162159</v>
      </c>
      <c r="S758" s="4">
        <f>R758*C758</f>
        <v>0.0609943101054034</v>
      </c>
      <c r="T758" s="4">
        <f>S758*$T$3</f>
        <v>2.51953741055048</v>
      </c>
      <c r="U758" s="4">
        <f>K758-J758</f>
        <v>0.0597559758852725</v>
      </c>
      <c r="V758" s="4">
        <f>U758*$T$3</f>
        <v>2.46838461631454</v>
      </c>
      <c r="W758" s="4">
        <f>T758*$W$4</f>
        <v>1.04123739925811</v>
      </c>
      <c r="X758" s="4">
        <f>V758*$X$4</f>
        <v>1.02009772408917</v>
      </c>
      <c r="Y758" s="2"/>
      <c r="Z758" s="2"/>
      <c r="AA758" s="2"/>
    </row>
    <row r="759" ht="13.65" customHeight="1">
      <c r="A759" s="16">
        <f>A758</f>
        <v>7</v>
      </c>
      <c r="B759" s="4">
        <f>B758</f>
        <v>15</v>
      </c>
      <c r="C759" s="4">
        <v>7</v>
      </c>
      <c r="D759" s="4">
        <v>0</v>
      </c>
      <c r="E759" s="4">
        <f>E758</f>
        <v>18.5</v>
      </c>
      <c r="F759" s="4">
        <f>A759-E759</f>
        <v>-11.5</v>
      </c>
      <c r="G759" s="4">
        <f>B759-E759</f>
        <v>-3.5</v>
      </c>
      <c r="H759" s="4">
        <f>POWER(F759,2)+POWER(C759,2)</f>
        <v>181.25</v>
      </c>
      <c r="I759" s="4">
        <f>POWER(G759,2)+POWER(C759,2)</f>
        <v>61.25</v>
      </c>
      <c r="J759" s="4">
        <f>POWER(H759,-0.5)</f>
        <v>0.07427813527082069</v>
      </c>
      <c r="K759" s="4">
        <f>POWER(I759,-0.5)</f>
        <v>0.127775312999988</v>
      </c>
      <c r="L759" s="4">
        <f>POWER(H759,0.5)</f>
        <v>13.4629120178363</v>
      </c>
      <c r="M759" s="4">
        <f>POWER(I759,0.5)</f>
        <v>7.82623792124926</v>
      </c>
      <c r="N759" s="4">
        <f>POWER((F759+L759),-1)</f>
        <v>0.509447184037464</v>
      </c>
      <c r="O759" s="4">
        <f>POWER((G759+M759),-1)</f>
        <v>0.231147712678557</v>
      </c>
      <c r="P759" s="4">
        <f>N759*J759</f>
        <v>0.0378407868492734</v>
      </c>
      <c r="Q759" s="4">
        <f>O759*K759</f>
        <v>0.0295349713367339</v>
      </c>
      <c r="R759" s="4">
        <f>P759-Q759</f>
        <v>0.0083058155125395</v>
      </c>
      <c r="S759" s="4">
        <f>R759*C759</f>
        <v>0.0581407085877765</v>
      </c>
      <c r="T759" s="4">
        <f>S759*$T$3</f>
        <v>2.40166156662274</v>
      </c>
      <c r="U759" s="4">
        <f>K759-J759</f>
        <v>0.0534971777291673</v>
      </c>
      <c r="V759" s="4">
        <f>U759*$T$3</f>
        <v>2.2098477778432</v>
      </c>
      <c r="W759" s="4">
        <f>T759*$W$4</f>
        <v>0.992523402532867</v>
      </c>
      <c r="X759" s="4">
        <f>V759*$X$4</f>
        <v>0.913253418394384</v>
      </c>
      <c r="Y759" s="2"/>
      <c r="Z759" s="2"/>
      <c r="AA759" s="2"/>
    </row>
    <row r="760" ht="13.65" customHeight="1">
      <c r="A760" s="16">
        <f>A759</f>
        <v>7</v>
      </c>
      <c r="B760" s="4">
        <f>B759</f>
        <v>15</v>
      </c>
      <c r="C760" s="4">
        <v>7.5</v>
      </c>
      <c r="D760" s="4">
        <v>0</v>
      </c>
      <c r="E760" s="4">
        <f>E759</f>
        <v>18.5</v>
      </c>
      <c r="F760" s="4">
        <f>A760-E760</f>
        <v>-11.5</v>
      </c>
      <c r="G760" s="4">
        <f>B760-E760</f>
        <v>-3.5</v>
      </c>
      <c r="H760" s="4">
        <f>POWER(F760,2)+POWER(C760,2)</f>
        <v>188.5</v>
      </c>
      <c r="I760" s="4">
        <f>POWER(G760,2)+POWER(C760,2)</f>
        <v>68.5</v>
      </c>
      <c r="J760" s="4">
        <f>POWER(H760,-0.5)</f>
        <v>0.072835704072923</v>
      </c>
      <c r="K760" s="4">
        <f>POWER(I760,-0.5)</f>
        <v>0.120824418666035</v>
      </c>
      <c r="L760" s="4">
        <f>POWER(H760,0.5)</f>
        <v>13.729530217746</v>
      </c>
      <c r="M760" s="4">
        <f>POWER(I760,0.5)</f>
        <v>8.276472678623421</v>
      </c>
      <c r="N760" s="4">
        <f>POWER((F760+L760),-1)</f>
        <v>0.448524981648814</v>
      </c>
      <c r="O760" s="4">
        <f>POWER((G760+M760),-1)</f>
        <v>0.209359514286639</v>
      </c>
      <c r="P760" s="4">
        <f>N760*J760</f>
        <v>0.0326686328326862</v>
      </c>
      <c r="Q760" s="4">
        <f>O760*K760</f>
        <v>0.0252957416058866</v>
      </c>
      <c r="R760" s="4">
        <f>P760-Q760</f>
        <v>0.0073728912267996</v>
      </c>
      <c r="S760" s="4">
        <f>R760*C760</f>
        <v>0.055296684200997</v>
      </c>
      <c r="T760" s="4">
        <f>S760*$T$3</f>
        <v>2.28418133237423</v>
      </c>
      <c r="U760" s="4">
        <f>K760-J760</f>
        <v>0.047988714593112</v>
      </c>
      <c r="V760" s="4">
        <f>U760*$T$3</f>
        <v>1.98230558707252</v>
      </c>
      <c r="W760" s="4">
        <f>T760*$W$4</f>
        <v>0.94397289756282</v>
      </c>
      <c r="X760" s="4">
        <f>V760*$X$4</f>
        <v>0.819218125269766</v>
      </c>
      <c r="Y760" s="2"/>
      <c r="Z760" s="2"/>
      <c r="AA760" s="2"/>
    </row>
    <row r="761" ht="13.65" customHeight="1">
      <c r="A761" s="16">
        <f>A760</f>
        <v>7</v>
      </c>
      <c r="B761" s="4">
        <f>B760</f>
        <v>15</v>
      </c>
      <c r="C761" s="4">
        <v>8</v>
      </c>
      <c r="D761" s="4">
        <v>0</v>
      </c>
      <c r="E761" s="4">
        <f>E760</f>
        <v>18.5</v>
      </c>
      <c r="F761" s="4">
        <f>A761-E761</f>
        <v>-11.5</v>
      </c>
      <c r="G761" s="4">
        <f>B761-E761</f>
        <v>-3.5</v>
      </c>
      <c r="H761" s="4">
        <f>POWER(F761,2)+POWER(C761,2)</f>
        <v>196.25</v>
      </c>
      <c r="I761" s="4">
        <f>POWER(G761,2)+POWER(C761,2)</f>
        <v>76.25</v>
      </c>
      <c r="J761" s="4">
        <f>POWER(H761,-0.5)</f>
        <v>0.071383061024825</v>
      </c>
      <c r="K761" s="4">
        <f>POWER(I761,-0.5)</f>
        <v>0.114519666862774</v>
      </c>
      <c r="L761" s="4">
        <f>POWER(H761,0.5)</f>
        <v>14.0089257261219</v>
      </c>
      <c r="M761" s="4">
        <f>POWER(I761,0.5)</f>
        <v>8.732124598286489</v>
      </c>
      <c r="N761" s="4">
        <f>POWER((F761+L761),-1)</f>
        <v>0.398576964470655</v>
      </c>
      <c r="O761" s="4">
        <f>POWER((G761+M761),-1)</f>
        <v>0.191126946848226</v>
      </c>
      <c r="P761" s="4">
        <f>N761*J761</f>
        <v>0.0284516437778983</v>
      </c>
      <c r="Q761" s="4">
        <f>O761*K761</f>
        <v>0.021887794281558</v>
      </c>
      <c r="R761" s="4">
        <f>P761-Q761</f>
        <v>0.0065638494963403</v>
      </c>
      <c r="S761" s="4">
        <f>R761*C761</f>
        <v>0.0525107959707224</v>
      </c>
      <c r="T761" s="4">
        <f>S761*$T$3</f>
        <v>2.16910257165607</v>
      </c>
      <c r="U761" s="4">
        <f>K761-J761</f>
        <v>0.043136605837949</v>
      </c>
      <c r="V761" s="4">
        <f>U761*$T$3</f>
        <v>1.78187591572176</v>
      </c>
      <c r="W761" s="4">
        <f>T761*$W$4</f>
        <v>0.896414838286437</v>
      </c>
      <c r="X761" s="4">
        <f>V761*$X$4</f>
        <v>0.736387495782972</v>
      </c>
      <c r="Y761" s="2"/>
      <c r="Z761" s="2"/>
      <c r="AA761" s="2"/>
    </row>
    <row r="762" ht="13.65" customHeight="1">
      <c r="A762" s="16">
        <f>A761</f>
        <v>7</v>
      </c>
      <c r="B762" s="4">
        <f>B761</f>
        <v>15</v>
      </c>
      <c r="C762" s="4">
        <v>8.5</v>
      </c>
      <c r="D762" s="4">
        <v>0</v>
      </c>
      <c r="E762" s="4">
        <f>E761</f>
        <v>18.5</v>
      </c>
      <c r="F762" s="4">
        <f>A762-E762</f>
        <v>-11.5</v>
      </c>
      <c r="G762" s="4">
        <f>B762-E762</f>
        <v>-3.5</v>
      </c>
      <c r="H762" s="4">
        <f>POWER(F762,2)+POWER(C762,2)</f>
        <v>204.5</v>
      </c>
      <c r="I762" s="4">
        <f>POWER(G762,2)+POWER(C762,2)</f>
        <v>84.5</v>
      </c>
      <c r="J762" s="4">
        <f>POWER(H762,-0.5)</f>
        <v>0.0699283601275066</v>
      </c>
      <c r="K762" s="4">
        <f>POWER(I762,-0.5)</f>
        <v>0.108785658644084</v>
      </c>
      <c r="L762" s="4">
        <f>POWER(H762,0.5)</f>
        <v>14.3003496460751</v>
      </c>
      <c r="M762" s="4">
        <f>POWER(I762,0.5)</f>
        <v>9.192388155425119</v>
      </c>
      <c r="N762" s="4">
        <f>POWER((F762+L762),-1)</f>
        <v>0.357098264997578</v>
      </c>
      <c r="O762" s="4">
        <f>POWER((G762+M762),-1)</f>
        <v>0.175673192462631</v>
      </c>
      <c r="P762" s="4">
        <f>N762*J762</f>
        <v>0.0249712960756584</v>
      </c>
      <c r="Q762" s="4">
        <f>O762*K762</f>
        <v>0.0191107239481562</v>
      </c>
      <c r="R762" s="4">
        <f>P762-Q762</f>
        <v>0.0058605721275022</v>
      </c>
      <c r="S762" s="4">
        <f>R762*C762</f>
        <v>0.0498148630837687</v>
      </c>
      <c r="T762" s="4">
        <f>S762*$T$3</f>
        <v>2.05773966332453</v>
      </c>
      <c r="U762" s="4">
        <f>K762-J762</f>
        <v>0.0388572985165774</v>
      </c>
      <c r="V762" s="4">
        <f>U762*$T$3</f>
        <v>1.60510737995496</v>
      </c>
      <c r="W762" s="4">
        <f>T762*$W$4</f>
        <v>0.850392411884117</v>
      </c>
      <c r="X762" s="4">
        <f>V762*$X$4</f>
        <v>0.663335192736489</v>
      </c>
      <c r="Y762" s="2"/>
      <c r="Z762" s="2"/>
      <c r="AA762" s="2"/>
    </row>
    <row r="763" ht="13.65" customHeight="1">
      <c r="A763" s="16">
        <f>A762</f>
        <v>7</v>
      </c>
      <c r="B763" s="4">
        <f>B762</f>
        <v>15</v>
      </c>
      <c r="C763" s="4">
        <v>9</v>
      </c>
      <c r="D763" s="4">
        <v>0</v>
      </c>
      <c r="E763" s="4">
        <f>E762</f>
        <v>18.5</v>
      </c>
      <c r="F763" s="4">
        <f>A763-E763</f>
        <v>-11.5</v>
      </c>
      <c r="G763" s="4">
        <f>B763-E763</f>
        <v>-3.5</v>
      </c>
      <c r="H763" s="4">
        <f>POWER(F763,2)+POWER(C763,2)</f>
        <v>213.25</v>
      </c>
      <c r="I763" s="4">
        <f>POWER(G763,2)+POWER(C763,2)</f>
        <v>93.25</v>
      </c>
      <c r="J763" s="4">
        <f>POWER(H763,-0.5)</f>
        <v>0.0684786957397901</v>
      </c>
      <c r="K763" s="4">
        <f>POWER(I763,-0.5)</f>
        <v>0.1035560746157</v>
      </c>
      <c r="L763" s="4">
        <f>POWER(H763,0.5)</f>
        <v>14.6030818665102</v>
      </c>
      <c r="M763" s="4">
        <f>POWER(I763,0.5)</f>
        <v>9.65660395791398</v>
      </c>
      <c r="N763" s="4">
        <f>POWER((F763+L763),-1)</f>
        <v>0.32226026995692</v>
      </c>
      <c r="O763" s="4">
        <f>POWER((G763+M763),-1)</f>
        <v>0.162427209356963</v>
      </c>
      <c r="P763" s="4">
        <f>N763*J763</f>
        <v>0.0220679629754025</v>
      </c>
      <c r="Q763" s="4">
        <f>O763*K763</f>
        <v>0.0168203242117896</v>
      </c>
      <c r="R763" s="4">
        <f>P763-Q763</f>
        <v>0.0052476387636129</v>
      </c>
      <c r="S763" s="4">
        <f>R763*C763</f>
        <v>0.0472287488725161</v>
      </c>
      <c r="T763" s="4">
        <f>S763*$T$3</f>
        <v>1.95091311684918</v>
      </c>
      <c r="U763" s="4">
        <f>K763-J763</f>
        <v>0.0350773788759099</v>
      </c>
      <c r="V763" s="4">
        <f>U763*$T$3</f>
        <v>1.44896742317737</v>
      </c>
      <c r="W763" s="4">
        <f>T763*$W$4</f>
        <v>0.806244706452977</v>
      </c>
      <c r="X763" s="4">
        <f>V763*$X$4</f>
        <v>0.598807965700852</v>
      </c>
      <c r="Y763" s="2"/>
      <c r="Z763" s="2"/>
      <c r="AA763" s="2"/>
    </row>
    <row r="764" ht="13.65" customHeight="1">
      <c r="A764" s="16">
        <f>A763</f>
        <v>7</v>
      </c>
      <c r="B764" s="4">
        <f>B763</f>
        <v>15</v>
      </c>
      <c r="C764" s="4">
        <v>9.5</v>
      </c>
      <c r="D764" s="4">
        <v>0</v>
      </c>
      <c r="E764" s="4">
        <f>E763</f>
        <v>18.5</v>
      </c>
      <c r="F764" s="4">
        <f>A764-E764</f>
        <v>-11.5</v>
      </c>
      <c r="G764" s="4">
        <f>B764-E764</f>
        <v>-3.5</v>
      </c>
      <c r="H764" s="4">
        <f>POWER(F764,2)+POWER(C764,2)</f>
        <v>222.5</v>
      </c>
      <c r="I764" s="4">
        <f>POWER(G764,2)+POWER(C764,2)</f>
        <v>102.5</v>
      </c>
      <c r="J764" s="4">
        <f>POWER(H764,-0.5)</f>
        <v>0.0670401523153991</v>
      </c>
      <c r="K764" s="4">
        <f>POWER(I764,-0.5)</f>
        <v>0.098772959664959</v>
      </c>
      <c r="L764" s="4">
        <f>POWER(H764,0.5)</f>
        <v>14.9164338901763</v>
      </c>
      <c r="M764" s="4">
        <f>POWER(I764,0.5)</f>
        <v>10.1242283656583</v>
      </c>
      <c r="N764" s="4">
        <f>POWER((F764+L764),-1)</f>
        <v>0.292702868589211</v>
      </c>
      <c r="O764" s="4">
        <f>POWER((G764+M764),-1)</f>
        <v>0.150960979120867</v>
      </c>
      <c r="P764" s="4">
        <f>N764*J764</f>
        <v>0.019622844893375</v>
      </c>
      <c r="Q764" s="4">
        <f>O764*K764</f>
        <v>0.0149108627016881</v>
      </c>
      <c r="R764" s="4">
        <f>P764-Q764</f>
        <v>0.0047119821916869</v>
      </c>
      <c r="S764" s="4">
        <f>R764*C764</f>
        <v>0.0447638308210256</v>
      </c>
      <c r="T764" s="4">
        <f>S764*$T$3</f>
        <v>1.84909291044076</v>
      </c>
      <c r="U764" s="4">
        <f>K764-J764</f>
        <v>0.0317328073495599</v>
      </c>
      <c r="V764" s="4">
        <f>U764*$T$3</f>
        <v>1.31081071530842</v>
      </c>
      <c r="W764" s="4">
        <f>T764*$W$4</f>
        <v>0.764165947682151</v>
      </c>
      <c r="X764" s="4">
        <f>V764*$X$4</f>
        <v>0.541712591530521</v>
      </c>
      <c r="Y764" s="2"/>
      <c r="Z764" s="2"/>
      <c r="AA764" s="2"/>
    </row>
    <row r="765" ht="13.65" customHeight="1">
      <c r="A765" s="16">
        <f>A764</f>
        <v>7</v>
      </c>
      <c r="B765" s="4">
        <f>B764</f>
        <v>15</v>
      </c>
      <c r="C765" s="4">
        <v>10</v>
      </c>
      <c r="D765" s="4">
        <v>0</v>
      </c>
      <c r="E765" s="4">
        <f>E764</f>
        <v>18.5</v>
      </c>
      <c r="F765" s="4">
        <f>A765-E765</f>
        <v>-11.5</v>
      </c>
      <c r="G765" s="4">
        <f>B765-E765</f>
        <v>-3.5</v>
      </c>
      <c r="H765" s="4">
        <f>POWER(F765,2)+POWER(C765,2)</f>
        <v>232.25</v>
      </c>
      <c r="I765" s="4">
        <f>POWER(G765,2)+POWER(C765,2)</f>
        <v>112.25</v>
      </c>
      <c r="J765" s="4">
        <f>POWER(H765,-0.5)</f>
        <v>0.0656178714924787</v>
      </c>
      <c r="K765" s="4">
        <f>POWER(I765,-0.5)</f>
        <v>0.0943858356366017</v>
      </c>
      <c r="L765" s="4">
        <f>POWER(H765,0.5)</f>
        <v>15.2397506541282</v>
      </c>
      <c r="M765" s="4">
        <f>POWER(I765,0.5)</f>
        <v>10.5948100502085</v>
      </c>
      <c r="N765" s="4">
        <f>POWER((F765+L765),-1)</f>
        <v>0.26739750654128</v>
      </c>
      <c r="O765" s="4">
        <f>POWER((G765+M765),-1)</f>
        <v>0.140948100502086</v>
      </c>
      <c r="P765" s="4">
        <f>N765*J765</f>
        <v>0.0175460552216349</v>
      </c>
      <c r="Q765" s="4">
        <f>O765*K765</f>
        <v>0.0133035042472811</v>
      </c>
      <c r="R765" s="4">
        <f>P765-Q765</f>
        <v>0.0042425509743538</v>
      </c>
      <c r="S765" s="4">
        <f>R765*C765</f>
        <v>0.042425509743538</v>
      </c>
      <c r="T765" s="4">
        <f>S765*$T$3</f>
        <v>1.75250213955692</v>
      </c>
      <c r="U765" s="4">
        <f>K765-J765</f>
        <v>0.028767964144123</v>
      </c>
      <c r="V765" s="4">
        <f>U765*$T$3</f>
        <v>1.18833972810312</v>
      </c>
      <c r="W765" s="4">
        <f>T765*$W$4</f>
        <v>0.724248333184237</v>
      </c>
      <c r="X765" s="4">
        <f>V765*$X$4</f>
        <v>0.491099581512004</v>
      </c>
      <c r="Y765" s="2"/>
      <c r="Z765" s="2"/>
      <c r="AA765" s="2"/>
    </row>
    <row r="766" ht="13.65" customHeight="1">
      <c r="A766" s="16">
        <f>A765</f>
        <v>7</v>
      </c>
      <c r="B766" s="4">
        <f>B765</f>
        <v>15</v>
      </c>
      <c r="C766" s="4">
        <v>0.5</v>
      </c>
      <c r="D766" s="4">
        <v>0</v>
      </c>
      <c r="E766" s="4">
        <v>19</v>
      </c>
      <c r="F766" s="4">
        <f>A766-E766</f>
        <v>-12</v>
      </c>
      <c r="G766" s="4">
        <f>B766-E766</f>
        <v>-4</v>
      </c>
      <c r="H766" s="4">
        <f>POWER(F766,2)+POWER(C766,2)</f>
        <v>144.25</v>
      </c>
      <c r="I766" s="4">
        <f>POWER(G766,2)+POWER(C766,2)</f>
        <v>16.25</v>
      </c>
      <c r="J766" s="4">
        <f>POWER(H766,-0.5)</f>
        <v>0.08326108942436269</v>
      </c>
      <c r="K766" s="4">
        <f>POWER(I766,-0.5)</f>
        <v>0.248069469178417</v>
      </c>
      <c r="L766" s="4">
        <f>POWER(H766,0.5)</f>
        <v>12.0104121494643</v>
      </c>
      <c r="M766" s="4">
        <f>POWER(I766,0.5)</f>
        <v>4.03112887414927</v>
      </c>
      <c r="N766" s="4">
        <f>POWER((F766+L766),-1)</f>
        <v>96.0416485979852</v>
      </c>
      <c r="O766" s="4">
        <f>POWER((G766+M766),-1)</f>
        <v>32.1245154966021</v>
      </c>
      <c r="P766" s="4">
        <f>N766*J766</f>
        <v>7.99653229238006</v>
      </c>
      <c r="Q766" s="4">
        <f>O766*K766</f>
        <v>7.96911150685591</v>
      </c>
      <c r="R766" s="4">
        <f>P766-Q766</f>
        <v>0.02742078552415</v>
      </c>
      <c r="S766" s="4">
        <f>R766*C766</f>
        <v>0.013710392762075</v>
      </c>
      <c r="T766" s="4">
        <f>S766*$T$3</f>
        <v>0.566345408574893</v>
      </c>
      <c r="U766" s="4">
        <f>K766-J766</f>
        <v>0.164808379754054</v>
      </c>
      <c r="V766" s="4">
        <f>U766*$T$3</f>
        <v>6.8078625308652</v>
      </c>
      <c r="W766" s="4">
        <f>T766*$W$4</f>
        <v>0.234050908645747</v>
      </c>
      <c r="X766" s="4">
        <f>V766*$X$4</f>
        <v>2.81345339285756</v>
      </c>
      <c r="Y766" s="2"/>
      <c r="Z766" s="2"/>
      <c r="AA766" s="2"/>
    </row>
    <row r="767" ht="13.65" customHeight="1">
      <c r="A767" s="16">
        <f>A766</f>
        <v>7</v>
      </c>
      <c r="B767" s="4">
        <f>B766</f>
        <v>15</v>
      </c>
      <c r="C767" s="4">
        <v>1</v>
      </c>
      <c r="D767" s="4">
        <v>0</v>
      </c>
      <c r="E767" s="4">
        <f>E766</f>
        <v>19</v>
      </c>
      <c r="F767" s="4">
        <f>A767-E767</f>
        <v>-12</v>
      </c>
      <c r="G767" s="4">
        <f>B767-E767</f>
        <v>-4</v>
      </c>
      <c r="H767" s="4">
        <f>POWER(F767,2)+POWER(C767,2)</f>
        <v>145</v>
      </c>
      <c r="I767" s="4">
        <f>POWER(G767,2)+POWER(C767,2)</f>
        <v>17</v>
      </c>
      <c r="J767" s="4">
        <f>POWER(H767,-0.5)</f>
        <v>0.08304547985374</v>
      </c>
      <c r="K767" s="4">
        <f>POWER(I767,-0.5)</f>
        <v>0.242535625036333</v>
      </c>
      <c r="L767" s="4">
        <f>POWER(H767,0.5)</f>
        <v>12.0415945787923</v>
      </c>
      <c r="M767" s="4">
        <f>POWER(I767,0.5)</f>
        <v>4.12310562561766</v>
      </c>
      <c r="N767" s="4">
        <f>POWER((F767+L767),-1)</f>
        <v>24.0415945787897</v>
      </c>
      <c r="O767" s="4">
        <f>POWER((G767+M767),-1)</f>
        <v>8.123105625617701</v>
      </c>
      <c r="P767" s="4">
        <f>N767*J767</f>
        <v>1.99654575824466</v>
      </c>
      <c r="Q767" s="4">
        <f>O767*K767</f>
        <v>1.97014250014534</v>
      </c>
      <c r="R767" s="4">
        <f>P767-Q767</f>
        <v>0.02640325809932</v>
      </c>
      <c r="S767" s="4">
        <f>R767*C767</f>
        <v>0.02640325809932</v>
      </c>
      <c r="T767" s="4">
        <f>S767*$T$3</f>
        <v>1.09065905371661</v>
      </c>
      <c r="U767" s="4">
        <f>K767-J767</f>
        <v>0.159490145182593</v>
      </c>
      <c r="V767" s="4">
        <f>U767*$T$3</f>
        <v>6.58817825313957</v>
      </c>
      <c r="W767" s="4">
        <f>T767*$W$4</f>
        <v>0.450731547709415</v>
      </c>
      <c r="X767" s="4">
        <f>V767*$X$4</f>
        <v>2.72266550257299</v>
      </c>
      <c r="Y767" s="2"/>
      <c r="Z767" s="2"/>
      <c r="AA767" s="2"/>
    </row>
    <row r="768" ht="13.65" customHeight="1">
      <c r="A768" s="16">
        <f>A767</f>
        <v>7</v>
      </c>
      <c r="B768" s="4">
        <f>B767</f>
        <v>15</v>
      </c>
      <c r="C768" s="4">
        <v>1.5</v>
      </c>
      <c r="D768" s="4">
        <v>0</v>
      </c>
      <c r="E768" s="4">
        <f>E767</f>
        <v>19</v>
      </c>
      <c r="F768" s="4">
        <f>A768-E768</f>
        <v>-12</v>
      </c>
      <c r="G768" s="4">
        <f>B768-E768</f>
        <v>-4</v>
      </c>
      <c r="H768" s="4">
        <f>POWER(F768,2)+POWER(C768,2)</f>
        <v>146.25</v>
      </c>
      <c r="I768" s="4">
        <f>POWER(G768,2)+POWER(C768,2)</f>
        <v>18.25</v>
      </c>
      <c r="J768" s="4">
        <f>POWER(H768,-0.5)</f>
        <v>0.0826898230594723</v>
      </c>
      <c r="K768" s="4">
        <f>POWER(I768,-0.5)</f>
        <v>0.234082294392261</v>
      </c>
      <c r="L768" s="4">
        <f>POWER(H768,0.5)</f>
        <v>12.0933866224478</v>
      </c>
      <c r="M768" s="4">
        <f>POWER(I768,0.5)</f>
        <v>4.27200187265877</v>
      </c>
      <c r="N768" s="4">
        <f>POWER((F768+L768),-1)</f>
        <v>10.7081718322018</v>
      </c>
      <c r="O768" s="4">
        <f>POWER((G768+M768),-1)</f>
        <v>3.67644527673717</v>
      </c>
      <c r="P768" s="4">
        <f>N768*J768</f>
        <v>0.885456834095192</v>
      </c>
      <c r="Q768" s="4">
        <f>O768*K768</f>
        <v>0.8605907455862279</v>
      </c>
      <c r="R768" s="4">
        <f>P768-Q768</f>
        <v>0.024866088508964</v>
      </c>
      <c r="S768" s="4">
        <f>R768*C768</f>
        <v>0.037299132763446</v>
      </c>
      <c r="T768" s="4">
        <f>S768*$T$3</f>
        <v>1.540743066299</v>
      </c>
      <c r="U768" s="4">
        <f>K768-J768</f>
        <v>0.151392471332789</v>
      </c>
      <c r="V768" s="4">
        <f>U768*$T$3</f>
        <v>6.25368160635792</v>
      </c>
      <c r="W768" s="4">
        <f>T768*$W$4</f>
        <v>0.636735654950097</v>
      </c>
      <c r="X768" s="4">
        <f>V768*$X$4</f>
        <v>2.58442964344383</v>
      </c>
      <c r="Y768" s="2"/>
      <c r="Z768" s="2"/>
      <c r="AA768" s="2"/>
    </row>
    <row r="769" ht="13.65" customHeight="1">
      <c r="A769" s="16">
        <f>A768</f>
        <v>7</v>
      </c>
      <c r="B769" s="4">
        <f>B768</f>
        <v>15</v>
      </c>
      <c r="C769" s="4">
        <v>2</v>
      </c>
      <c r="D769" s="4">
        <v>0</v>
      </c>
      <c r="E769" s="4">
        <f>E768</f>
        <v>19</v>
      </c>
      <c r="F769" s="4">
        <f>A769-E769</f>
        <v>-12</v>
      </c>
      <c r="G769" s="4">
        <f>B769-E769</f>
        <v>-4</v>
      </c>
      <c r="H769" s="4">
        <f>POWER(F769,2)+POWER(C769,2)</f>
        <v>148</v>
      </c>
      <c r="I769" s="4">
        <f>POWER(G769,2)+POWER(C769,2)</f>
        <v>20</v>
      </c>
      <c r="J769" s="4">
        <f>POWER(H769,-0.5)</f>
        <v>0.0821994936526786</v>
      </c>
      <c r="K769" s="4">
        <f>POWER(I769,-0.5)</f>
        <v>0.223606797749979</v>
      </c>
      <c r="L769" s="4">
        <f>POWER(H769,0.5)</f>
        <v>12.1655250605964</v>
      </c>
      <c r="M769" s="4">
        <f>POWER(I769,0.5)</f>
        <v>4.47213595499958</v>
      </c>
      <c r="N769" s="4">
        <f>POWER((F769+L769),-1)</f>
        <v>6.04138126515055</v>
      </c>
      <c r="O769" s="4">
        <f>POWER((G769+M769),-1)</f>
        <v>2.11803398874989</v>
      </c>
      <c r="P769" s="4">
        <f>N769*J769</f>
        <v>0.496598480958154</v>
      </c>
      <c r="Q769" s="4">
        <f>O769*K769</f>
        <v>0.473606797749978</v>
      </c>
      <c r="R769" s="4">
        <f>P769-Q769</f>
        <v>0.022991683208176</v>
      </c>
      <c r="S769" s="4">
        <f>R769*C769</f>
        <v>0.045983366416352</v>
      </c>
      <c r="T769" s="4">
        <f>S769*$T$3</f>
        <v>1.89946917587622</v>
      </c>
      <c r="U769" s="4">
        <f>K769-J769</f>
        <v>0.1414073040973</v>
      </c>
      <c r="V769" s="4">
        <f>U769*$T$3</f>
        <v>5.8412168640411</v>
      </c>
      <c r="W769" s="4">
        <f>T769*$W$4</f>
        <v>0.784984710438642</v>
      </c>
      <c r="X769" s="4">
        <f>V769*$X$4</f>
        <v>2.41397227544556</v>
      </c>
      <c r="Y769" s="2"/>
      <c r="Z769" s="2"/>
      <c r="AA769" s="2"/>
    </row>
    <row r="770" ht="13.65" customHeight="1">
      <c r="A770" s="16">
        <f>A769</f>
        <v>7</v>
      </c>
      <c r="B770" s="4">
        <f>B769</f>
        <v>15</v>
      </c>
      <c r="C770" s="4">
        <v>2.5</v>
      </c>
      <c r="D770" s="4">
        <v>0</v>
      </c>
      <c r="E770" s="4">
        <f>E769</f>
        <v>19</v>
      </c>
      <c r="F770" s="4">
        <f>A770-E770</f>
        <v>-12</v>
      </c>
      <c r="G770" s="4">
        <f>B770-E770</f>
        <v>-4</v>
      </c>
      <c r="H770" s="4">
        <f>POWER(F770,2)+POWER(C770,2)</f>
        <v>150.25</v>
      </c>
      <c r="I770" s="4">
        <f>POWER(G770,2)+POWER(C770,2)</f>
        <v>22.25</v>
      </c>
      <c r="J770" s="4">
        <f>POWER(H770,-0.5)</f>
        <v>0.0815817016448004</v>
      </c>
      <c r="K770" s="4">
        <f>POWER(I770,-0.5)</f>
        <v>0.211999576001272</v>
      </c>
      <c r="L770" s="4">
        <f>POWER(H770,0.5)</f>
        <v>12.2576506721313</v>
      </c>
      <c r="M770" s="4">
        <f>POWER(I770,0.5)</f>
        <v>4.7169905660283</v>
      </c>
      <c r="N770" s="4">
        <f>POWER((F770+L770),-1)</f>
        <v>3.88122410754044</v>
      </c>
      <c r="O770" s="4">
        <f>POWER((G770+M770),-1)</f>
        <v>1.39471849056453</v>
      </c>
      <c r="P770" s="4">
        <f>N770*J770</f>
        <v>0.316636867157971</v>
      </c>
      <c r="Q770" s="4">
        <f>O770*K770</f>
        <v>0.295679728640814</v>
      </c>
      <c r="R770" s="4">
        <f>P770-Q770</f>
        <v>0.020957138517157</v>
      </c>
      <c r="S770" s="4">
        <f>R770*C770</f>
        <v>0.0523928462928925</v>
      </c>
      <c r="T770" s="4">
        <f>S770*$T$3</f>
        <v>2.16423033643706</v>
      </c>
      <c r="U770" s="4">
        <f>K770-J770</f>
        <v>0.130417874356472</v>
      </c>
      <c r="V770" s="4">
        <f>U770*$T$3</f>
        <v>5.38726830220337</v>
      </c>
      <c r="W770" s="4">
        <f>T770*$W$4</f>
        <v>0.894401312507152</v>
      </c>
      <c r="X770" s="4">
        <f>V770*$X$4</f>
        <v>2.22637108407384</v>
      </c>
      <c r="Y770" s="2"/>
      <c r="Z770" s="2"/>
      <c r="AA770" s="2"/>
    </row>
    <row r="771" ht="13.65" customHeight="1">
      <c r="A771" s="16">
        <f>A770</f>
        <v>7</v>
      </c>
      <c r="B771" s="4">
        <f>B770</f>
        <v>15</v>
      </c>
      <c r="C771" s="4">
        <v>3</v>
      </c>
      <c r="D771" s="4">
        <v>0</v>
      </c>
      <c r="E771" s="4">
        <f>E770</f>
        <v>19</v>
      </c>
      <c r="F771" s="4">
        <f>A771-E771</f>
        <v>-12</v>
      </c>
      <c r="G771" s="4">
        <f>B771-E771</f>
        <v>-4</v>
      </c>
      <c r="H771" s="4">
        <f>POWER(F771,2)+POWER(C771,2)</f>
        <v>153</v>
      </c>
      <c r="I771" s="4">
        <f>POWER(G771,2)+POWER(C771,2)</f>
        <v>25</v>
      </c>
      <c r="J771" s="4">
        <f>POWER(H771,-0.5)</f>
        <v>0.0808452083454443</v>
      </c>
      <c r="K771" s="4">
        <f>POWER(I771,-0.5)</f>
        <v>0.2</v>
      </c>
      <c r="L771" s="4">
        <f>POWER(H771,0.5)</f>
        <v>12.369316876853</v>
      </c>
      <c r="M771" s="4">
        <f>POWER(I771,0.5)</f>
        <v>5</v>
      </c>
      <c r="N771" s="4">
        <f>POWER((F771+L771),-1)</f>
        <v>2.70770187520575</v>
      </c>
      <c r="O771" s="4">
        <f>POWER((G771+M771),-1)</f>
        <v>1</v>
      </c>
      <c r="P771" s="4">
        <f>N771*J771</f>
        <v>0.218904722238359</v>
      </c>
      <c r="Q771" s="4">
        <f>O771*K771</f>
        <v>0.2</v>
      </c>
      <c r="R771" s="4">
        <f>P771-Q771</f>
        <v>0.018904722238359</v>
      </c>
      <c r="S771" s="4">
        <f>R771*C771</f>
        <v>0.056714166715077</v>
      </c>
      <c r="T771" s="4">
        <f>S771*$T$3</f>
        <v>2.34273433866046</v>
      </c>
      <c r="U771" s="4">
        <f>K771-J771</f>
        <v>0.119154791654556</v>
      </c>
      <c r="V771" s="4">
        <f>U771*$T$3</f>
        <v>4.92201575362037</v>
      </c>
      <c r="W771" s="4">
        <f>T771*$W$4</f>
        <v>0.968170823630088</v>
      </c>
      <c r="X771" s="4">
        <f>V771*$X$4</f>
        <v>2.03409834715944</v>
      </c>
      <c r="Y771" s="2"/>
      <c r="Z771" s="2"/>
      <c r="AA771" s="2"/>
    </row>
    <row r="772" ht="13.65" customHeight="1">
      <c r="A772" s="16">
        <f>A771</f>
        <v>7</v>
      </c>
      <c r="B772" s="4">
        <f>B771</f>
        <v>15</v>
      </c>
      <c r="C772" s="4">
        <v>3.5</v>
      </c>
      <c r="D772" s="4">
        <v>0</v>
      </c>
      <c r="E772" s="4">
        <f>E771</f>
        <v>19</v>
      </c>
      <c r="F772" s="4">
        <f>A772-E772</f>
        <v>-12</v>
      </c>
      <c r="G772" s="4">
        <f>B772-E772</f>
        <v>-4</v>
      </c>
      <c r="H772" s="4">
        <f>POWER(F772,2)+POWER(C772,2)</f>
        <v>156.25</v>
      </c>
      <c r="I772" s="4">
        <f>POWER(G772,2)+POWER(C772,2)</f>
        <v>28.25</v>
      </c>
      <c r="J772" s="4">
        <f>POWER(H772,-0.5)</f>
        <v>0.08</v>
      </c>
      <c r="K772" s="4">
        <f>POWER(I772,-0.5)</f>
        <v>0.188144173676719</v>
      </c>
      <c r="L772" s="4">
        <f>POWER(H772,0.5)</f>
        <v>12.5</v>
      </c>
      <c r="M772" s="4">
        <f>POWER(I772,0.5)</f>
        <v>5.31507290636732</v>
      </c>
      <c r="N772" s="4">
        <f>POWER((F772+L772),-1)</f>
        <v>2</v>
      </c>
      <c r="O772" s="4">
        <f>POWER((G772+M772),-1)</f>
        <v>0.760414114805499</v>
      </c>
      <c r="P772" s="4">
        <f>N772*J772</f>
        <v>0.16</v>
      </c>
      <c r="Q772" s="4">
        <f>O772*K772</f>
        <v>0.143067485282194</v>
      </c>
      <c r="R772" s="4">
        <f>P772-Q772</f>
        <v>0.016932514717806</v>
      </c>
      <c r="S772" s="4">
        <f>R772*C772</f>
        <v>0.059263801512321</v>
      </c>
      <c r="T772" s="4">
        <f>S772*$T$3</f>
        <v>2.44805400280284</v>
      </c>
      <c r="U772" s="4">
        <f>K772-J772</f>
        <v>0.108144173676719</v>
      </c>
      <c r="V772" s="4">
        <f>U772*$T$3</f>
        <v>4.46719195349048</v>
      </c>
      <c r="W772" s="4">
        <f>T772*$W$4</f>
        <v>1.0116957868726</v>
      </c>
      <c r="X772" s="4">
        <f>V772*$X$4</f>
        <v>1.84613545016698</v>
      </c>
      <c r="Y772" s="2"/>
      <c r="Z772" s="2"/>
      <c r="AA772" s="2"/>
    </row>
    <row r="773" ht="13.65" customHeight="1">
      <c r="A773" s="16">
        <f>A772</f>
        <v>7</v>
      </c>
      <c r="B773" s="4">
        <f>B772</f>
        <v>15</v>
      </c>
      <c r="C773" s="4">
        <v>4</v>
      </c>
      <c r="D773" s="4">
        <v>0</v>
      </c>
      <c r="E773" s="4">
        <f>E772</f>
        <v>19</v>
      </c>
      <c r="F773" s="4">
        <f>A773-E773</f>
        <v>-12</v>
      </c>
      <c r="G773" s="4">
        <f>B773-E773</f>
        <v>-4</v>
      </c>
      <c r="H773" s="4">
        <f>POWER(F773,2)+POWER(C773,2)</f>
        <v>160</v>
      </c>
      <c r="I773" s="4">
        <f>POWER(G773,2)+POWER(C773,2)</f>
        <v>32</v>
      </c>
      <c r="J773" s="4">
        <f>POWER(H773,-0.5)</f>
        <v>0.0790569415042095</v>
      </c>
      <c r="K773" s="4">
        <f>POWER(I773,-0.5)</f>
        <v>0.176776695296637</v>
      </c>
      <c r="L773" s="4">
        <f>POWER(H773,0.5)</f>
        <v>12.6491106406735</v>
      </c>
      <c r="M773" s="4">
        <f>POWER(I773,0.5)</f>
        <v>5.65685424949238</v>
      </c>
      <c r="N773" s="4">
        <f>POWER((F773+L773),-1)</f>
        <v>1.54056941504214</v>
      </c>
      <c r="O773" s="4">
        <f>POWER((G773+M773),-1)</f>
        <v>0.603553390593274</v>
      </c>
      <c r="P773" s="4">
        <f>N773*J773</f>
        <v>0.121792706128161</v>
      </c>
      <c r="Q773" s="4">
        <f>O773*K773</f>
        <v>0.106694173824159</v>
      </c>
      <c r="R773" s="4">
        <f>P773-Q773</f>
        <v>0.015098532304002</v>
      </c>
      <c r="S773" s="4">
        <f>R773*C773</f>
        <v>0.060394129216008</v>
      </c>
      <c r="T773" s="4">
        <f>S773*$T$3</f>
        <v>2.49474529139516</v>
      </c>
      <c r="U773" s="4">
        <f>K773-J773</f>
        <v>0.09771975379242751</v>
      </c>
      <c r="V773" s="4">
        <f>U773*$T$3</f>
        <v>4.03658267475004</v>
      </c>
      <c r="W773" s="4">
        <f>T773*$W$4</f>
        <v>1.03099167654596</v>
      </c>
      <c r="X773" s="4">
        <f>V773*$X$4</f>
        <v>1.66817957476915</v>
      </c>
      <c r="Y773" s="2"/>
      <c r="Z773" s="2"/>
      <c r="AA773" s="2"/>
    </row>
    <row r="774" ht="13.65" customHeight="1">
      <c r="A774" s="16">
        <f>A773</f>
        <v>7</v>
      </c>
      <c r="B774" s="4">
        <f>B773</f>
        <v>15</v>
      </c>
      <c r="C774" s="4">
        <v>4.5</v>
      </c>
      <c r="D774" s="4">
        <v>0</v>
      </c>
      <c r="E774" s="4">
        <f>E773</f>
        <v>19</v>
      </c>
      <c r="F774" s="4">
        <f>A774-E774</f>
        <v>-12</v>
      </c>
      <c r="G774" s="4">
        <f>B774-E774</f>
        <v>-4</v>
      </c>
      <c r="H774" s="4">
        <f>POWER(F774,2)+POWER(C774,2)</f>
        <v>164.25</v>
      </c>
      <c r="I774" s="4">
        <f>POWER(G774,2)+POWER(C774,2)</f>
        <v>36.25</v>
      </c>
      <c r="J774" s="4">
        <f>POWER(H774,-0.5)</f>
        <v>0.078027431464087</v>
      </c>
      <c r="K774" s="4">
        <f>POWER(I774,-0.5)</f>
        <v>0.16609095970748</v>
      </c>
      <c r="L774" s="4">
        <f>POWER(H774,0.5)</f>
        <v>12.8160056179763</v>
      </c>
      <c r="M774" s="4">
        <f>POWER(I774,0.5)</f>
        <v>6.02079728939615</v>
      </c>
      <c r="N774" s="4">
        <f>POWER((F774+L774),-1)</f>
        <v>1.2254817589124</v>
      </c>
      <c r="O774" s="4">
        <f>POWER((G774+M774),-1)</f>
        <v>0.494854187130673</v>
      </c>
      <c r="P774" s="4">
        <f>N774*J774</f>
        <v>0.0956211939540261</v>
      </c>
      <c r="Q774" s="4">
        <f>O774*K774</f>
        <v>0.0821908068557984</v>
      </c>
      <c r="R774" s="4">
        <f>P774-Q774</f>
        <v>0.0134303870982277</v>
      </c>
      <c r="S774" s="4">
        <f>R774*C774</f>
        <v>0.0604367419420247</v>
      </c>
      <c r="T774" s="4">
        <f>S774*$T$3</f>
        <v>2.4965055270168</v>
      </c>
      <c r="U774" s="4">
        <f>K774-J774</f>
        <v>0.088063528243393</v>
      </c>
      <c r="V774" s="4">
        <f>U774*$T$3</f>
        <v>3.63770577174937</v>
      </c>
      <c r="W774" s="4">
        <f>T774*$W$4</f>
        <v>1.03171912085898</v>
      </c>
      <c r="X774" s="4">
        <f>V774*$X$4</f>
        <v>1.5033375893454</v>
      </c>
      <c r="Y774" s="2"/>
      <c r="Z774" s="2"/>
      <c r="AA774" s="2"/>
    </row>
    <row r="775" ht="13.65" customHeight="1">
      <c r="A775" s="16">
        <f>A774</f>
        <v>7</v>
      </c>
      <c r="B775" s="4">
        <f>B774</f>
        <v>15</v>
      </c>
      <c r="C775" s="4">
        <v>5</v>
      </c>
      <c r="D775" s="4">
        <v>0</v>
      </c>
      <c r="E775" s="4">
        <f>E774</f>
        <v>19</v>
      </c>
      <c r="F775" s="4">
        <f>A775-E775</f>
        <v>-12</v>
      </c>
      <c r="G775" s="4">
        <f>B775-E775</f>
        <v>-4</v>
      </c>
      <c r="H775" s="4">
        <f>POWER(F775,2)+POWER(C775,2)</f>
        <v>169</v>
      </c>
      <c r="I775" s="4">
        <f>POWER(G775,2)+POWER(C775,2)</f>
        <v>41</v>
      </c>
      <c r="J775" s="4">
        <f>POWER(H775,-0.5)</f>
        <v>0.0769230769230769</v>
      </c>
      <c r="K775" s="4">
        <f>POWER(I775,-0.5)</f>
        <v>0.156173761888606</v>
      </c>
      <c r="L775" s="4">
        <f>POWER(H775,0.5)</f>
        <v>13</v>
      </c>
      <c r="M775" s="4">
        <f>POWER(I775,0.5)</f>
        <v>6.40312423743285</v>
      </c>
      <c r="N775" s="4">
        <f>POWER((F775+L775),-1)</f>
        <v>1</v>
      </c>
      <c r="O775" s="4">
        <f>POWER((G775+M775),-1)</f>
        <v>0.416124969497314</v>
      </c>
      <c r="P775" s="4">
        <f>N775*J775</f>
        <v>0.0769230769230769</v>
      </c>
      <c r="Q775" s="4">
        <f>O775*K775</f>
        <v>0.064987801902177</v>
      </c>
      <c r="R775" s="4">
        <f>P775-Q775</f>
        <v>0.0119352750208999</v>
      </c>
      <c r="S775" s="4">
        <f>R775*C775</f>
        <v>0.0596763751044995</v>
      </c>
      <c r="T775" s="4">
        <f>S775*$T$3</f>
        <v>2.46509648755761</v>
      </c>
      <c r="U775" s="4">
        <f>K775-J775</f>
        <v>0.0792506849655291</v>
      </c>
      <c r="V775" s="4">
        <f>U775*$T$3</f>
        <v>3.27366708857507</v>
      </c>
      <c r="W775" s="4">
        <f>T775*$W$4</f>
        <v>1.01873885455187</v>
      </c>
      <c r="X775" s="4">
        <f>V775*$X$4</f>
        <v>1.35289303150296</v>
      </c>
      <c r="Y775" s="2"/>
      <c r="Z775" s="2"/>
      <c r="AA775" s="2"/>
    </row>
    <row r="776" ht="13.65" customHeight="1">
      <c r="A776" s="16">
        <f>A775</f>
        <v>7</v>
      </c>
      <c r="B776" s="4">
        <f>B775</f>
        <v>15</v>
      </c>
      <c r="C776" s="4">
        <v>5.5</v>
      </c>
      <c r="D776" s="4">
        <v>0</v>
      </c>
      <c r="E776" s="4">
        <f>E775</f>
        <v>19</v>
      </c>
      <c r="F776" s="4">
        <f>A776-E776</f>
        <v>-12</v>
      </c>
      <c r="G776" s="4">
        <f>B776-E776</f>
        <v>-4</v>
      </c>
      <c r="H776" s="4">
        <f>POWER(F776,2)+POWER(C776,2)</f>
        <v>174.25</v>
      </c>
      <c r="I776" s="4">
        <f>POWER(G776,2)+POWER(C776,2)</f>
        <v>46.25</v>
      </c>
      <c r="J776" s="4">
        <f>POWER(H776,-0.5)</f>
        <v>0.075755401907857</v>
      </c>
      <c r="K776" s="4">
        <f>POWER(I776,-0.5)</f>
        <v>0.147042924418762</v>
      </c>
      <c r="L776" s="4">
        <f>POWER(H776,0.5)</f>
        <v>13.2003787824441</v>
      </c>
      <c r="M776" s="4">
        <f>POWER(I776,0.5)</f>
        <v>6.80073525436772</v>
      </c>
      <c r="N776" s="4">
        <f>POWER((F776+L776),-1)</f>
        <v>0.833070372973348</v>
      </c>
      <c r="O776" s="4">
        <f>POWER((G776+M776),-1)</f>
        <v>0.357049099317941</v>
      </c>
      <c r="P776" s="4">
        <f>N776*J776</f>
        <v>0.06310958092212431</v>
      </c>
      <c r="Q776" s="4">
        <f>O776*K776</f>
        <v>0.052501543724795</v>
      </c>
      <c r="R776" s="4">
        <f>P776-Q776</f>
        <v>0.0106080371973293</v>
      </c>
      <c r="S776" s="4">
        <f>R776*C776</f>
        <v>0.0583442045853112</v>
      </c>
      <c r="T776" s="4">
        <f>S776*$T$3</f>
        <v>2.41006752740498</v>
      </c>
      <c r="U776" s="4">
        <f>K776-J776</f>
        <v>0.071287522510905</v>
      </c>
      <c r="V776" s="4">
        <f>U776*$T$3</f>
        <v>2.9447268042101</v>
      </c>
      <c r="W776" s="4">
        <f>T776*$W$4</f>
        <v>0.995997294488793</v>
      </c>
      <c r="X776" s="4">
        <f>V776*$X$4</f>
        <v>1.21695342418887</v>
      </c>
      <c r="Y776" s="2"/>
      <c r="Z776" s="2"/>
      <c r="AA776" s="2"/>
    </row>
    <row r="777" ht="13.65" customHeight="1">
      <c r="A777" s="16">
        <f>A776</f>
        <v>7</v>
      </c>
      <c r="B777" s="4">
        <f>B776</f>
        <v>15</v>
      </c>
      <c r="C777" s="4">
        <v>6</v>
      </c>
      <c r="D777" s="4">
        <v>0</v>
      </c>
      <c r="E777" s="4">
        <f>E776</f>
        <v>19</v>
      </c>
      <c r="F777" s="4">
        <f>A777-E777</f>
        <v>-12</v>
      </c>
      <c r="G777" s="4">
        <f>B777-E777</f>
        <v>-4</v>
      </c>
      <c r="H777" s="4">
        <f>POWER(F777,2)+POWER(C777,2)</f>
        <v>180</v>
      </c>
      <c r="I777" s="4">
        <f>POWER(G777,2)+POWER(C777,2)</f>
        <v>52</v>
      </c>
      <c r="J777" s="4">
        <f>POWER(H777,-0.5)</f>
        <v>0.07453559924999301</v>
      </c>
      <c r="K777" s="4">
        <f>POWER(I777,-0.5)</f>
        <v>0.138675049056307</v>
      </c>
      <c r="L777" s="4">
        <f>POWER(H777,0.5)</f>
        <v>13.4164078649987</v>
      </c>
      <c r="M777" s="4">
        <f>POWER(I777,0.5)</f>
        <v>7.21110255092798</v>
      </c>
      <c r="N777" s="4">
        <f>POWER((F777+L777),-1)</f>
        <v>0.706011329583317</v>
      </c>
      <c r="O777" s="4">
        <f>POWER((G777+M777),-1)</f>
        <v>0.311419515303555</v>
      </c>
      <c r="P777" s="4">
        <f>N777*J777</f>
        <v>0.0526229775277768</v>
      </c>
      <c r="Q777" s="4">
        <f>O777*K777</f>
        <v>0.0431861165618118</v>
      </c>
      <c r="R777" s="4">
        <f>P777-Q777</f>
        <v>0.009436860965965001</v>
      </c>
      <c r="S777" s="4">
        <f>R777*C777</f>
        <v>0.05662116579579</v>
      </c>
      <c r="T777" s="4">
        <f>S777*$T$3</f>
        <v>2.33889268039833</v>
      </c>
      <c r="U777" s="4">
        <f>K777-J777</f>
        <v>0.064139449806314</v>
      </c>
      <c r="V777" s="4">
        <f>U777*$T$3</f>
        <v>2.64945603942189</v>
      </c>
      <c r="W777" s="4">
        <f>T777*$W$4</f>
        <v>0.966583199552371</v>
      </c>
      <c r="X777" s="4">
        <f>V777*$X$4</f>
        <v>1.09492826118966</v>
      </c>
      <c r="Y777" s="2"/>
      <c r="Z777" s="2"/>
      <c r="AA777" s="2"/>
    </row>
    <row r="778" ht="13.65" customHeight="1">
      <c r="A778" s="16">
        <f>A777</f>
        <v>7</v>
      </c>
      <c r="B778" s="4">
        <f>B777</f>
        <v>15</v>
      </c>
      <c r="C778" s="4">
        <v>6.5</v>
      </c>
      <c r="D778" s="4">
        <v>0</v>
      </c>
      <c r="E778" s="4">
        <f>E777</f>
        <v>19</v>
      </c>
      <c r="F778" s="4">
        <f>A778-E778</f>
        <v>-12</v>
      </c>
      <c r="G778" s="4">
        <f>B778-E778</f>
        <v>-4</v>
      </c>
      <c r="H778" s="4">
        <f>POWER(F778,2)+POWER(C778,2)</f>
        <v>186.25</v>
      </c>
      <c r="I778" s="4">
        <f>POWER(G778,2)+POWER(C778,2)</f>
        <v>58.25</v>
      </c>
      <c r="J778" s="4">
        <f>POWER(H778,-0.5)</f>
        <v>0.0732743305447312</v>
      </c>
      <c r="K778" s="4">
        <f>POWER(I778,-0.5)</f>
        <v>0.131024356416084</v>
      </c>
      <c r="L778" s="4">
        <f>POWER(H778,0.5)</f>
        <v>13.6473440639562</v>
      </c>
      <c r="M778" s="4">
        <f>POWER(I778,0.5)</f>
        <v>7.63216876123687</v>
      </c>
      <c r="N778" s="4">
        <f>POWER((F778+L778),-1)</f>
        <v>0.607037729324399</v>
      </c>
      <c r="O778" s="4">
        <f>POWER((G778+M778),-1)</f>
        <v>0.275317603816258</v>
      </c>
      <c r="P778" s="4">
        <f>N778*J778</f>
        <v>0.0444802832316391</v>
      </c>
      <c r="Q778" s="4">
        <f>O778*K778</f>
        <v>0.0360733118500436</v>
      </c>
      <c r="R778" s="4">
        <f>P778-Q778</f>
        <v>0.008406971381595499</v>
      </c>
      <c r="S778" s="4">
        <f>R778*C778</f>
        <v>0.0546453139803708</v>
      </c>
      <c r="T778" s="4">
        <f>S778*$T$3</f>
        <v>2.25727469737582</v>
      </c>
      <c r="U778" s="4">
        <f>K778-J778</f>
        <v>0.0577500258713528</v>
      </c>
      <c r="V778" s="4">
        <f>U778*$T$3</f>
        <v>2.38552334458229</v>
      </c>
      <c r="W778" s="4">
        <f>T778*$W$4</f>
        <v>0.932853318813477</v>
      </c>
      <c r="X778" s="4">
        <f>V778*$X$4</f>
        <v>0.985854035261048</v>
      </c>
      <c r="Y778" s="2"/>
      <c r="Z778" s="2"/>
      <c r="AA778" s="2"/>
    </row>
    <row r="779" ht="13.65" customHeight="1">
      <c r="A779" s="16">
        <f>A778</f>
        <v>7</v>
      </c>
      <c r="B779" s="4">
        <f>B778</f>
        <v>15</v>
      </c>
      <c r="C779" s="4">
        <v>7</v>
      </c>
      <c r="D779" s="4">
        <v>0</v>
      </c>
      <c r="E779" s="4">
        <f>E778</f>
        <v>19</v>
      </c>
      <c r="F779" s="4">
        <f>A779-E779</f>
        <v>-12</v>
      </c>
      <c r="G779" s="4">
        <f>B779-E779</f>
        <v>-4</v>
      </c>
      <c r="H779" s="4">
        <f>POWER(F779,2)+POWER(C779,2)</f>
        <v>193</v>
      </c>
      <c r="I779" s="4">
        <f>POWER(G779,2)+POWER(C779,2)</f>
        <v>65</v>
      </c>
      <c r="J779" s="4">
        <f>POWER(H779,-0.5)</f>
        <v>0.07198157507486939</v>
      </c>
      <c r="K779" s="4">
        <f>POWER(I779,-0.5)</f>
        <v>0.124034734589208</v>
      </c>
      <c r="L779" s="4">
        <f>POWER(H779,0.5)</f>
        <v>13.8924439894498</v>
      </c>
      <c r="M779" s="4">
        <f>POWER(I779,0.5)</f>
        <v>8.062257748298549</v>
      </c>
      <c r="N779" s="4">
        <f>POWER((F779+L779),-1)</f>
        <v>0.528417224274487</v>
      </c>
      <c r="O779" s="4">
        <f>POWER((G779+M779),-1)</f>
        <v>0.246168525475481</v>
      </c>
      <c r="P779" s="4">
        <f>N779*J779</f>
        <v>0.0380363040999681</v>
      </c>
      <c r="Q779" s="4">
        <f>O779*K779</f>
        <v>0.030533447721568</v>
      </c>
      <c r="R779" s="4">
        <f>P779-Q779</f>
        <v>0.0075028563784001</v>
      </c>
      <c r="S779" s="4">
        <f>R779*C779</f>
        <v>0.0525199946488007</v>
      </c>
      <c r="T779" s="4">
        <f>S779*$T$3</f>
        <v>2.16948254830481</v>
      </c>
      <c r="U779" s="4">
        <f>K779-J779</f>
        <v>0.0520531595143386</v>
      </c>
      <c r="V779" s="4">
        <f>U779*$T$3</f>
        <v>2.15019864159606</v>
      </c>
      <c r="W779" s="4">
        <f>T779*$W$4</f>
        <v>0.896571869452498</v>
      </c>
      <c r="X779" s="4">
        <f>V779*$X$4</f>
        <v>0.88860249984327</v>
      </c>
      <c r="Y779" s="2"/>
      <c r="Z779" s="2"/>
      <c r="AA779" s="2"/>
    </row>
    <row r="780" ht="13.65" customHeight="1">
      <c r="A780" s="16">
        <f>A779</f>
        <v>7</v>
      </c>
      <c r="B780" s="4">
        <f>B779</f>
        <v>15</v>
      </c>
      <c r="C780" s="4">
        <v>7.5</v>
      </c>
      <c r="D780" s="4">
        <v>0</v>
      </c>
      <c r="E780" s="4">
        <f>E779</f>
        <v>19</v>
      </c>
      <c r="F780" s="4">
        <f>A780-E780</f>
        <v>-12</v>
      </c>
      <c r="G780" s="4">
        <f>B780-E780</f>
        <v>-4</v>
      </c>
      <c r="H780" s="4">
        <f>POWER(F780,2)+POWER(C780,2)</f>
        <v>200.25</v>
      </c>
      <c r="I780" s="4">
        <f>POWER(G780,2)+POWER(C780,2)</f>
        <v>72.25</v>
      </c>
      <c r="J780" s="4">
        <f>POWER(H780,-0.5)</f>
        <v>0.07066652533375729</v>
      </c>
      <c r="K780" s="4">
        <f>POWER(I780,-0.5)</f>
        <v>0.117647058823529</v>
      </c>
      <c r="L780" s="4">
        <f>POWER(H780,0.5)</f>
        <v>14.1509716980849</v>
      </c>
      <c r="M780" s="4">
        <f>POWER(I780,0.5)</f>
        <v>8.5</v>
      </c>
      <c r="N780" s="4">
        <f>POWER((F780+L780),-1)</f>
        <v>0.464906163521511</v>
      </c>
      <c r="O780" s="4">
        <f>POWER((G780+M780),-1)</f>
        <v>0.222222222222222</v>
      </c>
      <c r="P780" s="4">
        <f>N780*J780</f>
        <v>0.0328533031823128</v>
      </c>
      <c r="Q780" s="4">
        <f>O780*K780</f>
        <v>0.0261437908496731</v>
      </c>
      <c r="R780" s="4">
        <f>P780-Q780</f>
        <v>0.0067095123326397</v>
      </c>
      <c r="S780" s="4">
        <f>R780*C780</f>
        <v>0.0503213424947978</v>
      </c>
      <c r="T780" s="4">
        <f>S780*$T$3</f>
        <v>2.07866118570189</v>
      </c>
      <c r="U780" s="4">
        <f>K780-J780</f>
        <v>0.0469805334897717</v>
      </c>
      <c r="V780" s="4">
        <f>U780*$T$3</f>
        <v>1.94065989910448</v>
      </c>
      <c r="W780" s="4">
        <f>T780*$W$4</f>
        <v>0.859038551233944</v>
      </c>
      <c r="X780" s="4">
        <f>V780*$X$4</f>
        <v>0.802007407282974</v>
      </c>
      <c r="Y780" s="2"/>
      <c r="Z780" s="2"/>
      <c r="AA780" s="2"/>
    </row>
    <row r="781" ht="13.65" customHeight="1">
      <c r="A781" s="16">
        <f>A780</f>
        <v>7</v>
      </c>
      <c r="B781" s="4">
        <f>B780</f>
        <v>15</v>
      </c>
      <c r="C781" s="4">
        <v>8</v>
      </c>
      <c r="D781" s="4">
        <v>0</v>
      </c>
      <c r="E781" s="4">
        <f>E780</f>
        <v>19</v>
      </c>
      <c r="F781" s="4">
        <f>A781-E781</f>
        <v>-12</v>
      </c>
      <c r="G781" s="4">
        <f>B781-E781</f>
        <v>-4</v>
      </c>
      <c r="H781" s="4">
        <f>POWER(F781,2)+POWER(C781,2)</f>
        <v>208</v>
      </c>
      <c r="I781" s="4">
        <f>POWER(G781,2)+POWER(C781,2)</f>
        <v>80</v>
      </c>
      <c r="J781" s="4">
        <f>POWER(H781,-0.5)</f>
        <v>0.0693375245281536</v>
      </c>
      <c r="K781" s="4">
        <f>POWER(I781,-0.5)</f>
        <v>0.111803398874989</v>
      </c>
      <c r="L781" s="4">
        <f>POWER(H781,0.5)</f>
        <v>14.422205101856</v>
      </c>
      <c r="M781" s="4">
        <f>POWER(I781,0.5)</f>
        <v>8.944271909999159</v>
      </c>
      <c r="N781" s="4">
        <f>POWER((F781+L781),-1)</f>
        <v>0.412846954716492</v>
      </c>
      <c r="O781" s="4">
        <f>POWER((G781+M781),-1)</f>
        <v>0.202254248593737</v>
      </c>
      <c r="P781" s="4">
        <f>N781*J781</f>
        <v>0.0286257858490283</v>
      </c>
      <c r="Q781" s="4">
        <f>O781*K781</f>
        <v>0.0226127124296868</v>
      </c>
      <c r="R781" s="4">
        <f>P781-Q781</f>
        <v>0.0060130734193415</v>
      </c>
      <c r="S781" s="4">
        <f>R781*C781</f>
        <v>0.048104587354732</v>
      </c>
      <c r="T781" s="4">
        <f>S781*$T$3</f>
        <v>1.98709202956627</v>
      </c>
      <c r="U781" s="4">
        <f>K781-J781</f>
        <v>0.0424658743468354</v>
      </c>
      <c r="V781" s="4">
        <f>U781*$T$3</f>
        <v>1.75416951029845</v>
      </c>
      <c r="W781" s="4">
        <f>T781*$W$4</f>
        <v>0.821196195892183</v>
      </c>
      <c r="X781" s="4">
        <f>V781*$X$4</f>
        <v>0.724937399664155</v>
      </c>
      <c r="Y781" s="2"/>
      <c r="Z781" s="2"/>
      <c r="AA781" s="2"/>
    </row>
    <row r="782" ht="13.65" customHeight="1">
      <c r="A782" s="16">
        <f>A781</f>
        <v>7</v>
      </c>
      <c r="B782" s="4">
        <f>B781</f>
        <v>15</v>
      </c>
      <c r="C782" s="4">
        <v>8.5</v>
      </c>
      <c r="D782" s="4">
        <v>0</v>
      </c>
      <c r="E782" s="4">
        <f>E781</f>
        <v>19</v>
      </c>
      <c r="F782" s="4">
        <f>A782-E782</f>
        <v>-12</v>
      </c>
      <c r="G782" s="4">
        <f>B782-E782</f>
        <v>-4</v>
      </c>
      <c r="H782" s="4">
        <f>POWER(F782,2)+POWER(C782,2)</f>
        <v>216.25</v>
      </c>
      <c r="I782" s="4">
        <f>POWER(G782,2)+POWER(C782,2)</f>
        <v>88.25</v>
      </c>
      <c r="J782" s="4">
        <f>POWER(H782,-0.5)</f>
        <v>0.06800204009180461</v>
      </c>
      <c r="K782" s="4">
        <f>POWER(I782,-0.5)</f>
        <v>0.10644925908247</v>
      </c>
      <c r="L782" s="4">
        <f>POWER(H782,0.5)</f>
        <v>14.7054411698527</v>
      </c>
      <c r="M782" s="4">
        <f>POWER(I782,0.5)</f>
        <v>9.39414711402797</v>
      </c>
      <c r="N782" s="4">
        <f>POWER((F782+L782),-1)</f>
        <v>0.369625483319767</v>
      </c>
      <c r="O782" s="4">
        <f>POWER((G782+M782),-1)</f>
        <v>0.185386119225301</v>
      </c>
      <c r="P782" s="4">
        <f>N782*J782</f>
        <v>0.0251352869356634</v>
      </c>
      <c r="Q782" s="4">
        <f>O782*K782</f>
        <v>0.0197342150357077</v>
      </c>
      <c r="R782" s="4">
        <f>P782-Q782</f>
        <v>0.0054010718999557</v>
      </c>
      <c r="S782" s="4">
        <f>R782*C782</f>
        <v>0.0459091111496235</v>
      </c>
      <c r="T782" s="4">
        <f>S782*$T$3</f>
        <v>1.89640185825053</v>
      </c>
      <c r="U782" s="4">
        <f>K782-J782</f>
        <v>0.0384472189906654</v>
      </c>
      <c r="V782" s="4">
        <f>U782*$T$3</f>
        <v>1.58816791945363</v>
      </c>
      <c r="W782" s="4">
        <f>T782*$W$4</f>
        <v>0.783717094481086</v>
      </c>
      <c r="X782" s="4">
        <f>V782*$X$4</f>
        <v>0.656334701406857</v>
      </c>
      <c r="Y782" s="2"/>
      <c r="Z782" s="2"/>
      <c r="AA782" s="2"/>
    </row>
    <row r="783" ht="13.65" customHeight="1">
      <c r="A783" s="16">
        <f>A782</f>
        <v>7</v>
      </c>
      <c r="B783" s="4">
        <f>B782</f>
        <v>15</v>
      </c>
      <c r="C783" s="4">
        <v>9</v>
      </c>
      <c r="D783" s="4">
        <v>0</v>
      </c>
      <c r="E783" s="4">
        <f>E782</f>
        <v>19</v>
      </c>
      <c r="F783" s="4">
        <f>A783-E783</f>
        <v>-12</v>
      </c>
      <c r="G783" s="4">
        <f>B783-E783</f>
        <v>-4</v>
      </c>
      <c r="H783" s="4">
        <f>POWER(F783,2)+POWER(C783,2)</f>
        <v>225</v>
      </c>
      <c r="I783" s="4">
        <f>POWER(G783,2)+POWER(C783,2)</f>
        <v>97</v>
      </c>
      <c r="J783" s="4">
        <f>POWER(H783,-0.5)</f>
        <v>0.06666666666666669</v>
      </c>
      <c r="K783" s="4">
        <f>POWER(I783,-0.5)</f>
        <v>0.101534616513362</v>
      </c>
      <c r="L783" s="4">
        <f>POWER(H783,0.5)</f>
        <v>15</v>
      </c>
      <c r="M783" s="4">
        <f>POWER(I783,0.5)</f>
        <v>9.8488578017961</v>
      </c>
      <c r="N783" s="4">
        <f>POWER((F783+L783),-1)</f>
        <v>0.333333333333333</v>
      </c>
      <c r="O783" s="4">
        <f>POWER((G783+M783),-1)</f>
        <v>0.170973553108594</v>
      </c>
      <c r="P783" s="4">
        <f>N783*J783</f>
        <v>0.0222222222222222</v>
      </c>
      <c r="Q783" s="4">
        <f>O783*K783</f>
        <v>0.017359734148808</v>
      </c>
      <c r="R783" s="4">
        <f>P783-Q783</f>
        <v>0.0048624880734142</v>
      </c>
      <c r="S783" s="4">
        <f>R783*C783</f>
        <v>0.0437623926607278</v>
      </c>
      <c r="T783" s="4">
        <f>S783*$T$3</f>
        <v>1.80772575824471</v>
      </c>
      <c r="U783" s="4">
        <f>K783-J783</f>
        <v>0.0348679498466953</v>
      </c>
      <c r="V783" s="4">
        <f>U783*$T$3</f>
        <v>1.4403163822352</v>
      </c>
      <c r="W783" s="4">
        <f>T783*$W$4</f>
        <v>0.747070338866436</v>
      </c>
      <c r="X783" s="4">
        <f>V783*$X$4</f>
        <v>0.595232790617608</v>
      </c>
      <c r="Y783" s="2"/>
      <c r="Z783" s="2"/>
      <c r="AA783" s="2"/>
    </row>
    <row r="784" ht="13.65" customHeight="1">
      <c r="A784" s="16">
        <f>A783</f>
        <v>7</v>
      </c>
      <c r="B784" s="4">
        <f>B783</f>
        <v>15</v>
      </c>
      <c r="C784" s="4">
        <v>9.5</v>
      </c>
      <c r="D784" s="4">
        <v>0</v>
      </c>
      <c r="E784" s="4">
        <f>E783</f>
        <v>19</v>
      </c>
      <c r="F784" s="4">
        <f>A784-E784</f>
        <v>-12</v>
      </c>
      <c r="G784" s="4">
        <f>B784-E784</f>
        <v>-4</v>
      </c>
      <c r="H784" s="4">
        <f>POWER(F784,2)+POWER(C784,2)</f>
        <v>234.25</v>
      </c>
      <c r="I784" s="4">
        <f>POWER(G784,2)+POWER(C784,2)</f>
        <v>106.25</v>
      </c>
      <c r="J784" s="4">
        <f>POWER(H784,-0.5)</f>
        <v>0.0653371520384801</v>
      </c>
      <c r="K784" s="4">
        <f>POWER(I784,-0.5)</f>
        <v>0.0970142500145332</v>
      </c>
      <c r="L784" s="4">
        <f>POWER(H784,0.5)</f>
        <v>15.305227865014</v>
      </c>
      <c r="M784" s="4">
        <f>POWER(I784,0.5)</f>
        <v>10.3077640640442</v>
      </c>
      <c r="N784" s="4">
        <f>POWER((F784+L784),-1)</f>
        <v>0.30255100127439</v>
      </c>
      <c r="O784" s="4">
        <f>POWER((G784+M784),-1)</f>
        <v>0.158534781873064</v>
      </c>
      <c r="P784" s="4">
        <f>N784*J784</f>
        <v>0.0197678207696592</v>
      </c>
      <c r="Q784" s="4">
        <f>O784*K784</f>
        <v>0.0153801329646329</v>
      </c>
      <c r="R784" s="4">
        <f>P784-Q784</f>
        <v>0.0043876878050263</v>
      </c>
      <c r="S784" s="4">
        <f>R784*C784</f>
        <v>0.0416830341477499</v>
      </c>
      <c r="T784" s="4">
        <f>S784*$T$3</f>
        <v>1.7218321469498</v>
      </c>
      <c r="U784" s="4">
        <f>K784-J784</f>
        <v>0.0316770979760531</v>
      </c>
      <c r="V784" s="4">
        <f>U784*$T$3</f>
        <v>1.30850948671142</v>
      </c>
      <c r="W784" s="4">
        <f>T784*$W$4</f>
        <v>0.711573489300683</v>
      </c>
      <c r="X784" s="4">
        <f>V784*$X$4</f>
        <v>0.540761573589924</v>
      </c>
      <c r="Y784" s="2"/>
      <c r="Z784" s="2"/>
      <c r="AA784" s="2"/>
    </row>
    <row r="785" ht="13.65" customHeight="1">
      <c r="A785" s="16">
        <f>A784</f>
        <v>7</v>
      </c>
      <c r="B785" s="4">
        <f>B784</f>
        <v>15</v>
      </c>
      <c r="C785" s="4">
        <v>10</v>
      </c>
      <c r="D785" s="4">
        <v>0</v>
      </c>
      <c r="E785" s="4">
        <f>E784</f>
        <v>19</v>
      </c>
      <c r="F785" s="4">
        <f>A785-E785</f>
        <v>-12</v>
      </c>
      <c r="G785" s="4">
        <f>B785-E785</f>
        <v>-4</v>
      </c>
      <c r="H785" s="4">
        <f>POWER(F785,2)+POWER(C785,2)</f>
        <v>244</v>
      </c>
      <c r="I785" s="4">
        <f>POWER(G785,2)+POWER(C785,2)</f>
        <v>116</v>
      </c>
      <c r="J785" s="4">
        <f>POWER(H785,-0.5)</f>
        <v>0.064018439966448</v>
      </c>
      <c r="K785" s="4">
        <f>POWER(I785,-0.5)</f>
        <v>0.0928476690885259</v>
      </c>
      <c r="L785" s="4">
        <f>POWER(H785,0.5)</f>
        <v>15.6204993518133</v>
      </c>
      <c r="M785" s="4">
        <f>POWER(I785,0.5)</f>
        <v>10.770329614269</v>
      </c>
      <c r="N785" s="4">
        <f>POWER((F785+L785),-1)</f>
        <v>0.276204993518134</v>
      </c>
      <c r="O785" s="4">
        <f>POWER((G785+M785),-1)</f>
        <v>0.14770329614269</v>
      </c>
      <c r="P785" s="4">
        <f>N785*J785</f>
        <v>0.0176822127959738</v>
      </c>
      <c r="Q785" s="4">
        <f>O785*K785</f>
        <v>0.013713906763541</v>
      </c>
      <c r="R785" s="4">
        <f>P785-Q785</f>
        <v>0.0039683060324328</v>
      </c>
      <c r="S785" s="4">
        <f>R785*C785</f>
        <v>0.039683060324328</v>
      </c>
      <c r="T785" s="4">
        <f>S785*$T$3</f>
        <v>1.63921773817093</v>
      </c>
      <c r="U785" s="4">
        <f>K785-J785</f>
        <v>0.0288292291220779</v>
      </c>
      <c r="V785" s="4">
        <f>U785*$T$3</f>
        <v>1.19087044619219</v>
      </c>
      <c r="W785" s="4">
        <f>T785*$W$4</f>
        <v>0.677431820366558</v>
      </c>
      <c r="X785" s="4">
        <f>V785*$X$4</f>
        <v>0.492145439497793</v>
      </c>
      <c r="Y785" s="2"/>
      <c r="Z785" s="2"/>
      <c r="AA785" s="2"/>
    </row>
    <row r="786" ht="13.65" customHeight="1">
      <c r="A786" s="16">
        <f>A785</f>
        <v>7</v>
      </c>
      <c r="B786" s="4">
        <f>B785</f>
        <v>15</v>
      </c>
      <c r="C786" s="4">
        <v>0.5</v>
      </c>
      <c r="D786" s="4">
        <v>0</v>
      </c>
      <c r="E786" s="4">
        <v>19.5</v>
      </c>
      <c r="F786" s="4">
        <f>A786-E786</f>
        <v>-12.5</v>
      </c>
      <c r="G786" s="4">
        <f>B786-E786</f>
        <v>-4.5</v>
      </c>
      <c r="H786" s="4">
        <f>POWER(F786,2)+POWER(C786,2)</f>
        <v>156.5</v>
      </c>
      <c r="I786" s="4">
        <f>POWER(G786,2)+POWER(C786,2)</f>
        <v>20.5</v>
      </c>
      <c r="J786" s="4">
        <f>POWER(H786,-0.5)</f>
        <v>0.07993607669774309</v>
      </c>
      <c r="K786" s="4">
        <f>POWER(I786,-0.5)</f>
        <v>0.220863052149693</v>
      </c>
      <c r="L786" s="4">
        <f>POWER(H786,0.5)</f>
        <v>12.5099960031968</v>
      </c>
      <c r="M786" s="4">
        <f>POWER(I786,0.5)</f>
        <v>4.52769256906871</v>
      </c>
      <c r="N786" s="4">
        <f>POWER((F786+L786),-1)</f>
        <v>100.039984012823</v>
      </c>
      <c r="O786" s="4">
        <f>POWER((G786+M786),-1)</f>
        <v>36.1107702762726</v>
      </c>
      <c r="P786" s="4">
        <f>N786*J786</f>
        <v>7.99680383489001</v>
      </c>
      <c r="Q786" s="4">
        <f>O786*K786</f>
        <v>7.97553493869398</v>
      </c>
      <c r="R786" s="4">
        <f>P786-Q786</f>
        <v>0.02126889619603</v>
      </c>
      <c r="S786" s="4">
        <f>R786*C786</f>
        <v>0.010634448098015</v>
      </c>
      <c r="T786" s="4">
        <f>S786*$T$3</f>
        <v>0.43928507064354</v>
      </c>
      <c r="U786" s="4">
        <f>K786-J786</f>
        <v>0.14092697545195</v>
      </c>
      <c r="V786" s="4">
        <f>U786*$T$3</f>
        <v>5.82137557082495</v>
      </c>
      <c r="W786" s="4">
        <f>T786*$W$4</f>
        <v>0.181541279194524</v>
      </c>
      <c r="X786" s="4">
        <f>V786*$X$4</f>
        <v>2.40577255733072</v>
      </c>
      <c r="Y786" s="2"/>
      <c r="Z786" s="2"/>
      <c r="AA786" s="2"/>
    </row>
    <row r="787" ht="13.65" customHeight="1">
      <c r="A787" s="16">
        <f>A786</f>
        <v>7</v>
      </c>
      <c r="B787" s="4">
        <f>B786</f>
        <v>15</v>
      </c>
      <c r="C787" s="4">
        <v>1</v>
      </c>
      <c r="D787" s="4">
        <v>0</v>
      </c>
      <c r="E787" s="4">
        <f>E786</f>
        <v>19.5</v>
      </c>
      <c r="F787" s="4">
        <f>A787-E787</f>
        <v>-12.5</v>
      </c>
      <c r="G787" s="4">
        <f>B787-E787</f>
        <v>-4.5</v>
      </c>
      <c r="H787" s="4">
        <f>POWER(F787,2)+POWER(C787,2)</f>
        <v>157.25</v>
      </c>
      <c r="I787" s="4">
        <f>POWER(G787,2)+POWER(C787,2)</f>
        <v>21.25</v>
      </c>
      <c r="J787" s="4">
        <f>POWER(H787,-0.5)</f>
        <v>0.07974522228288999</v>
      </c>
      <c r="K787" s="4">
        <f>POWER(I787,-0.5)</f>
        <v>0.216930457818656</v>
      </c>
      <c r="L787" s="4">
        <f>POWER(H787,0.5)</f>
        <v>12.5399362039845</v>
      </c>
      <c r="M787" s="4">
        <f>POWER(I787,0.5)</f>
        <v>4.60977222864644</v>
      </c>
      <c r="N787" s="4">
        <f>POWER((F787+L787),-1)</f>
        <v>25.0399362039547</v>
      </c>
      <c r="O787" s="4">
        <f>POWER((G787+M787),-1)</f>
        <v>9.109772228646751</v>
      </c>
      <c r="P787" s="4">
        <f>N787*J787</f>
        <v>1.99681527853375</v>
      </c>
      <c r="Q787" s="4">
        <f>O787*K787</f>
        <v>1.97618706018402</v>
      </c>
      <c r="R787" s="4">
        <f>P787-Q787</f>
        <v>0.02062821834973</v>
      </c>
      <c r="S787" s="4">
        <f>R787*C787</f>
        <v>0.02062821834973</v>
      </c>
      <c r="T787" s="4">
        <f>S787*$T$3</f>
        <v>0.852105184161174</v>
      </c>
      <c r="U787" s="4">
        <f>K787-J787</f>
        <v>0.137185235535766</v>
      </c>
      <c r="V787" s="4">
        <f>U787*$T$3</f>
        <v>5.66681273237191</v>
      </c>
      <c r="W787" s="4">
        <f>T787*$W$4</f>
        <v>0.352145509780893</v>
      </c>
      <c r="X787" s="4">
        <f>V787*$X$4</f>
        <v>2.34189709858227</v>
      </c>
      <c r="Y787" s="2"/>
      <c r="Z787" s="2"/>
      <c r="AA787" s="2"/>
    </row>
    <row r="788" ht="13.65" customHeight="1">
      <c r="A788" s="16">
        <f>A787</f>
        <v>7</v>
      </c>
      <c r="B788" s="4">
        <f>B787</f>
        <v>15</v>
      </c>
      <c r="C788" s="4">
        <v>1.5</v>
      </c>
      <c r="D788" s="4">
        <v>0</v>
      </c>
      <c r="E788" s="4">
        <f>E787</f>
        <v>19.5</v>
      </c>
      <c r="F788" s="4">
        <f>A788-E788</f>
        <v>-12.5</v>
      </c>
      <c r="G788" s="4">
        <f>B788-E788</f>
        <v>-4.5</v>
      </c>
      <c r="H788" s="4">
        <f>POWER(F788,2)+POWER(C788,2)</f>
        <v>158.5</v>
      </c>
      <c r="I788" s="4">
        <f>POWER(G788,2)+POWER(C788,2)</f>
        <v>22.5</v>
      </c>
      <c r="J788" s="4">
        <f>POWER(H788,-0.5)</f>
        <v>0.07943014707895379</v>
      </c>
      <c r="K788" s="4">
        <f>POWER(I788,-0.5)</f>
        <v>0.210818510677892</v>
      </c>
      <c r="L788" s="4">
        <f>POWER(H788,0.5)</f>
        <v>12.5896783120142</v>
      </c>
      <c r="M788" s="4">
        <f>POWER(I788,0.5)</f>
        <v>4.74341649025257</v>
      </c>
      <c r="N788" s="4">
        <f>POWER((F788+L788),-1)</f>
        <v>11.1509681386694</v>
      </c>
      <c r="O788" s="4">
        <f>POWER((G788+M788),-1)</f>
        <v>4.1081851067789</v>
      </c>
      <c r="P788" s="4">
        <f>N788*J788</f>
        <v>0.8857230393272379</v>
      </c>
      <c r="Q788" s="4">
        <f>O788*K788</f>
        <v>0.866081465800224</v>
      </c>
      <c r="R788" s="4">
        <f>P788-Q788</f>
        <v>0.019641573527014</v>
      </c>
      <c r="S788" s="4">
        <f>R788*C788</f>
        <v>0.029462360290521</v>
      </c>
      <c r="T788" s="4">
        <f>S788*$T$3</f>
        <v>1.21702366707331</v>
      </c>
      <c r="U788" s="4">
        <f>K788-J788</f>
        <v>0.131388363598938</v>
      </c>
      <c r="V788" s="4">
        <f>U788*$T$3</f>
        <v>5.42735702439245</v>
      </c>
      <c r="W788" s="4">
        <f>T788*$W$4</f>
        <v>0.502953658331317</v>
      </c>
      <c r="X788" s="4">
        <f>V788*$X$4</f>
        <v>2.24293836212137</v>
      </c>
      <c r="Y788" s="2"/>
      <c r="Z788" s="2"/>
      <c r="AA788" s="2"/>
    </row>
    <row r="789" ht="13.65" customHeight="1">
      <c r="A789" s="16">
        <f>A788</f>
        <v>7</v>
      </c>
      <c r="B789" s="4">
        <f>B788</f>
        <v>15</v>
      </c>
      <c r="C789" s="4">
        <v>2</v>
      </c>
      <c r="D789" s="4">
        <v>0</v>
      </c>
      <c r="E789" s="4">
        <f>E788</f>
        <v>19.5</v>
      </c>
      <c r="F789" s="4">
        <f>A789-E789</f>
        <v>-12.5</v>
      </c>
      <c r="G789" s="4">
        <f>B789-E789</f>
        <v>-4.5</v>
      </c>
      <c r="H789" s="4">
        <f>POWER(F789,2)+POWER(C789,2)</f>
        <v>160.25</v>
      </c>
      <c r="I789" s="4">
        <f>POWER(G789,2)+POWER(C789,2)</f>
        <v>24.25</v>
      </c>
      <c r="J789" s="4">
        <f>POWER(H789,-0.5)</f>
        <v>0.07899525055333639</v>
      </c>
      <c r="K789" s="4">
        <f>POWER(I789,-0.5)</f>
        <v>0.203069233026724</v>
      </c>
      <c r="L789" s="4">
        <f>POWER(H789,0.5)</f>
        <v>12.6589889011722</v>
      </c>
      <c r="M789" s="4">
        <f>POWER(I789,0.5)</f>
        <v>4.92442890089805</v>
      </c>
      <c r="N789" s="4">
        <f>POWER((F789+L789),-1)</f>
        <v>6.28974722529157</v>
      </c>
      <c r="O789" s="4">
        <f>POWER((G789+M789),-1)</f>
        <v>2.35610722522453</v>
      </c>
      <c r="P789" s="4">
        <f>N789*J789</f>
        <v>0.49686015797906</v>
      </c>
      <c r="Q789" s="4">
        <f>O789*K789</f>
        <v>0.478452887155068</v>
      </c>
      <c r="R789" s="4">
        <f>P789-Q789</f>
        <v>0.018407270823992</v>
      </c>
      <c r="S789" s="4">
        <f>R789*C789</f>
        <v>0.036814541647984</v>
      </c>
      <c r="T789" s="4">
        <f>S789*$T$3</f>
        <v>1.52072570005423</v>
      </c>
      <c r="U789" s="4">
        <f>K789-J789</f>
        <v>0.124073982473388</v>
      </c>
      <c r="V789" s="4">
        <f>U789*$T$3</f>
        <v>5.12521643375374</v>
      </c>
      <c r="W789" s="4">
        <f>T789*$W$4</f>
        <v>0.628463171961187</v>
      </c>
      <c r="X789" s="4">
        <f>V789*$X$4</f>
        <v>2.11807413843905</v>
      </c>
      <c r="Y789" s="2"/>
      <c r="Z789" s="2"/>
      <c r="AA789" s="2"/>
    </row>
    <row r="790" ht="13.65" customHeight="1">
      <c r="A790" s="16">
        <f>A789</f>
        <v>7</v>
      </c>
      <c r="B790" s="4">
        <f>B789</f>
        <v>15</v>
      </c>
      <c r="C790" s="4">
        <v>2.5</v>
      </c>
      <c r="D790" s="4">
        <v>0</v>
      </c>
      <c r="E790" s="4">
        <f>E789</f>
        <v>19.5</v>
      </c>
      <c r="F790" s="4">
        <f>A790-E790</f>
        <v>-12.5</v>
      </c>
      <c r="G790" s="4">
        <f>B790-E790</f>
        <v>-4.5</v>
      </c>
      <c r="H790" s="4">
        <f>POWER(F790,2)+POWER(C790,2)</f>
        <v>162.5</v>
      </c>
      <c r="I790" s="4">
        <f>POWER(G790,2)+POWER(C790,2)</f>
        <v>26.5</v>
      </c>
      <c r="J790" s="4">
        <f>POWER(H790,-0.5)</f>
        <v>0.0784464540552736</v>
      </c>
      <c r="K790" s="4">
        <f>POWER(I790,-0.5)</f>
        <v>0.194257172471453</v>
      </c>
      <c r="L790" s="4">
        <f>POWER(H790,0.5)</f>
        <v>12.747548783982</v>
      </c>
      <c r="M790" s="4">
        <f>POWER(I790,0.5)</f>
        <v>5.1478150704935</v>
      </c>
      <c r="N790" s="4">
        <f>POWER((F790+L790),-1)</f>
        <v>4.03960780543649</v>
      </c>
      <c r="O790" s="4">
        <f>POWER((G790+M790),-1)</f>
        <v>1.54365041127896</v>
      </c>
      <c r="P790" s="4">
        <f>N790*J790</f>
        <v>0.316892908110498</v>
      </c>
      <c r="Q790" s="4">
        <f>O790*K790</f>
        <v>0.299865164179446</v>
      </c>
      <c r="R790" s="4">
        <f>P790-Q790</f>
        <v>0.017027743931052</v>
      </c>
      <c r="S790" s="4">
        <f>R790*C790</f>
        <v>0.04256935982763</v>
      </c>
      <c r="T790" s="4">
        <f>S790*$T$3</f>
        <v>1.75844426215416</v>
      </c>
      <c r="U790" s="4">
        <f>K790-J790</f>
        <v>0.115810718416179</v>
      </c>
      <c r="V790" s="4">
        <f>U790*$T$3</f>
        <v>4.78387962890395</v>
      </c>
      <c r="W790" s="4">
        <f>T790*$W$4</f>
        <v>0.726704006298403</v>
      </c>
      <c r="X790" s="4">
        <f>V790*$X$4</f>
        <v>1.97701147929194</v>
      </c>
      <c r="Y790" s="2"/>
      <c r="Z790" s="2"/>
      <c r="AA790" s="2"/>
    </row>
    <row r="791" ht="13.65" customHeight="1">
      <c r="A791" s="16">
        <f>A790</f>
        <v>7</v>
      </c>
      <c r="B791" s="4">
        <f>B790</f>
        <v>15</v>
      </c>
      <c r="C791" s="4">
        <v>3</v>
      </c>
      <c r="D791" s="4">
        <v>0</v>
      </c>
      <c r="E791" s="4">
        <f>E790</f>
        <v>19.5</v>
      </c>
      <c r="F791" s="4">
        <f>A791-E791</f>
        <v>-12.5</v>
      </c>
      <c r="G791" s="4">
        <f>B791-E791</f>
        <v>-4.5</v>
      </c>
      <c r="H791" s="4">
        <f>POWER(F791,2)+POWER(C791,2)</f>
        <v>165.25</v>
      </c>
      <c r="I791" s="4">
        <f>POWER(G791,2)+POWER(C791,2)</f>
        <v>29.25</v>
      </c>
      <c r="J791" s="4">
        <f>POWER(H791,-0.5)</f>
        <v>0.07779098415844141</v>
      </c>
      <c r="K791" s="4">
        <f>POWER(I791,-0.5)</f>
        <v>0.18490006540841</v>
      </c>
      <c r="L791" s="4">
        <f>POWER(H791,0.5)</f>
        <v>12.8549601321824</v>
      </c>
      <c r="M791" s="4">
        <f>POWER(I791,0.5)</f>
        <v>5.40832691319598</v>
      </c>
      <c r="N791" s="4">
        <f>POWER((F791+L791),-1)</f>
        <v>2.81721779246504</v>
      </c>
      <c r="O791" s="4">
        <f>POWER((G791+M791),-1)</f>
        <v>1.10092521257734</v>
      </c>
      <c r="P791" s="4">
        <f>N791*J791</f>
        <v>0.219154144664527</v>
      </c>
      <c r="Q791" s="4">
        <f>O791*K791</f>
        <v>0.203561143815318</v>
      </c>
      <c r="R791" s="4">
        <f>P791-Q791</f>
        <v>0.015593000849209</v>
      </c>
      <c r="S791" s="4">
        <f>R791*C791</f>
        <v>0.046779002547627</v>
      </c>
      <c r="T791" s="4">
        <f>S791*$T$3</f>
        <v>1.93233511032927</v>
      </c>
      <c r="U791" s="4">
        <f>K791-J791</f>
        <v>0.107109081249969</v>
      </c>
      <c r="V791" s="4">
        <f>U791*$T$3</f>
        <v>4.42443461943642</v>
      </c>
      <c r="W791" s="4">
        <f>T791*$W$4</f>
        <v>0.798567060901382</v>
      </c>
      <c r="X791" s="4">
        <f>V791*$X$4</f>
        <v>1.82846532742015</v>
      </c>
      <c r="Y791" s="2"/>
      <c r="Z791" s="2"/>
      <c r="AA791" s="2"/>
    </row>
    <row r="792" ht="13.65" customHeight="1">
      <c r="A792" s="16">
        <f>A791</f>
        <v>7</v>
      </c>
      <c r="B792" s="4">
        <f>B791</f>
        <v>15</v>
      </c>
      <c r="C792" s="4">
        <v>3.5</v>
      </c>
      <c r="D792" s="4">
        <v>0</v>
      </c>
      <c r="E792" s="4">
        <f>E791</f>
        <v>19.5</v>
      </c>
      <c r="F792" s="4">
        <f>A792-E792</f>
        <v>-12.5</v>
      </c>
      <c r="G792" s="4">
        <f>B792-E792</f>
        <v>-4.5</v>
      </c>
      <c r="H792" s="4">
        <f>POWER(F792,2)+POWER(C792,2)</f>
        <v>168.5</v>
      </c>
      <c r="I792" s="4">
        <f>POWER(G792,2)+POWER(C792,2)</f>
        <v>32.5</v>
      </c>
      <c r="J792" s="4">
        <f>POWER(H792,-0.5)</f>
        <v>0.07703712157713451</v>
      </c>
      <c r="K792" s="4">
        <f>POWER(I792,-0.5)</f>
        <v>0.175411603861406</v>
      </c>
      <c r="L792" s="4">
        <f>POWER(H792,0.5)</f>
        <v>12.9807549857472</v>
      </c>
      <c r="M792" s="4">
        <f>POWER(I792,0.5)</f>
        <v>5.70087712549569</v>
      </c>
      <c r="N792" s="4">
        <f>POWER((F792+L792),-1)</f>
        <v>2.08006163148943</v>
      </c>
      <c r="O792" s="4">
        <f>POWER((G792+M792),-1)</f>
        <v>0.832724663305771</v>
      </c>
      <c r="P792" s="4">
        <f>N792*J792</f>
        <v>0.160241960792984</v>
      </c>
      <c r="Q792" s="4">
        <f>O792*K792</f>
        <v>0.146069568765415</v>
      </c>
      <c r="R792" s="4">
        <f>P792-Q792</f>
        <v>0.014172392027569</v>
      </c>
      <c r="S792" s="4">
        <f>R792*C792</f>
        <v>0.0496033720964915</v>
      </c>
      <c r="T792" s="4">
        <f>S792*$T$3</f>
        <v>2.04900344754443</v>
      </c>
      <c r="U792" s="4">
        <f>K792-J792</f>
        <v>0.09837448228427149</v>
      </c>
      <c r="V792" s="4">
        <f>U792*$T$3</f>
        <v>4.06362803235969</v>
      </c>
      <c r="W792" s="4">
        <f>T792*$W$4</f>
        <v>0.846782036995402</v>
      </c>
      <c r="X792" s="4">
        <f>V792*$X$4</f>
        <v>1.67935648276089</v>
      </c>
      <c r="Y792" s="2"/>
      <c r="Z792" s="2"/>
      <c r="AA792" s="2"/>
    </row>
    <row r="793" ht="13.65" customHeight="1">
      <c r="A793" s="16">
        <f>A792</f>
        <v>7</v>
      </c>
      <c r="B793" s="4">
        <f>B792</f>
        <v>15</v>
      </c>
      <c r="C793" s="4">
        <v>4</v>
      </c>
      <c r="D793" s="4">
        <v>0</v>
      </c>
      <c r="E793" s="4">
        <f>E792</f>
        <v>19.5</v>
      </c>
      <c r="F793" s="4">
        <f>A793-E793</f>
        <v>-12.5</v>
      </c>
      <c r="G793" s="4">
        <f>B793-E793</f>
        <v>-4.5</v>
      </c>
      <c r="H793" s="4">
        <f>POWER(F793,2)+POWER(C793,2)</f>
        <v>172.25</v>
      </c>
      <c r="I793" s="4">
        <f>POWER(G793,2)+POWER(C793,2)</f>
        <v>36.25</v>
      </c>
      <c r="J793" s="4">
        <f>POWER(H793,-0.5)</f>
        <v>0.0761939317759459</v>
      </c>
      <c r="K793" s="4">
        <f>POWER(I793,-0.5)</f>
        <v>0.16609095970748</v>
      </c>
      <c r="L793" s="4">
        <f>POWER(H793,0.5)</f>
        <v>13.1244047484067</v>
      </c>
      <c r="M793" s="4">
        <f>POWER(I793,0.5)</f>
        <v>6.02079728939615</v>
      </c>
      <c r="N793" s="4">
        <f>POWER((F793+L793),-1)</f>
        <v>1.60152529677539</v>
      </c>
      <c r="O793" s="4">
        <f>POWER((G793+M793),-1)</f>
        <v>0.657549830587258</v>
      </c>
      <c r="P793" s="4">
        <f>N793*J793</f>
        <v>0.122026509199956</v>
      </c>
      <c r="Q793" s="4">
        <f>O793*K793</f>
        <v>0.109213082417729</v>
      </c>
      <c r="R793" s="4">
        <f>P793-Q793</f>
        <v>0.012813426782227</v>
      </c>
      <c r="S793" s="4">
        <f>R793*C793</f>
        <v>0.051253707128908</v>
      </c>
      <c r="T793" s="4">
        <f>S793*$T$3</f>
        <v>2.11717506628936</v>
      </c>
      <c r="U793" s="4">
        <f>K793-J793</f>
        <v>0.0898970279315341</v>
      </c>
      <c r="V793" s="4">
        <f>U793*$T$3</f>
        <v>3.71344350939279</v>
      </c>
      <c r="W793" s="4">
        <f>T793*$W$4</f>
        <v>0.8749550018848889</v>
      </c>
      <c r="X793" s="4">
        <f>V793*$X$4</f>
        <v>1.53463736867763</v>
      </c>
      <c r="Y793" s="2"/>
      <c r="Z793" s="2"/>
      <c r="AA793" s="2"/>
    </row>
    <row r="794" ht="13.65" customHeight="1">
      <c r="A794" s="16">
        <f>A793</f>
        <v>7</v>
      </c>
      <c r="B794" s="4">
        <f>B793</f>
        <v>15</v>
      </c>
      <c r="C794" s="4">
        <v>4.5</v>
      </c>
      <c r="D794" s="4">
        <v>0</v>
      </c>
      <c r="E794" s="4">
        <f>E793</f>
        <v>19.5</v>
      </c>
      <c r="F794" s="4">
        <f>A794-E794</f>
        <v>-12.5</v>
      </c>
      <c r="G794" s="4">
        <f>B794-E794</f>
        <v>-4.5</v>
      </c>
      <c r="H794" s="4">
        <f>POWER(F794,2)+POWER(C794,2)</f>
        <v>176.5</v>
      </c>
      <c r="I794" s="4">
        <f>POWER(G794,2)+POWER(C794,2)</f>
        <v>40.5</v>
      </c>
      <c r="J794" s="4">
        <f>POWER(H794,-0.5)</f>
        <v>0.0752709929494981</v>
      </c>
      <c r="K794" s="4">
        <f>POWER(I794,-0.5)</f>
        <v>0.157134840263677</v>
      </c>
      <c r="L794" s="4">
        <f>POWER(H794,0.5)</f>
        <v>13.2853302555864</v>
      </c>
      <c r="M794" s="4">
        <f>POWER(I794,0.5)</f>
        <v>6.36396103067893</v>
      </c>
      <c r="N794" s="4">
        <f>POWER((F794+L794),-1)</f>
        <v>1.27334964225122</v>
      </c>
      <c r="O794" s="4">
        <f>POWER((G794+M794),-1)</f>
        <v>0.536491902749576</v>
      </c>
      <c r="P794" s="4">
        <f>N794*J794</f>
        <v>0.0958462919441375</v>
      </c>
      <c r="Q794" s="4">
        <f>O794*K794</f>
        <v>0.0843015694413108</v>
      </c>
      <c r="R794" s="4">
        <f>P794-Q794</f>
        <v>0.0115447225028267</v>
      </c>
      <c r="S794" s="4">
        <f>R794*C794</f>
        <v>0.0519512512627202</v>
      </c>
      <c r="T794" s="4">
        <f>S794*$T$3</f>
        <v>2.14598904152103</v>
      </c>
      <c r="U794" s="4">
        <f>K794-J794</f>
        <v>0.08186384731417889</v>
      </c>
      <c r="V794" s="4">
        <f>U794*$T$3</f>
        <v>3.38161093261375</v>
      </c>
      <c r="W794" s="4">
        <f>T794*$W$4</f>
        <v>0.886862818179609</v>
      </c>
      <c r="X794" s="4">
        <f>V794*$X$4</f>
        <v>1.39750247725364</v>
      </c>
      <c r="Y794" s="2"/>
      <c r="Z794" s="2"/>
      <c r="AA794" s="2"/>
    </row>
    <row r="795" ht="13.65" customHeight="1">
      <c r="A795" s="16">
        <f>A794</f>
        <v>7</v>
      </c>
      <c r="B795" s="4">
        <f>B794</f>
        <v>15</v>
      </c>
      <c r="C795" s="4">
        <v>5</v>
      </c>
      <c r="D795" s="4">
        <v>0</v>
      </c>
      <c r="E795" s="4">
        <f>E794</f>
        <v>19.5</v>
      </c>
      <c r="F795" s="4">
        <f>A795-E795</f>
        <v>-12.5</v>
      </c>
      <c r="G795" s="4">
        <f>B795-E795</f>
        <v>-4.5</v>
      </c>
      <c r="H795" s="4">
        <f>POWER(F795,2)+POWER(C795,2)</f>
        <v>181.25</v>
      </c>
      <c r="I795" s="4">
        <f>POWER(G795,2)+POWER(C795,2)</f>
        <v>45.25</v>
      </c>
      <c r="J795" s="4">
        <f>POWER(H795,-0.5)</f>
        <v>0.07427813527082069</v>
      </c>
      <c r="K795" s="4">
        <f>POWER(I795,-0.5)</f>
        <v>0.148658829249433</v>
      </c>
      <c r="L795" s="4">
        <f>POWER(H795,0.5)</f>
        <v>13.4629120178363</v>
      </c>
      <c r="M795" s="4">
        <f>POWER(I795,0.5)</f>
        <v>6.72681202353685</v>
      </c>
      <c r="N795" s="4">
        <f>POWER((F795+L795),-1)</f>
        <v>1.03851648071341</v>
      </c>
      <c r="O795" s="4">
        <f>POWER((G795+M795),-1)</f>
        <v>0.449072480941475</v>
      </c>
      <c r="P795" s="4">
        <f>N795*J795</f>
        <v>0.0771390676354073</v>
      </c>
      <c r="Q795" s="4">
        <f>O795*K795</f>
        <v>0.066758589264898</v>
      </c>
      <c r="R795" s="4">
        <f>P795-Q795</f>
        <v>0.0103804783705093</v>
      </c>
      <c r="S795" s="4">
        <f>R795*C795</f>
        <v>0.0519023918525465</v>
      </c>
      <c r="T795" s="4">
        <f>S795*$T$3</f>
        <v>2.14397076946291</v>
      </c>
      <c r="U795" s="4">
        <f>K795-J795</f>
        <v>0.0743806939786123</v>
      </c>
      <c r="V795" s="4">
        <f>U795*$T$3</f>
        <v>3.07249874255432</v>
      </c>
      <c r="W795" s="4">
        <f>T795*$W$4</f>
        <v>0.8860287363596721</v>
      </c>
      <c r="X795" s="4">
        <f>V795*$X$4</f>
        <v>1.26975713340255</v>
      </c>
      <c r="Y795" s="2"/>
      <c r="Z795" s="2"/>
      <c r="AA795" s="2"/>
    </row>
    <row r="796" ht="13.65" customHeight="1">
      <c r="A796" s="16">
        <f>A795</f>
        <v>7</v>
      </c>
      <c r="B796" s="4">
        <f>B795</f>
        <v>15</v>
      </c>
      <c r="C796" s="4">
        <v>5.5</v>
      </c>
      <c r="D796" s="4">
        <v>0</v>
      </c>
      <c r="E796" s="4">
        <f>E795</f>
        <v>19.5</v>
      </c>
      <c r="F796" s="4">
        <f>A796-E796</f>
        <v>-12.5</v>
      </c>
      <c r="G796" s="4">
        <f>B796-E796</f>
        <v>-4.5</v>
      </c>
      <c r="H796" s="4">
        <f>POWER(F796,2)+POWER(C796,2)</f>
        <v>186.5</v>
      </c>
      <c r="I796" s="4">
        <f>POWER(G796,2)+POWER(C796,2)</f>
        <v>50.5</v>
      </c>
      <c r="J796" s="4">
        <f>POWER(H796,-0.5)</f>
        <v>0.0732252025938212</v>
      </c>
      <c r="K796" s="4">
        <f>POWER(I796,-0.5)</f>
        <v>0.140719508946058</v>
      </c>
      <c r="L796" s="4">
        <f>POWER(H796,0.5)</f>
        <v>13.6565002837477</v>
      </c>
      <c r="M796" s="4">
        <f>POWER(I796,0.5)</f>
        <v>7.10633520177595</v>
      </c>
      <c r="N796" s="4">
        <f>POWER((F796+L796),-1)</f>
        <v>0.864677695330474</v>
      </c>
      <c r="O796" s="4">
        <f>POWER((G796+M796),-1)</f>
        <v>0.383680502538048</v>
      </c>
      <c r="P796" s="4">
        <f>N796*J796</f>
        <v>0.06331619941893241</v>
      </c>
      <c r="Q796" s="4">
        <f>O796*K796</f>
        <v>0.0539913319093309</v>
      </c>
      <c r="R796" s="4">
        <f>P796-Q796</f>
        <v>0.0093248675096015</v>
      </c>
      <c r="S796" s="4">
        <f>R796*C796</f>
        <v>0.0512867713028083</v>
      </c>
      <c r="T796" s="4">
        <f>S796*$T$3</f>
        <v>2.1185408727547</v>
      </c>
      <c r="U796" s="4">
        <f>K796-J796</f>
        <v>0.0674943063522368</v>
      </c>
      <c r="V796" s="4">
        <f>U796*$T$3</f>
        <v>2.78803759825706</v>
      </c>
      <c r="W796" s="4">
        <f>T796*$W$4</f>
        <v>0.875519442311891</v>
      </c>
      <c r="X796" s="4">
        <f>V796*$X$4</f>
        <v>1.1521992115246</v>
      </c>
      <c r="Y796" s="2"/>
      <c r="Z796" s="2"/>
      <c r="AA796" s="2"/>
    </row>
    <row r="797" ht="13.65" customHeight="1">
      <c r="A797" s="16">
        <f>A796</f>
        <v>7</v>
      </c>
      <c r="B797" s="4">
        <f>B796</f>
        <v>15</v>
      </c>
      <c r="C797" s="4">
        <v>6</v>
      </c>
      <c r="D797" s="4">
        <v>0</v>
      </c>
      <c r="E797" s="4">
        <f>E796</f>
        <v>19.5</v>
      </c>
      <c r="F797" s="4">
        <f>A797-E797</f>
        <v>-12.5</v>
      </c>
      <c r="G797" s="4">
        <f>B797-E797</f>
        <v>-4.5</v>
      </c>
      <c r="H797" s="4">
        <f>POWER(F797,2)+POWER(C797,2)</f>
        <v>192.25</v>
      </c>
      <c r="I797" s="4">
        <f>POWER(G797,2)+POWER(C797,2)</f>
        <v>56.25</v>
      </c>
      <c r="J797" s="4">
        <f>POWER(H797,-0.5)</f>
        <v>0.0721218445974619</v>
      </c>
      <c r="K797" s="4">
        <f>POWER(I797,-0.5)</f>
        <v>0.133333333333333</v>
      </c>
      <c r="L797" s="4">
        <f>POWER(H797,0.5)</f>
        <v>13.865424623862</v>
      </c>
      <c r="M797" s="4">
        <f>POWER(I797,0.5)</f>
        <v>7.5</v>
      </c>
      <c r="N797" s="4">
        <f>POWER((F797+L797),-1)</f>
        <v>0.732372906218416</v>
      </c>
      <c r="O797" s="4">
        <f>POWER((G797+M797),-1)</f>
        <v>0.333333333333333</v>
      </c>
      <c r="P797" s="4">
        <f>N797*J797</f>
        <v>0.0528200849296761</v>
      </c>
      <c r="Q797" s="4">
        <f>O797*K797</f>
        <v>0.0444444444444443</v>
      </c>
      <c r="R797" s="4">
        <f>P797-Q797</f>
        <v>0.008375640485231799</v>
      </c>
      <c r="S797" s="4">
        <f>R797*C797</f>
        <v>0.0502538429113908</v>
      </c>
      <c r="T797" s="4">
        <f>S797*$T$3</f>
        <v>2.0758729301204</v>
      </c>
      <c r="U797" s="4">
        <f>K797-J797</f>
        <v>0.0612114887358711</v>
      </c>
      <c r="V797" s="4">
        <f>U797*$T$3</f>
        <v>2.52850857004535</v>
      </c>
      <c r="W797" s="4">
        <f>T797*$W$4</f>
        <v>0.8578862619375121</v>
      </c>
      <c r="X797" s="4">
        <f>V797*$X$4</f>
        <v>1.04494486823303</v>
      </c>
      <c r="Y797" s="2"/>
      <c r="Z797" s="2"/>
      <c r="AA797" s="2"/>
    </row>
    <row r="798" ht="13.65" customHeight="1">
      <c r="A798" s="16">
        <f>A797</f>
        <v>7</v>
      </c>
      <c r="B798" s="4">
        <f>B797</f>
        <v>15</v>
      </c>
      <c r="C798" s="4">
        <v>6.5</v>
      </c>
      <c r="D798" s="4">
        <v>0</v>
      </c>
      <c r="E798" s="4">
        <f>E797</f>
        <v>19.5</v>
      </c>
      <c r="F798" s="4">
        <f>A798-E798</f>
        <v>-12.5</v>
      </c>
      <c r="G798" s="4">
        <f>B798-E798</f>
        <v>-4.5</v>
      </c>
      <c r="H798" s="4">
        <f>POWER(F798,2)+POWER(C798,2)</f>
        <v>198.5</v>
      </c>
      <c r="I798" s="4">
        <f>POWER(G798,2)+POWER(C798,2)</f>
        <v>62.5</v>
      </c>
      <c r="J798" s="4">
        <f>POWER(H798,-0.5)</f>
        <v>0.0709773440987676</v>
      </c>
      <c r="K798" s="4">
        <f>POWER(I798,-0.5)</f>
        <v>0.126491106406735</v>
      </c>
      <c r="L798" s="4">
        <f>POWER(H798,0.5)</f>
        <v>14.0890028036054</v>
      </c>
      <c r="M798" s="4">
        <f>POWER(I798,0.5)</f>
        <v>7.90569415042095</v>
      </c>
      <c r="N798" s="4">
        <f>POWER((F798+L798),-1)</f>
        <v>0.629325510144494</v>
      </c>
      <c r="O798" s="4">
        <f>POWER((G798+M798),-1)</f>
        <v>0.293625897051383</v>
      </c>
      <c r="P798" s="4">
        <f>N798*J798</f>
        <v>0.0446678532836582</v>
      </c>
      <c r="Q798" s="4">
        <f>O798*K798</f>
        <v>0.0371410645876995</v>
      </c>
      <c r="R798" s="4">
        <f>P798-Q798</f>
        <v>0.0075267886959587</v>
      </c>
      <c r="S798" s="4">
        <f>R798*C798</f>
        <v>0.0489241265237316</v>
      </c>
      <c r="T798" s="4">
        <f>S798*$T$3</f>
        <v>2.02094534460726</v>
      </c>
      <c r="U798" s="4">
        <f>K798-J798</f>
        <v>0.0555137623079674</v>
      </c>
      <c r="V798" s="4">
        <f>U798*$T$3</f>
        <v>2.29314833947011</v>
      </c>
      <c r="W798" s="4">
        <f>T798*$W$4</f>
        <v>0.835186596495857</v>
      </c>
      <c r="X798" s="4">
        <f>V798*$X$4</f>
        <v>0.947678650495301</v>
      </c>
      <c r="Y798" s="2"/>
      <c r="Z798" s="2"/>
      <c r="AA798" s="2"/>
    </row>
    <row r="799" ht="13.65" customHeight="1">
      <c r="A799" s="16">
        <f>A798</f>
        <v>7</v>
      </c>
      <c r="B799" s="4">
        <f>B798</f>
        <v>15</v>
      </c>
      <c r="C799" s="4">
        <v>7</v>
      </c>
      <c r="D799" s="4">
        <v>0</v>
      </c>
      <c r="E799" s="4">
        <f>E798</f>
        <v>19.5</v>
      </c>
      <c r="F799" s="4">
        <f>A799-E799</f>
        <v>-12.5</v>
      </c>
      <c r="G799" s="4">
        <f>B799-E799</f>
        <v>-4.5</v>
      </c>
      <c r="H799" s="4">
        <f>POWER(F799,2)+POWER(C799,2)</f>
        <v>205.25</v>
      </c>
      <c r="I799" s="4">
        <f>POWER(G799,2)+POWER(C799,2)</f>
        <v>69.25</v>
      </c>
      <c r="J799" s="4">
        <f>POWER(H799,-0.5)</f>
        <v>0.0698004812759776</v>
      </c>
      <c r="K799" s="4">
        <f>POWER(I799,-0.5)</f>
        <v>0.120168353625222</v>
      </c>
      <c r="L799" s="4">
        <f>POWER(H799,0.5)</f>
        <v>14.3265487818944</v>
      </c>
      <c r="M799" s="4">
        <f>POWER(I799,0.5)</f>
        <v>8.321658488546619</v>
      </c>
      <c r="N799" s="4">
        <f>POWER((F799+L799),-1)</f>
        <v>0.547480587385601</v>
      </c>
      <c r="O799" s="4">
        <f>POWER((G799+M799),-1)</f>
        <v>0.261666499766257</v>
      </c>
      <c r="P799" s="4">
        <f>N799*J799</f>
        <v>0.0382144084887699</v>
      </c>
      <c r="Q799" s="4">
        <f>O799*K799</f>
        <v>0.0314440324757856</v>
      </c>
      <c r="R799" s="4">
        <f>P799-Q799</f>
        <v>0.0067703760129843</v>
      </c>
      <c r="S799" s="4">
        <f>R799*C799</f>
        <v>0.0473926320908901</v>
      </c>
      <c r="T799" s="4">
        <f>S799*$T$3</f>
        <v>1.95768276304964</v>
      </c>
      <c r="U799" s="4">
        <f>K799-J799</f>
        <v>0.0503678723492444</v>
      </c>
      <c r="V799" s="4">
        <f>U799*$T$3</f>
        <v>2.08058322906598</v>
      </c>
      <c r="W799" s="4">
        <f>T799*$W$4</f>
        <v>0.8090423663623511</v>
      </c>
      <c r="X799" s="4">
        <f>V799*$X$4</f>
        <v>0.859832865073186</v>
      </c>
      <c r="Y799" s="2"/>
      <c r="Z799" s="2"/>
      <c r="AA799" s="2"/>
    </row>
    <row r="800" ht="13.65" customHeight="1">
      <c r="A800" s="16">
        <f>A799</f>
        <v>7</v>
      </c>
      <c r="B800" s="4">
        <f>B799</f>
        <v>15</v>
      </c>
      <c r="C800" s="4">
        <v>7.5</v>
      </c>
      <c r="D800" s="4">
        <v>0</v>
      </c>
      <c r="E800" s="4">
        <f>E799</f>
        <v>19.5</v>
      </c>
      <c r="F800" s="4">
        <f>A800-E800</f>
        <v>-12.5</v>
      </c>
      <c r="G800" s="4">
        <f>B800-E800</f>
        <v>-4.5</v>
      </c>
      <c r="H800" s="4">
        <f>POWER(F800,2)+POWER(C800,2)</f>
        <v>212.5</v>
      </c>
      <c r="I800" s="4">
        <f>POWER(G800,2)+POWER(C800,2)</f>
        <v>76.5</v>
      </c>
      <c r="J800" s="4">
        <f>POWER(H800,-0.5)</f>
        <v>0.0685994340570035</v>
      </c>
      <c r="K800" s="4">
        <f>POWER(I800,-0.5)</f>
        <v>0.114332390095006</v>
      </c>
      <c r="L800" s="4">
        <f>POWER(H800,0.5)</f>
        <v>14.5773797371133</v>
      </c>
      <c r="M800" s="4">
        <f>POWER(I800,0.5)</f>
        <v>8.74642784226795</v>
      </c>
      <c r="N800" s="4">
        <f>POWER((F800+L800),-1)</f>
        <v>0.481375639770891</v>
      </c>
      <c r="O800" s="4">
        <f>POWER((G800+M800),-1)</f>
        <v>0.235492050529208</v>
      </c>
      <c r="P800" s="4">
        <f>N800*J800</f>
        <v>0.0330220964571111</v>
      </c>
      <c r="Q800" s="4">
        <f>O800*K800</f>
        <v>0.0269243689853783</v>
      </c>
      <c r="R800" s="4">
        <f>P800-Q800</f>
        <v>0.0060977274717328</v>
      </c>
      <c r="S800" s="4">
        <f>R800*C800</f>
        <v>0.045732956037996</v>
      </c>
      <c r="T800" s="4">
        <f>S800*$T$3</f>
        <v>1.88912528781244</v>
      </c>
      <c r="U800" s="4">
        <f>K800-J800</f>
        <v>0.0457329560380025</v>
      </c>
      <c r="V800" s="4">
        <f>U800*$T$3</f>
        <v>1.8891252878127</v>
      </c>
      <c r="W800" s="4">
        <f>T800*$W$4</f>
        <v>0.780709940371468</v>
      </c>
      <c r="X800" s="4">
        <f>V800*$X$4</f>
        <v>0.780709940371575</v>
      </c>
      <c r="Y800" s="2"/>
      <c r="Z800" s="2"/>
      <c r="AA800" s="2"/>
    </row>
    <row r="801" ht="13.65" customHeight="1">
      <c r="A801" s="16">
        <f>A800</f>
        <v>7</v>
      </c>
      <c r="B801" s="4">
        <f>B800</f>
        <v>15</v>
      </c>
      <c r="C801" s="4">
        <v>8</v>
      </c>
      <c r="D801" s="4">
        <v>0</v>
      </c>
      <c r="E801" s="4">
        <f>E800</f>
        <v>19.5</v>
      </c>
      <c r="F801" s="4">
        <f>A801-E801</f>
        <v>-12.5</v>
      </c>
      <c r="G801" s="4">
        <f>B801-E801</f>
        <v>-4.5</v>
      </c>
      <c r="H801" s="4">
        <f>POWER(F801,2)+POWER(C801,2)</f>
        <v>220.25</v>
      </c>
      <c r="I801" s="4">
        <f>POWER(G801,2)+POWER(C801,2)</f>
        <v>84.25</v>
      </c>
      <c r="J801" s="4">
        <f>POWER(H801,-0.5)</f>
        <v>0.0673817120529209</v>
      </c>
      <c r="K801" s="4">
        <f>POWER(I801,-0.5)</f>
        <v>0.108946942140569</v>
      </c>
      <c r="L801" s="4">
        <f>POWER(H801,0.5)</f>
        <v>14.8408220796558</v>
      </c>
      <c r="M801" s="4">
        <f>POWER(I801,0.5)</f>
        <v>9.17877987534291</v>
      </c>
      <c r="N801" s="4">
        <f>POWER((F801+L801),-1)</f>
        <v>0.427200344994628</v>
      </c>
      <c r="O801" s="4">
        <f>POWER((G801+M801),-1)</f>
        <v>0.213730935552233</v>
      </c>
      <c r="P801" s="4">
        <f>N801*J801</f>
        <v>0.0287854906353365</v>
      </c>
      <c r="Q801" s="4">
        <f>O801*K801</f>
        <v>0.0232853318692588</v>
      </c>
      <c r="R801" s="4">
        <f>P801-Q801</f>
        <v>0.0055001587660777</v>
      </c>
      <c r="S801" s="4">
        <f>R801*C801</f>
        <v>0.0440012701286216</v>
      </c>
      <c r="T801" s="4">
        <f>S801*$T$3</f>
        <v>1.81759324778358</v>
      </c>
      <c r="U801" s="4">
        <f>K801-J801</f>
        <v>0.0415652300876481</v>
      </c>
      <c r="V801" s="4">
        <f>U801*$T$3</f>
        <v>1.71696592687078</v>
      </c>
      <c r="W801" s="4">
        <f>T801*$W$4</f>
        <v>0.751148229951377</v>
      </c>
      <c r="X801" s="4">
        <f>V801*$X$4</f>
        <v>0.709562449370067</v>
      </c>
      <c r="Y801" s="2"/>
      <c r="Z801" s="2"/>
      <c r="AA801" s="2"/>
    </row>
    <row r="802" ht="13.65" customHeight="1">
      <c r="A802" s="16">
        <f>A801</f>
        <v>7</v>
      </c>
      <c r="B802" s="4">
        <f>B801</f>
        <v>15</v>
      </c>
      <c r="C802" s="4">
        <v>8.5</v>
      </c>
      <c r="D802" s="4">
        <v>0</v>
      </c>
      <c r="E802" s="4">
        <f>E801</f>
        <v>19.5</v>
      </c>
      <c r="F802" s="4">
        <f>A802-E802</f>
        <v>-12.5</v>
      </c>
      <c r="G802" s="4">
        <f>B802-E802</f>
        <v>-4.5</v>
      </c>
      <c r="H802" s="4">
        <f>POWER(F802,2)+POWER(C802,2)</f>
        <v>228.5</v>
      </c>
      <c r="I802" s="4">
        <f>POWER(G802,2)+POWER(C802,2)</f>
        <v>92.5</v>
      </c>
      <c r="J802" s="4">
        <f>POWER(H802,-0.5)</f>
        <v>0.0661541201655623</v>
      </c>
      <c r="K802" s="4">
        <f>POWER(I802,-0.5)</f>
        <v>0.103975048982007</v>
      </c>
      <c r="L802" s="4">
        <f>POWER(H802,0.5)</f>
        <v>15.116216457831</v>
      </c>
      <c r="M802" s="4">
        <f>POWER(I802,0.5)</f>
        <v>9.61769203083567</v>
      </c>
      <c r="N802" s="4">
        <f>POWER((F802+L802),-1)</f>
        <v>0.382231369658556</v>
      </c>
      <c r="O802" s="4">
        <f>POWER((G802+M802),-1)</f>
        <v>0.19540058174167</v>
      </c>
      <c r="P802" s="4">
        <f>N802*J802</f>
        <v>0.0252861799594396</v>
      </c>
      <c r="Q802" s="4">
        <f>O802*K802</f>
        <v>0.0203167850577028</v>
      </c>
      <c r="R802" s="4">
        <f>P802-Q802</f>
        <v>0.0049693949017368</v>
      </c>
      <c r="S802" s="4">
        <f>R802*C802</f>
        <v>0.0422398566647628</v>
      </c>
      <c r="T802" s="4">
        <f>S802*$T$3</f>
        <v>1.74483322951351</v>
      </c>
      <c r="U802" s="4">
        <f>K802-J802</f>
        <v>0.0378209288164447</v>
      </c>
      <c r="V802" s="4">
        <f>U802*$T$3</f>
        <v>1.56229728461765</v>
      </c>
      <c r="W802" s="4">
        <f>T802*$W$4</f>
        <v>0.721079038727522</v>
      </c>
      <c r="X802" s="4">
        <f>V802*$X$4</f>
        <v>0.645643265581784</v>
      </c>
      <c r="Y802" s="2"/>
      <c r="Z802" s="2"/>
      <c r="AA802" s="2"/>
    </row>
    <row r="803" ht="13.65" customHeight="1">
      <c r="A803" s="16">
        <f>A802</f>
        <v>7</v>
      </c>
      <c r="B803" s="4">
        <f>B802</f>
        <v>15</v>
      </c>
      <c r="C803" s="4">
        <v>9</v>
      </c>
      <c r="D803" s="4">
        <v>0</v>
      </c>
      <c r="E803" s="4">
        <f>E802</f>
        <v>19.5</v>
      </c>
      <c r="F803" s="4">
        <f>A803-E803</f>
        <v>-12.5</v>
      </c>
      <c r="G803" s="4">
        <f>B803-E803</f>
        <v>-4.5</v>
      </c>
      <c r="H803" s="4">
        <f>POWER(F803,2)+POWER(C803,2)</f>
        <v>237.25</v>
      </c>
      <c r="I803" s="4">
        <f>POWER(G803,2)+POWER(C803,2)</f>
        <v>101.25</v>
      </c>
      <c r="J803" s="4">
        <f>POWER(H803,-0.5)</f>
        <v>0.06492274731611961</v>
      </c>
      <c r="K803" s="4">
        <f>POWER(I803,-0.5)</f>
        <v>0.09938079899999069</v>
      </c>
      <c r="L803" s="4">
        <f>POWER(H803,0.5)</f>
        <v>15.4029218007494</v>
      </c>
      <c r="M803" s="4">
        <f>POWER(I803,0.5)</f>
        <v>10.0623058987491</v>
      </c>
      <c r="N803" s="4">
        <f>POWER((F803+L803),-1)</f>
        <v>0.34448051605863</v>
      </c>
      <c r="O803" s="4">
        <f>POWER((G803+M803),-1)</f>
        <v>0.179781554305542</v>
      </c>
      <c r="P803" s="4">
        <f>N803*J803</f>
        <v>0.0223646214994009</v>
      </c>
      <c r="Q803" s="4">
        <f>O803*K803</f>
        <v>0.017866834512345</v>
      </c>
      <c r="R803" s="4">
        <f>P803-Q803</f>
        <v>0.0044977869870559</v>
      </c>
      <c r="S803" s="4">
        <f>R803*C803</f>
        <v>0.0404800828835031</v>
      </c>
      <c r="T803" s="4">
        <f>S803*$T$3</f>
        <v>1.67214094283419</v>
      </c>
      <c r="U803" s="4">
        <f>K803-J803</f>
        <v>0.0344580516838711</v>
      </c>
      <c r="V803" s="4">
        <f>U803*$T$3</f>
        <v>1.42338441343406</v>
      </c>
      <c r="W803" s="4">
        <f>T803*$W$4</f>
        <v>0.691037838620252</v>
      </c>
      <c r="X803" s="4">
        <f>V803*$X$4</f>
        <v>0.588235395347749</v>
      </c>
      <c r="Y803" s="2"/>
      <c r="Z803" s="2"/>
      <c r="AA803" s="2"/>
    </row>
    <row r="804" ht="13.65" customHeight="1">
      <c r="A804" s="16">
        <f>A803</f>
        <v>7</v>
      </c>
      <c r="B804" s="4">
        <f>B803</f>
        <v>15</v>
      </c>
      <c r="C804" s="4">
        <v>9.5</v>
      </c>
      <c r="D804" s="4">
        <v>0</v>
      </c>
      <c r="E804" s="4">
        <f>E803</f>
        <v>19.5</v>
      </c>
      <c r="F804" s="4">
        <f>A804-E804</f>
        <v>-12.5</v>
      </c>
      <c r="G804" s="4">
        <f>B804-E804</f>
        <v>-4.5</v>
      </c>
      <c r="H804" s="4">
        <f>POWER(F804,2)+POWER(C804,2)</f>
        <v>246.5</v>
      </c>
      <c r="I804" s="4">
        <f>POWER(G804,2)+POWER(C804,2)</f>
        <v>110.5</v>
      </c>
      <c r="J804" s="4">
        <f>POWER(H804,-0.5)</f>
        <v>0.06369297552984821</v>
      </c>
      <c r="K804" s="4">
        <f>POWER(I804,-0.5)</f>
        <v>0.0951302988308988</v>
      </c>
      <c r="L804" s="4">
        <f>POWER(H804,0.5)</f>
        <v>15.7003184681076</v>
      </c>
      <c r="M804" s="4">
        <f>POWER(I804,0.5)</f>
        <v>10.5118980208143</v>
      </c>
      <c r="N804" s="4">
        <f>POWER((F804+L804),-1)</f>
        <v>0.312468902693711</v>
      </c>
      <c r="O804" s="4">
        <f>POWER((G804+M804),-1)</f>
        <v>0.166336820175228</v>
      </c>
      <c r="P804" s="4">
        <f>N804*J804</f>
        <v>0.0199020741731091</v>
      </c>
      <c r="Q804" s="4">
        <f>O804*K804</f>
        <v>0.0158236714098509</v>
      </c>
      <c r="R804" s="4">
        <f>P804-Q804</f>
        <v>0.0040784027632582</v>
      </c>
      <c r="S804" s="4">
        <f>R804*C804</f>
        <v>0.0387448262509529</v>
      </c>
      <c r="T804" s="4">
        <f>S804*$T$3</f>
        <v>1.60046140428279</v>
      </c>
      <c r="U804" s="4">
        <f>K804-J804</f>
        <v>0.0314373233010506</v>
      </c>
      <c r="V804" s="4">
        <f>U804*$T$3</f>
        <v>1.29860493557005</v>
      </c>
      <c r="W804" s="4">
        <f>T804*$W$4</f>
        <v>0.661415172178092</v>
      </c>
      <c r="X804" s="4">
        <f>V804*$X$4</f>
        <v>0.53666836623048</v>
      </c>
      <c r="Y804" s="2"/>
      <c r="Z804" s="2"/>
      <c r="AA804" s="2"/>
    </row>
    <row r="805" ht="13.65" customHeight="1">
      <c r="A805" s="16">
        <f>A804</f>
        <v>7</v>
      </c>
      <c r="B805" s="4">
        <f>B804</f>
        <v>15</v>
      </c>
      <c r="C805" s="4">
        <v>10</v>
      </c>
      <c r="D805" s="4">
        <v>0</v>
      </c>
      <c r="E805" s="4">
        <f>E804</f>
        <v>19.5</v>
      </c>
      <c r="F805" s="4">
        <f>A805-E805</f>
        <v>-12.5</v>
      </c>
      <c r="G805" s="4">
        <f>B805-E805</f>
        <v>-4.5</v>
      </c>
      <c r="H805" s="4">
        <f>POWER(F805,2)+POWER(C805,2)</f>
        <v>256.25</v>
      </c>
      <c r="I805" s="4">
        <f>POWER(G805,2)+POWER(C805,2)</f>
        <v>120.25</v>
      </c>
      <c r="J805" s="4">
        <f>POWER(H805,-0.5)</f>
        <v>0.0624695047554424</v>
      </c>
      <c r="K805" s="4">
        <f>POWER(I805,-0.5)</f>
        <v>0.0911921505175106</v>
      </c>
      <c r="L805" s="4">
        <f>POWER(H805,0.5)</f>
        <v>16.0078105935821</v>
      </c>
      <c r="M805" s="4">
        <f>POWER(I805,0.5)</f>
        <v>10.9658560997307</v>
      </c>
      <c r="N805" s="4">
        <f>POWER((F805+L805),-1)</f>
        <v>0.285078105935823</v>
      </c>
      <c r="O805" s="4">
        <f>POWER((G805+M805),-1)</f>
        <v>0.154658560997305</v>
      </c>
      <c r="P805" s="4">
        <f>N805*J805</f>
        <v>0.0178086880944304</v>
      </c>
      <c r="Q805" s="4">
        <f>O805*K805</f>
        <v>0.0141036467732878</v>
      </c>
      <c r="R805" s="4">
        <f>P805-Q805</f>
        <v>0.0037050413211426</v>
      </c>
      <c r="S805" s="4">
        <f>R805*C805</f>
        <v>0.037050413211426</v>
      </c>
      <c r="T805" s="4">
        <f>S805*$T$3</f>
        <v>1.5304690224584</v>
      </c>
      <c r="U805" s="4">
        <f>K805-J805</f>
        <v>0.0287226457620682</v>
      </c>
      <c r="V805" s="4">
        <f>U805*$T$3</f>
        <v>1.18646772793171</v>
      </c>
      <c r="W805" s="4">
        <f>T805*$W$4</f>
        <v>0.632489749077196</v>
      </c>
      <c r="X805" s="4">
        <f>V805*$X$4</f>
        <v>0.490325948788105</v>
      </c>
      <c r="Y805" s="2"/>
      <c r="Z805" s="2"/>
      <c r="AA805" s="2"/>
    </row>
    <row r="806" ht="13.65" customHeight="1">
      <c r="A806" s="16">
        <f>A805</f>
        <v>7</v>
      </c>
      <c r="B806" s="4">
        <f>B805</f>
        <v>15</v>
      </c>
      <c r="C806" s="4">
        <v>0.5</v>
      </c>
      <c r="D806" s="4">
        <v>0</v>
      </c>
      <c r="E806" s="4">
        <v>20</v>
      </c>
      <c r="F806" s="4">
        <f>A806-E806</f>
        <v>-13</v>
      </c>
      <c r="G806" s="4">
        <f>B806-E806</f>
        <v>-5</v>
      </c>
      <c r="H806" s="4">
        <f>POWER(F806,2)+POWER(C806,2)</f>
        <v>169.25</v>
      </c>
      <c r="I806" s="4">
        <f>POWER(G806,2)+POWER(C806,2)</f>
        <v>25.25</v>
      </c>
      <c r="J806" s="4">
        <f>POWER(H806,-0.5)</f>
        <v>0.0768662442024088</v>
      </c>
      <c r="K806" s="4">
        <f>POWER(I806,-0.5)</f>
        <v>0.199007438041998</v>
      </c>
      <c r="L806" s="4">
        <f>POWER(H806,0.5)</f>
        <v>13.0096118312577</v>
      </c>
      <c r="M806" s="4">
        <f>POWER(I806,0.5)</f>
        <v>5.02493781056044</v>
      </c>
      <c r="N806" s="4">
        <f>POWER((F806+L806),-1)</f>
        <v>104.038447324895</v>
      </c>
      <c r="O806" s="4">
        <f>POWER((G806+M806),-1)</f>
        <v>40.099751242250</v>
      </c>
      <c r="P806" s="4">
        <f>N806*J806</f>
        <v>7.99704469851482</v>
      </c>
      <c r="Q806" s="4">
        <f>O806*K806</f>
        <v>7.9801487608416</v>
      </c>
      <c r="R806" s="4">
        <f>P806-Q806</f>
        <v>0.01689593767322</v>
      </c>
      <c r="S806" s="4">
        <f>R806*C806</f>
        <v>0.00844796883661</v>
      </c>
      <c r="T806" s="4">
        <f>S806*$T$3</f>
        <v>0.348966542784421</v>
      </c>
      <c r="U806" s="4">
        <f>K806-J806</f>
        <v>0.122141193839589</v>
      </c>
      <c r="V806" s="4">
        <f>U806*$T$3</f>
        <v>5.04537729365808</v>
      </c>
      <c r="W806" s="4">
        <f>T806*$W$4</f>
        <v>0.144215765130296</v>
      </c>
      <c r="X806" s="4">
        <f>V806*$X$4</f>
        <v>2.08507939176686</v>
      </c>
      <c r="Y806" s="2"/>
      <c r="Z806" s="2"/>
      <c r="AA806" s="2"/>
    </row>
    <row r="807" ht="13.65" customHeight="1">
      <c r="A807" s="16">
        <f>A806</f>
        <v>7</v>
      </c>
      <c r="B807" s="4">
        <f>B806</f>
        <v>15</v>
      </c>
      <c r="C807" s="4">
        <v>1</v>
      </c>
      <c r="D807" s="4">
        <v>0</v>
      </c>
      <c r="E807" s="4">
        <f>E806</f>
        <v>20</v>
      </c>
      <c r="F807" s="4">
        <f>A807-E807</f>
        <v>-13</v>
      </c>
      <c r="G807" s="4">
        <f>B807-E807</f>
        <v>-5</v>
      </c>
      <c r="H807" s="4">
        <f>POWER(F807,2)+POWER(C807,2)</f>
        <v>170</v>
      </c>
      <c r="I807" s="4">
        <f>POWER(G807,2)+POWER(C807,2)</f>
        <v>26</v>
      </c>
      <c r="J807" s="4">
        <f>POWER(H807,-0.5)</f>
        <v>0.07669649888473699</v>
      </c>
      <c r="K807" s="4">
        <f>POWER(I807,-0.5)</f>
        <v>0.196116135138184</v>
      </c>
      <c r="L807" s="4">
        <f>POWER(H807,0.5)</f>
        <v>13.0384048104053</v>
      </c>
      <c r="M807" s="4">
        <f>POWER(I807,0.5)</f>
        <v>5.09901951359278</v>
      </c>
      <c r="N807" s="4">
        <f>POWER((F807+L807),-1)</f>
        <v>26.0384048104036</v>
      </c>
      <c r="O807" s="4">
        <f>POWER((G807+M807),-1)</f>
        <v>10.0990195135933</v>
      </c>
      <c r="P807" s="4">
        <f>N807*J807</f>
        <v>1.99705448550145</v>
      </c>
      <c r="Q807" s="4">
        <f>O807*K807</f>
        <v>1.98058067569102</v>
      </c>
      <c r="R807" s="4">
        <f>P807-Q807</f>
        <v>0.01647380981043</v>
      </c>
      <c r="S807" s="4">
        <f>R807*C807</f>
        <v>0.01647380981043</v>
      </c>
      <c r="T807" s="4">
        <f>S807*$T$3</f>
        <v>0.680495935439637</v>
      </c>
      <c r="U807" s="4">
        <f>K807-J807</f>
        <v>0.119419636253447</v>
      </c>
      <c r="V807" s="4">
        <f>U807*$T$3</f>
        <v>4.93295588678582</v>
      </c>
      <c r="W807" s="4">
        <f>T807*$W$4</f>
        <v>0.281225361074544</v>
      </c>
      <c r="X807" s="4">
        <f>V807*$X$4</f>
        <v>2.03861952464108</v>
      </c>
      <c r="Y807" s="2"/>
      <c r="Z807" s="2"/>
      <c r="AA807" s="2"/>
    </row>
    <row r="808" ht="13.65" customHeight="1">
      <c r="A808" s="16">
        <f>A807</f>
        <v>7</v>
      </c>
      <c r="B808" s="4">
        <f>B807</f>
        <v>15</v>
      </c>
      <c r="C808" s="4">
        <v>1.5</v>
      </c>
      <c r="D808" s="4">
        <v>0</v>
      </c>
      <c r="E808" s="4">
        <f>E807</f>
        <v>20</v>
      </c>
      <c r="F808" s="4">
        <f>A808-E808</f>
        <v>-13</v>
      </c>
      <c r="G808" s="4">
        <f>B808-E808</f>
        <v>-5</v>
      </c>
      <c r="H808" s="4">
        <f>POWER(F808,2)+POWER(C808,2)</f>
        <v>171.25</v>
      </c>
      <c r="I808" s="4">
        <f>POWER(G808,2)+POWER(C808,2)</f>
        <v>27.25</v>
      </c>
      <c r="J808" s="4">
        <f>POWER(H808,-0.5)</f>
        <v>0.076416071990087</v>
      </c>
      <c r="K808" s="4">
        <f>POWER(I808,-0.5)</f>
        <v>0.19156525704423</v>
      </c>
      <c r="L808" s="4">
        <f>POWER(H808,0.5)</f>
        <v>13.0862523283024</v>
      </c>
      <c r="M808" s="4">
        <f>POWER(I808,0.5)</f>
        <v>5.22015325445528</v>
      </c>
      <c r="N808" s="4">
        <f>POWER((F808+L808),-1)</f>
        <v>11.593889923690</v>
      </c>
      <c r="O808" s="4">
        <f>POWER((G808+M808),-1)</f>
        <v>4.54229033531335</v>
      </c>
      <c r="P808" s="4">
        <f>N808*J808</f>
        <v>0.885959527053839</v>
      </c>
      <c r="Q808" s="4">
        <f>O808*K808</f>
        <v>0.870145015653824</v>
      </c>
      <c r="R808" s="4">
        <f>P808-Q808</f>
        <v>0.015814511400015</v>
      </c>
      <c r="S808" s="4">
        <f>R808*C808</f>
        <v>0.0237217671000225</v>
      </c>
      <c r="T808" s="4">
        <f>S808*$T$3</f>
        <v>0.979892707198231</v>
      </c>
      <c r="U808" s="4">
        <f>K808-J808</f>
        <v>0.115149185054143</v>
      </c>
      <c r="V808" s="4">
        <f>U808*$T$3</f>
        <v>4.75655317745141</v>
      </c>
      <c r="W808" s="4">
        <f>T808*$W$4</f>
        <v>0.404955659607432</v>
      </c>
      <c r="X808" s="4">
        <f>V808*$X$4</f>
        <v>1.96571840496716</v>
      </c>
      <c r="Y808" s="2"/>
      <c r="Z808" s="2"/>
      <c r="AA808" s="2"/>
    </row>
    <row r="809" ht="13.65" customHeight="1">
      <c r="A809" s="16">
        <f>A808</f>
        <v>7</v>
      </c>
      <c r="B809" s="4">
        <f>B808</f>
        <v>15</v>
      </c>
      <c r="C809" s="4">
        <v>2</v>
      </c>
      <c r="D809" s="4">
        <v>0</v>
      </c>
      <c r="E809" s="4">
        <f>E808</f>
        <v>20</v>
      </c>
      <c r="F809" s="4">
        <f>A809-E809</f>
        <v>-13</v>
      </c>
      <c r="G809" s="4">
        <f>B809-E809</f>
        <v>-5</v>
      </c>
      <c r="H809" s="4">
        <f>POWER(F809,2)+POWER(C809,2)</f>
        <v>173</v>
      </c>
      <c r="I809" s="4">
        <f>POWER(G809,2)+POWER(C809,2)</f>
        <v>29</v>
      </c>
      <c r="J809" s="4">
        <f>POWER(H809,-0.5)</f>
        <v>0.07602859212697061</v>
      </c>
      <c r="K809" s="4">
        <f>POWER(I809,-0.5)</f>
        <v>0.185695338177052</v>
      </c>
      <c r="L809" s="4">
        <f>POWER(H809,0.5)</f>
        <v>13.1529464379659</v>
      </c>
      <c r="M809" s="4">
        <f>POWER(I809,0.5)</f>
        <v>5.3851648071345</v>
      </c>
      <c r="N809" s="4">
        <f>POWER((F809+L809),-1)</f>
        <v>6.53823660949171</v>
      </c>
      <c r="O809" s="4">
        <f>POWER((G809+M809),-1)</f>
        <v>2.59629120178365</v>
      </c>
      <c r="P809" s="4">
        <f>N809*J809</f>
        <v>0.497092924412672</v>
      </c>
      <c r="Q809" s="4">
        <f>O809*K809</f>
        <v>0.48211917272132</v>
      </c>
      <c r="R809" s="4">
        <f>P809-Q809</f>
        <v>0.014973751691352</v>
      </c>
      <c r="S809" s="4">
        <f>R809*C809</f>
        <v>0.029947503382704</v>
      </c>
      <c r="T809" s="4">
        <f>S809*$T$3</f>
        <v>1.23706383423173</v>
      </c>
      <c r="U809" s="4">
        <f>K809-J809</f>
        <v>0.109666746050081</v>
      </c>
      <c r="V809" s="4">
        <f>U809*$T$3</f>
        <v>4.53008598488992</v>
      </c>
      <c r="W809" s="4">
        <f>T809*$W$4</f>
        <v>0.5112355641467859</v>
      </c>
      <c r="X809" s="4">
        <f>V809*$X$4</f>
        <v>1.87212737130655</v>
      </c>
      <c r="Y809" s="2"/>
      <c r="Z809" s="2"/>
      <c r="AA809" s="2"/>
    </row>
    <row r="810" ht="13.65" customHeight="1">
      <c r="A810" s="16">
        <f>A809</f>
        <v>7</v>
      </c>
      <c r="B810" s="4">
        <f>B809</f>
        <v>15</v>
      </c>
      <c r="C810" s="4">
        <v>2.5</v>
      </c>
      <c r="D810" s="4">
        <v>0</v>
      </c>
      <c r="E810" s="4">
        <f>E809</f>
        <v>20</v>
      </c>
      <c r="F810" s="4">
        <f>A810-E810</f>
        <v>-13</v>
      </c>
      <c r="G810" s="4">
        <f>B810-E810</f>
        <v>-5</v>
      </c>
      <c r="H810" s="4">
        <f>POWER(F810,2)+POWER(C810,2)</f>
        <v>175.25</v>
      </c>
      <c r="I810" s="4">
        <f>POWER(G810,2)+POWER(C810,2)</f>
        <v>31.25</v>
      </c>
      <c r="J810" s="4">
        <f>POWER(H810,-0.5)</f>
        <v>0.07553895746004979</v>
      </c>
      <c r="K810" s="4">
        <f>POWER(I810,-0.5)</f>
        <v>0.178885438199983</v>
      </c>
      <c r="L810" s="4">
        <f>POWER(H810,0.5)</f>
        <v>13.2382022948737</v>
      </c>
      <c r="M810" s="4">
        <f>POWER(I810,0.5)</f>
        <v>5.59016994374947</v>
      </c>
      <c r="N810" s="4">
        <f>POWER((F810+L810),-1)</f>
        <v>4.19811236718026</v>
      </c>
      <c r="O810" s="4">
        <f>POWER((G810+M810),-1)</f>
        <v>1.69442719099993</v>
      </c>
      <c r="P810" s="4">
        <f>N810*J810</f>
        <v>0.317121031516939</v>
      </c>
      <c r="Q810" s="4">
        <f>O810*K810</f>
        <v>0.303108350559989</v>
      </c>
      <c r="R810" s="4">
        <f>P810-Q810</f>
        <v>0.01401268095695</v>
      </c>
      <c r="S810" s="4">
        <f>R810*C810</f>
        <v>0.035031702392375</v>
      </c>
      <c r="T810" s="4">
        <f>S810*$T$3</f>
        <v>1.44708063064132</v>
      </c>
      <c r="U810" s="4">
        <f>K810-J810</f>
        <v>0.103346480739933</v>
      </c>
      <c r="V810" s="4">
        <f>U810*$T$3</f>
        <v>4.26901007689122</v>
      </c>
      <c r="W810" s="4">
        <f>T810*$W$4</f>
        <v>0.598028219805852</v>
      </c>
      <c r="X810" s="4">
        <f>V810*$X$4</f>
        <v>1.76423375626627</v>
      </c>
      <c r="Y810" s="2"/>
      <c r="Z810" s="2"/>
      <c r="AA810" s="2"/>
    </row>
    <row r="811" ht="13.65" customHeight="1">
      <c r="A811" s="16">
        <f>A810</f>
        <v>7</v>
      </c>
      <c r="B811" s="4">
        <f>B810</f>
        <v>15</v>
      </c>
      <c r="C811" s="4">
        <v>3</v>
      </c>
      <c r="D811" s="4">
        <v>0</v>
      </c>
      <c r="E811" s="4">
        <f>E810</f>
        <v>20</v>
      </c>
      <c r="F811" s="4">
        <f>A811-E811</f>
        <v>-13</v>
      </c>
      <c r="G811" s="4">
        <f>B811-E811</f>
        <v>-5</v>
      </c>
      <c r="H811" s="4">
        <f>POWER(F811,2)+POWER(C811,2)</f>
        <v>178</v>
      </c>
      <c r="I811" s="4">
        <f>POWER(G811,2)+POWER(C811,2)</f>
        <v>34</v>
      </c>
      <c r="J811" s="4">
        <f>POWER(H811,-0.5)</f>
        <v>0.0749531688995861</v>
      </c>
      <c r="K811" s="4">
        <f>POWER(I811,-0.5)</f>
        <v>0.171498585142509</v>
      </c>
      <c r="L811" s="4">
        <f>POWER(H811,0.5)</f>
        <v>13.3416640641263</v>
      </c>
      <c r="M811" s="4">
        <f>POWER(I811,0.5)</f>
        <v>5.8309518948453</v>
      </c>
      <c r="N811" s="4">
        <f>POWER((F811+L811),-1)</f>
        <v>2.92685156268099</v>
      </c>
      <c r="O811" s="4">
        <f>POWER((G811+M811),-1)</f>
        <v>1.20343909942726</v>
      </c>
      <c r="P811" s="4">
        <f>N811*J811</f>
        <v>0.219376799521646</v>
      </c>
      <c r="Q811" s="4">
        <f>O811*K811</f>
        <v>0.20638810285695</v>
      </c>
      <c r="R811" s="4">
        <f>P811-Q811</f>
        <v>0.012988696664696</v>
      </c>
      <c r="S811" s="4">
        <f>R811*C811</f>
        <v>0.038966089994088</v>
      </c>
      <c r="T811" s="4">
        <f>S811*$T$3</f>
        <v>1.60960131057018</v>
      </c>
      <c r="U811" s="4">
        <f>K811-J811</f>
        <v>0.0965454162429229</v>
      </c>
      <c r="V811" s="4">
        <f>U811*$T$3</f>
        <v>3.98807343866756</v>
      </c>
      <c r="W811" s="4">
        <f>T811*$W$4</f>
        <v>0.665192378347881</v>
      </c>
      <c r="X811" s="4">
        <f>V811*$X$4</f>
        <v>1.64813239046976</v>
      </c>
      <c r="Y811" s="2"/>
      <c r="Z811" s="2"/>
      <c r="AA811" s="2"/>
    </row>
    <row r="812" ht="13.65" customHeight="1">
      <c r="A812" s="16">
        <f>A811</f>
        <v>7</v>
      </c>
      <c r="B812" s="4">
        <f>B811</f>
        <v>15</v>
      </c>
      <c r="C812" s="4">
        <v>3.5</v>
      </c>
      <c r="D812" s="4">
        <v>0</v>
      </c>
      <c r="E812" s="4">
        <f>E811</f>
        <v>20</v>
      </c>
      <c r="F812" s="4">
        <f>A812-E812</f>
        <v>-13</v>
      </c>
      <c r="G812" s="4">
        <f>B812-E812</f>
        <v>-5</v>
      </c>
      <c r="H812" s="4">
        <f>POWER(F812,2)+POWER(C812,2)</f>
        <v>181.25</v>
      </c>
      <c r="I812" s="4">
        <f>POWER(G812,2)+POWER(C812,2)</f>
        <v>37.25</v>
      </c>
      <c r="J812" s="4">
        <f>POWER(H812,-0.5)</f>
        <v>0.07427813527082069</v>
      </c>
      <c r="K812" s="4">
        <f>POWER(I812,-0.5)</f>
        <v>0.163846384103808</v>
      </c>
      <c r="L812" s="4">
        <f>POWER(H812,0.5)</f>
        <v>13.4629120178363</v>
      </c>
      <c r="M812" s="4">
        <f>POWER(I812,0.5)</f>
        <v>6.10327780786685</v>
      </c>
      <c r="N812" s="4">
        <f>POWER((F812+L812),-1)</f>
        <v>2.16023771574155</v>
      </c>
      <c r="O812" s="4">
        <f>POWER((G812+M812),-1)</f>
        <v>0.906390025131989</v>
      </c>
      <c r="P812" s="4">
        <f>N812*J812</f>
        <v>0.16045842926698</v>
      </c>
      <c r="Q812" s="4">
        <f>O812*K812</f>
        <v>0.148508728205636</v>
      </c>
      <c r="R812" s="4">
        <f>P812-Q812</f>
        <v>0.011949701061344</v>
      </c>
      <c r="S812" s="4">
        <f>R812*C812</f>
        <v>0.041823953714704</v>
      </c>
      <c r="T812" s="4">
        <f>S812*$T$3</f>
        <v>1.72765321649229</v>
      </c>
      <c r="U812" s="4">
        <f>K812-J812</f>
        <v>0.08956824883298729</v>
      </c>
      <c r="V812" s="4">
        <f>U812*$T$3</f>
        <v>3.69986238621647</v>
      </c>
      <c r="W812" s="4">
        <f>T812*$W$4</f>
        <v>0.71397913538712</v>
      </c>
      <c r="X812" s="4">
        <f>V812*$X$4</f>
        <v>1.52902476165068</v>
      </c>
      <c r="Y812" s="2"/>
      <c r="Z812" s="2"/>
      <c r="AA812" s="2"/>
    </row>
    <row r="813" ht="13.65" customHeight="1">
      <c r="A813" s="16">
        <f>A812</f>
        <v>7</v>
      </c>
      <c r="B813" s="4">
        <f>B812</f>
        <v>15</v>
      </c>
      <c r="C813" s="4">
        <v>4</v>
      </c>
      <c r="D813" s="4">
        <v>0</v>
      </c>
      <c r="E813" s="4">
        <f>E812</f>
        <v>20</v>
      </c>
      <c r="F813" s="4">
        <f>A813-E813</f>
        <v>-13</v>
      </c>
      <c r="G813" s="4">
        <f>B813-E813</f>
        <v>-5</v>
      </c>
      <c r="H813" s="4">
        <f>POWER(F813,2)+POWER(C813,2)</f>
        <v>185</v>
      </c>
      <c r="I813" s="4">
        <f>POWER(G813,2)+POWER(C813,2)</f>
        <v>41</v>
      </c>
      <c r="J813" s="4">
        <f>POWER(H813,-0.5)</f>
        <v>0.0735214622093808</v>
      </c>
      <c r="K813" s="4">
        <f>POWER(I813,-0.5)</f>
        <v>0.156173761888606</v>
      </c>
      <c r="L813" s="4">
        <f>POWER(H813,0.5)</f>
        <v>13.6014705087354</v>
      </c>
      <c r="M813" s="4">
        <f>POWER(I813,0.5)</f>
        <v>6.40312423743285</v>
      </c>
      <c r="N813" s="4">
        <f>POWER((F813+L813),-1)</f>
        <v>1.66259190679609</v>
      </c>
      <c r="O813" s="4">
        <f>POWER((G813+M813),-1)</f>
        <v>0.712695264839552</v>
      </c>
      <c r="P813" s="4">
        <f>N813*J813</f>
        <v>0.122236188045131</v>
      </c>
      <c r="Q813" s="4">
        <f>O813*K813</f>
        <v>0.111304300590189</v>
      </c>
      <c r="R813" s="4">
        <f>P813-Q813</f>
        <v>0.010931887454942</v>
      </c>
      <c r="S813" s="4">
        <f>R813*C813</f>
        <v>0.043727549819768</v>
      </c>
      <c r="T813" s="4">
        <f>S813*$T$3</f>
        <v>1.80628647905397</v>
      </c>
      <c r="U813" s="4">
        <f>K813-J813</f>
        <v>0.0826522996792252</v>
      </c>
      <c r="V813" s="4">
        <f>U813*$T$3</f>
        <v>3.41418012188302</v>
      </c>
      <c r="W813" s="4">
        <f>T813*$W$4</f>
        <v>0.746475534711079</v>
      </c>
      <c r="X813" s="4">
        <f>V813*$X$4</f>
        <v>1.41096219322717</v>
      </c>
      <c r="Y813" s="2"/>
      <c r="Z813" s="2"/>
      <c r="AA813" s="2"/>
    </row>
    <row r="814" ht="13.65" customHeight="1">
      <c r="A814" s="16">
        <f>A813</f>
        <v>7</v>
      </c>
      <c r="B814" s="4">
        <f>B813</f>
        <v>15</v>
      </c>
      <c r="C814" s="4">
        <v>4.5</v>
      </c>
      <c r="D814" s="4">
        <v>0</v>
      </c>
      <c r="E814" s="4">
        <f>E813</f>
        <v>20</v>
      </c>
      <c r="F814" s="4">
        <f>A814-E814</f>
        <v>-13</v>
      </c>
      <c r="G814" s="4">
        <f>B814-E814</f>
        <v>-5</v>
      </c>
      <c r="H814" s="4">
        <f>POWER(F814,2)+POWER(C814,2)</f>
        <v>189.25</v>
      </c>
      <c r="I814" s="4">
        <f>POWER(G814,2)+POWER(C814,2)</f>
        <v>45.25</v>
      </c>
      <c r="J814" s="4">
        <f>POWER(H814,-0.5)</f>
        <v>0.07269123641848139</v>
      </c>
      <c r="K814" s="4">
        <f>POWER(I814,-0.5)</f>
        <v>0.148658829249433</v>
      </c>
      <c r="L814" s="4">
        <f>POWER(H814,0.5)</f>
        <v>13.7568164921976</v>
      </c>
      <c r="M814" s="4">
        <f>POWER(I814,0.5)</f>
        <v>6.72681202353685</v>
      </c>
      <c r="N814" s="4">
        <f>POWER((F814+L814),-1)</f>
        <v>1.32132427121964</v>
      </c>
      <c r="O814" s="4">
        <f>POWER((G814+M814),-1)</f>
        <v>0.579101828322809</v>
      </c>
      <c r="P814" s="4">
        <f>N814*J814</f>
        <v>0.0960486949847045</v>
      </c>
      <c r="Q814" s="4">
        <f>O814*K814</f>
        <v>0.0860885998146749</v>
      </c>
      <c r="R814" s="4">
        <f>P814-Q814</f>
        <v>0.0099600951700296</v>
      </c>
      <c r="S814" s="4">
        <f>R814*C814</f>
        <v>0.0448204282651332</v>
      </c>
      <c r="T814" s="4">
        <f>S814*$T$3</f>
        <v>1.85143082323171</v>
      </c>
      <c r="U814" s="4">
        <f>K814-J814</f>
        <v>0.0759675928309516</v>
      </c>
      <c r="V814" s="4">
        <f>U814*$T$3</f>
        <v>3.13804995574649</v>
      </c>
      <c r="W814" s="4">
        <f>T814*$W$4</f>
        <v>0.76513212592739</v>
      </c>
      <c r="X814" s="4">
        <f>V814*$X$4</f>
        <v>1.29684717558911</v>
      </c>
      <c r="Y814" s="2"/>
      <c r="Z814" s="2"/>
      <c r="AA814" s="2"/>
    </row>
    <row r="815" ht="13.65" customHeight="1">
      <c r="A815" s="16">
        <f>A814</f>
        <v>7</v>
      </c>
      <c r="B815" s="4">
        <f>B814</f>
        <v>15</v>
      </c>
      <c r="C815" s="4">
        <v>5</v>
      </c>
      <c r="D815" s="4">
        <v>0</v>
      </c>
      <c r="E815" s="4">
        <f>E814</f>
        <v>20</v>
      </c>
      <c r="F815" s="4">
        <f>A815-E815</f>
        <v>-13</v>
      </c>
      <c r="G815" s="4">
        <f>B815-E815</f>
        <v>-5</v>
      </c>
      <c r="H815" s="4">
        <f>POWER(F815,2)+POWER(C815,2)</f>
        <v>194</v>
      </c>
      <c r="I815" s="4">
        <f>POWER(G815,2)+POWER(C815,2)</f>
        <v>50</v>
      </c>
      <c r="J815" s="4">
        <f>POWER(H815,-0.5)</f>
        <v>0.0717958158617738</v>
      </c>
      <c r="K815" s="4">
        <f>POWER(I815,-0.5)</f>
        <v>0.14142135623731</v>
      </c>
      <c r="L815" s="4">
        <f>POWER(H815,0.5)</f>
        <v>13.9283882771841</v>
      </c>
      <c r="M815" s="4">
        <f>POWER(I815,0.5)</f>
        <v>7.07106781186548</v>
      </c>
      <c r="N815" s="4">
        <f>POWER((F815+L815),-1)</f>
        <v>1.07713553108739</v>
      </c>
      <c r="O815" s="4">
        <f>POWER((G815+M815),-1)</f>
        <v>0.482842712474618</v>
      </c>
      <c r="P815" s="4">
        <f>N815*J815</f>
        <v>0.0773338242481242</v>
      </c>
      <c r="Q815" s="4">
        <f>O815*K815</f>
        <v>0.068284271247462</v>
      </c>
      <c r="R815" s="4">
        <f>P815-Q815</f>
        <v>0.0090495530006622</v>
      </c>
      <c r="S815" s="4">
        <f>R815*C815</f>
        <v>0.045247765003311</v>
      </c>
      <c r="T815" s="4">
        <f>S815*$T$3</f>
        <v>1.86908314025736</v>
      </c>
      <c r="U815" s="4">
        <f>K815-J815</f>
        <v>0.0696255403755362</v>
      </c>
      <c r="V815" s="4">
        <f>U815*$T$3</f>
        <v>2.876074069906</v>
      </c>
      <c r="W815" s="4">
        <f>T815*$W$4</f>
        <v>0.772427216126766</v>
      </c>
      <c r="X815" s="4">
        <f>V815*$X$4</f>
        <v>1.18858163093054</v>
      </c>
      <c r="Y815" s="2"/>
      <c r="Z815" s="2"/>
      <c r="AA815" s="2"/>
    </row>
    <row r="816" ht="13.65" customHeight="1">
      <c r="A816" s="16">
        <f>A815</f>
        <v>7</v>
      </c>
      <c r="B816" s="4">
        <f>B815</f>
        <v>15</v>
      </c>
      <c r="C816" s="4">
        <v>5.5</v>
      </c>
      <c r="D816" s="4">
        <v>0</v>
      </c>
      <c r="E816" s="4">
        <f>E815</f>
        <v>20</v>
      </c>
      <c r="F816" s="4">
        <f>A816-E816</f>
        <v>-13</v>
      </c>
      <c r="G816" s="4">
        <f>B816-E816</f>
        <v>-5</v>
      </c>
      <c r="H816" s="4">
        <f>POWER(F816,2)+POWER(C816,2)</f>
        <v>199.25</v>
      </c>
      <c r="I816" s="4">
        <f>POWER(G816,2)+POWER(C816,2)</f>
        <v>55.25</v>
      </c>
      <c r="J816" s="4">
        <f>POWER(H816,-0.5)</f>
        <v>0.0708436346975815</v>
      </c>
      <c r="K816" s="4">
        <f>POWER(I816,-0.5)</f>
        <v>0.134534558799262</v>
      </c>
      <c r="L816" s="4">
        <f>POWER(H816,0.5)</f>
        <v>14.1155942134931</v>
      </c>
      <c r="M816" s="4">
        <f>POWER(I816,0.5)</f>
        <v>7.43303437365925</v>
      </c>
      <c r="N816" s="4">
        <f>POWER((F816+L816),-1)</f>
        <v>0.896383279784899</v>
      </c>
      <c r="O816" s="4">
        <f>POWER((G816+M816),-1)</f>
        <v>0.411009400782125</v>
      </c>
      <c r="P816" s="4">
        <f>N816*J816</f>
        <v>0.0635030496221014</v>
      </c>
      <c r="Q816" s="4">
        <f>O816*K816</f>
        <v>0.0552949683965722</v>
      </c>
      <c r="R816" s="4">
        <f>P816-Q816</f>
        <v>0.0082080812255292</v>
      </c>
      <c r="S816" s="4">
        <f>R816*C816</f>
        <v>0.0451444467404106</v>
      </c>
      <c r="T816" s="4">
        <f>S816*$T$3</f>
        <v>1.86481529579579</v>
      </c>
      <c r="U816" s="4">
        <f>K816-J816</f>
        <v>0.06369092410168049</v>
      </c>
      <c r="V816" s="4">
        <f>U816*$T$3</f>
        <v>2.63092845397228</v>
      </c>
      <c r="W816" s="4">
        <f>T816*$W$4</f>
        <v>0.770663464078872</v>
      </c>
      <c r="X816" s="4">
        <f>V816*$X$4</f>
        <v>1.08727145291712</v>
      </c>
      <c r="Y816" s="2"/>
      <c r="Z816" s="2"/>
      <c r="AA816" s="2"/>
    </row>
    <row r="817" ht="13.65" customHeight="1">
      <c r="A817" s="16">
        <f>A816</f>
        <v>7</v>
      </c>
      <c r="B817" s="4">
        <f>B816</f>
        <v>15</v>
      </c>
      <c r="C817" s="4">
        <v>6</v>
      </c>
      <c r="D817" s="4">
        <v>0</v>
      </c>
      <c r="E817" s="4">
        <f>E816</f>
        <v>20</v>
      </c>
      <c r="F817" s="4">
        <f>A817-E817</f>
        <v>-13</v>
      </c>
      <c r="G817" s="4">
        <f>B817-E817</f>
        <v>-5</v>
      </c>
      <c r="H817" s="4">
        <f>POWER(F817,2)+POWER(C817,2)</f>
        <v>205</v>
      </c>
      <c r="I817" s="4">
        <f>POWER(G817,2)+POWER(C817,2)</f>
        <v>61</v>
      </c>
      <c r="J817" s="4">
        <f>POWER(H817,-0.5)</f>
        <v>0.0698430295769578</v>
      </c>
      <c r="K817" s="4">
        <f>POWER(I817,-0.5)</f>
        <v>0.128036879932896</v>
      </c>
      <c r="L817" s="4">
        <f>POWER(H817,0.5)</f>
        <v>14.3178210632764</v>
      </c>
      <c r="M817" s="4">
        <f>POWER(I817,0.5)</f>
        <v>7.81024967590665</v>
      </c>
      <c r="N817" s="4">
        <f>POWER((F817+L817),-1)</f>
        <v>0.758828362868761</v>
      </c>
      <c r="O817" s="4">
        <f>POWER((G817+M817),-1)</f>
        <v>0.355840268775185</v>
      </c>
      <c r="P817" s="4">
        <f>N817*J817</f>
        <v>0.0529988717916773</v>
      </c>
      <c r="Q817" s="4">
        <f>O817*K817</f>
        <v>0.0455606777684578</v>
      </c>
      <c r="R817" s="4">
        <f>P817-Q817</f>
        <v>0.0074381940232195</v>
      </c>
      <c r="S817" s="4">
        <f>R817*C817</f>
        <v>0.044629164139317</v>
      </c>
      <c r="T817" s="4">
        <f>S817*$T$3</f>
        <v>1.84353013348774</v>
      </c>
      <c r="U817" s="4">
        <f>K817-J817</f>
        <v>0.0581938503559382</v>
      </c>
      <c r="V817" s="4">
        <f>U817*$T$3</f>
        <v>2.40385673323278</v>
      </c>
      <c r="W817" s="4">
        <f>T817*$W$4</f>
        <v>0.76186704496177</v>
      </c>
      <c r="X817" s="4">
        <f>V817*$X$4</f>
        <v>0.993430588733955</v>
      </c>
      <c r="Y817" s="2"/>
      <c r="Z817" s="2"/>
      <c r="AA817" s="2"/>
    </row>
    <row r="818" ht="13.65" customHeight="1">
      <c r="A818" s="16">
        <f>A817</f>
        <v>7</v>
      </c>
      <c r="B818" s="4">
        <f>B817</f>
        <v>15</v>
      </c>
      <c r="C818" s="4">
        <v>6.5</v>
      </c>
      <c r="D818" s="4">
        <v>0</v>
      </c>
      <c r="E818" s="4">
        <f>E817</f>
        <v>20</v>
      </c>
      <c r="F818" s="4">
        <f>A818-E818</f>
        <v>-13</v>
      </c>
      <c r="G818" s="4">
        <f>B818-E818</f>
        <v>-5</v>
      </c>
      <c r="H818" s="4">
        <f>POWER(F818,2)+POWER(C818,2)</f>
        <v>211.25</v>
      </c>
      <c r="I818" s="4">
        <f>POWER(G818,2)+POWER(C818,2)</f>
        <v>67.25</v>
      </c>
      <c r="J818" s="4">
        <f>POWER(H818,-0.5)</f>
        <v>0.06880209161537811</v>
      </c>
      <c r="K818" s="4">
        <f>POWER(I818,-0.5)</f>
        <v>0.121942152169938</v>
      </c>
      <c r="L818" s="4">
        <f>POWER(H818,0.5)</f>
        <v>14.5344418537486</v>
      </c>
      <c r="M818" s="4">
        <f>POWER(I818,0.5)</f>
        <v>8.20060973342836</v>
      </c>
      <c r="N818" s="4">
        <f>POWER((F818+L818),-1)</f>
        <v>0.651702765769212</v>
      </c>
      <c r="O818" s="4">
        <f>POWER((G818+M818),-1)</f>
        <v>0.312440467063393</v>
      </c>
      <c r="P818" s="4">
        <f>N818*J818</f>
        <v>0.0448385133964486</v>
      </c>
      <c r="Q818" s="4">
        <f>O818*K818</f>
        <v>0.0380996629786908</v>
      </c>
      <c r="R818" s="4">
        <f>P818-Q818</f>
        <v>0.0067388504177578</v>
      </c>
      <c r="S818" s="4">
        <f>R818*C818</f>
        <v>0.0438025277154257</v>
      </c>
      <c r="T818" s="4">
        <f>S818*$T$3</f>
        <v>1.80938364685122</v>
      </c>
      <c r="U818" s="4">
        <f>K818-J818</f>
        <v>0.0531400605545599</v>
      </c>
      <c r="V818" s="4">
        <f>U818*$T$3</f>
        <v>2.19509607264613</v>
      </c>
      <c r="W818" s="4">
        <f>T818*$W$4</f>
        <v>0.747755486708923</v>
      </c>
      <c r="X818" s="4">
        <f>V818*$X$4</f>
        <v>0.907157050430288</v>
      </c>
      <c r="Y818" s="2"/>
      <c r="Z818" s="2"/>
      <c r="AA818" s="2"/>
    </row>
    <row r="819" ht="13.65" customHeight="1">
      <c r="A819" s="16">
        <f>A818</f>
        <v>7</v>
      </c>
      <c r="B819" s="4">
        <f>B818</f>
        <v>15</v>
      </c>
      <c r="C819" s="4">
        <v>7</v>
      </c>
      <c r="D819" s="4">
        <v>0</v>
      </c>
      <c r="E819" s="4">
        <f>E818</f>
        <v>20</v>
      </c>
      <c r="F819" s="4">
        <f>A819-E819</f>
        <v>-13</v>
      </c>
      <c r="G819" s="4">
        <f>B819-E819</f>
        <v>-5</v>
      </c>
      <c r="H819" s="4">
        <f>POWER(F819,2)+POWER(C819,2)</f>
        <v>218</v>
      </c>
      <c r="I819" s="4">
        <f>POWER(G819,2)+POWER(C819,2)</f>
        <v>74</v>
      </c>
      <c r="J819" s="4">
        <f>POWER(H819,-0.5)</f>
        <v>0.0677285461478596</v>
      </c>
      <c r="K819" s="4">
        <f>POWER(I819,-0.5)</f>
        <v>0.116247638743819</v>
      </c>
      <c r="L819" s="4">
        <f>POWER(H819,0.5)</f>
        <v>14.7648230602334</v>
      </c>
      <c r="M819" s="4">
        <f>POWER(I819,0.5)</f>
        <v>8.60232526704263</v>
      </c>
      <c r="N819" s="4">
        <f>POWER((F819+L819),-1)</f>
        <v>0.56662904204558</v>
      </c>
      <c r="O819" s="4">
        <f>POWER((G819+M819),-1)</f>
        <v>0.277598474837604</v>
      </c>
      <c r="P819" s="4">
        <f>N819*J819</f>
        <v>0.0383769612229015</v>
      </c>
      <c r="Q819" s="4">
        <f>O819*K819</f>
        <v>0.0322701672187569</v>
      </c>
      <c r="R819" s="4">
        <f>P819-Q819</f>
        <v>0.0061067940041446</v>
      </c>
      <c r="S819" s="4">
        <f>R819*C819</f>
        <v>0.0427475580290122</v>
      </c>
      <c r="T819" s="4">
        <f>S819*$T$3</f>
        <v>1.76580522802294</v>
      </c>
      <c r="U819" s="4">
        <f>K819-J819</f>
        <v>0.0485190925959594</v>
      </c>
      <c r="V819" s="4">
        <f>U819*$T$3</f>
        <v>2.00421430638745</v>
      </c>
      <c r="W819" s="4">
        <f>T819*$W$4</f>
        <v>0.7297460381115209</v>
      </c>
      <c r="X819" s="4">
        <f>V819*$X$4</f>
        <v>0.828272238864201</v>
      </c>
      <c r="Y819" s="2"/>
      <c r="Z819" s="2"/>
      <c r="AA819" s="2"/>
    </row>
    <row r="820" ht="13.65" customHeight="1">
      <c r="A820" s="16">
        <f>A819</f>
        <v>7</v>
      </c>
      <c r="B820" s="4">
        <f>B819</f>
        <v>15</v>
      </c>
      <c r="C820" s="4">
        <v>7.5</v>
      </c>
      <c r="D820" s="4">
        <v>0</v>
      </c>
      <c r="E820" s="4">
        <f>E819</f>
        <v>20</v>
      </c>
      <c r="F820" s="4">
        <f>A820-E820</f>
        <v>-13</v>
      </c>
      <c r="G820" s="4">
        <f>B820-E820</f>
        <v>-5</v>
      </c>
      <c r="H820" s="4">
        <f>POWER(F820,2)+POWER(C820,2)</f>
        <v>225.25</v>
      </c>
      <c r="I820" s="4">
        <f>POWER(G820,2)+POWER(C820,2)</f>
        <v>81.25</v>
      </c>
      <c r="J820" s="4">
        <f>POWER(H820,-0.5)</f>
        <v>0.066629660465277</v>
      </c>
      <c r="K820" s="4">
        <f>POWER(I820,-0.5)</f>
        <v>0.110940039245046</v>
      </c>
      <c r="L820" s="4">
        <f>POWER(H820,0.5)</f>
        <v>15.0083310198036</v>
      </c>
      <c r="M820" s="4">
        <f>POWER(I820,0.5)</f>
        <v>9.013878188659969</v>
      </c>
      <c r="N820" s="4">
        <f>POWER((F820+L820),-1)</f>
        <v>0.497925884796518</v>
      </c>
      <c r="O820" s="4">
        <f>POWER((G820+M820),-1)</f>
        <v>0.249135612242844</v>
      </c>
      <c r="P820" s="4">
        <f>N820*J820</f>
        <v>0.0331766326408646</v>
      </c>
      <c r="Q820" s="4">
        <f>O820*K820</f>
        <v>0.0276391145995597</v>
      </c>
      <c r="R820" s="4">
        <f>P820-Q820</f>
        <v>0.0055375180413049</v>
      </c>
      <c r="S820" s="4">
        <f>R820*C820</f>
        <v>0.0415313853097868</v>
      </c>
      <c r="T820" s="4">
        <f>S820*$T$3</f>
        <v>1.71556787541604</v>
      </c>
      <c r="U820" s="4">
        <f>K820-J820</f>
        <v>0.044310378779769</v>
      </c>
      <c r="V820" s="4">
        <f>U820*$T$3</f>
        <v>1.83036182913396</v>
      </c>
      <c r="W820" s="4">
        <f>T820*$W$4</f>
        <v>0.708984683207649</v>
      </c>
      <c r="X820" s="4">
        <f>V820*$X$4</f>
        <v>0.7564250416318919</v>
      </c>
      <c r="Y820" s="2"/>
      <c r="Z820" s="2"/>
      <c r="AA820" s="2"/>
    </row>
    <row r="821" ht="13.65" customHeight="1">
      <c r="A821" s="16">
        <f>A820</f>
        <v>7</v>
      </c>
      <c r="B821" s="4">
        <f>B820</f>
        <v>15</v>
      </c>
      <c r="C821" s="4">
        <v>8</v>
      </c>
      <c r="D821" s="4">
        <v>0</v>
      </c>
      <c r="E821" s="4">
        <f>E820</f>
        <v>20</v>
      </c>
      <c r="F821" s="4">
        <f>A821-E821</f>
        <v>-13</v>
      </c>
      <c r="G821" s="4">
        <f>B821-E821</f>
        <v>-5</v>
      </c>
      <c r="H821" s="4">
        <f>POWER(F821,2)+POWER(C821,2)</f>
        <v>233</v>
      </c>
      <c r="I821" s="4">
        <f>POWER(G821,2)+POWER(C821,2)</f>
        <v>89</v>
      </c>
      <c r="J821" s="4">
        <f>POWER(H821,-0.5)</f>
        <v>0.0655121782080418</v>
      </c>
      <c r="K821" s="4">
        <f>POWER(I821,-0.5)</f>
        <v>0.105999788000636</v>
      </c>
      <c r="L821" s="4">
        <f>POWER(H821,0.5)</f>
        <v>15.2643375224737</v>
      </c>
      <c r="M821" s="4">
        <f>POWER(I821,0.5)</f>
        <v>9.4339811320566</v>
      </c>
      <c r="N821" s="4">
        <f>POWER((F821+L821),-1)</f>
        <v>0.441630273788662</v>
      </c>
      <c r="O821" s="4">
        <f>POWER((G821+M821),-1)</f>
        <v>0.225530955188385</v>
      </c>
      <c r="P821" s="4">
        <f>N821*J821</f>
        <v>0.0289321611985091</v>
      </c>
      <c r="Q821" s="4">
        <f>O821*K821</f>
        <v>0.0239062334375497</v>
      </c>
      <c r="R821" s="4">
        <f>P821-Q821</f>
        <v>0.0050259277609594</v>
      </c>
      <c r="S821" s="4">
        <f>R821*C821</f>
        <v>0.0402074220876752</v>
      </c>
      <c r="T821" s="4">
        <f>S821*$T$3</f>
        <v>1.6608779401985</v>
      </c>
      <c r="U821" s="4">
        <f>K821-J821</f>
        <v>0.0404876097925942</v>
      </c>
      <c r="V821" s="4">
        <f>U821*$T$3</f>
        <v>1.67245186247584</v>
      </c>
      <c r="W821" s="4">
        <f>T821*$W$4</f>
        <v>0.686383230388156</v>
      </c>
      <c r="X821" s="4">
        <f>V821*$X$4</f>
        <v>0.691166330921138</v>
      </c>
      <c r="Y821" s="2"/>
      <c r="Z821" s="2"/>
      <c r="AA821" s="2"/>
    </row>
    <row r="822" ht="13.65" customHeight="1">
      <c r="A822" s="16">
        <f>A821</f>
        <v>7</v>
      </c>
      <c r="B822" s="4">
        <f>B821</f>
        <v>15</v>
      </c>
      <c r="C822" s="4">
        <v>8.5</v>
      </c>
      <c r="D822" s="4">
        <v>0</v>
      </c>
      <c r="E822" s="4">
        <f>E821</f>
        <v>20</v>
      </c>
      <c r="F822" s="4">
        <f>A822-E822</f>
        <v>-13</v>
      </c>
      <c r="G822" s="4">
        <f>B822-E822</f>
        <v>-5</v>
      </c>
      <c r="H822" s="4">
        <f>POWER(F822,2)+POWER(C822,2)</f>
        <v>241.25</v>
      </c>
      <c r="I822" s="4">
        <f>POWER(G822,2)+POWER(C822,2)</f>
        <v>97.25</v>
      </c>
      <c r="J822" s="4">
        <f>POWER(H822,-0.5)</f>
        <v>0.064382277997965</v>
      </c>
      <c r="K822" s="4">
        <f>POWER(I822,-0.5)</f>
        <v>0.101404025312679</v>
      </c>
      <c r="L822" s="4">
        <f>POWER(H822,0.5)</f>
        <v>15.5322245670091</v>
      </c>
      <c r="M822" s="4">
        <f>POWER(I822,0.5)</f>
        <v>9.86154146165801</v>
      </c>
      <c r="N822" s="4">
        <f>POWER((F822+L822),-1)</f>
        <v>0.394909682588356</v>
      </c>
      <c r="O822" s="4">
        <f>POWER((G822+M822),-1)</f>
        <v>0.205696075593882</v>
      </c>
      <c r="P822" s="4">
        <f>N822*J822</f>
        <v>0.0254251849684917</v>
      </c>
      <c r="Q822" s="4">
        <f>O822*K822</f>
        <v>0.0208584100562407</v>
      </c>
      <c r="R822" s="4">
        <f>P822-Q822</f>
        <v>0.004566774912251</v>
      </c>
      <c r="S822" s="4">
        <f>R822*C822</f>
        <v>0.0388175867541335</v>
      </c>
      <c r="T822" s="4">
        <f>S822*$T$3</f>
        <v>1.60346697659695</v>
      </c>
      <c r="U822" s="4">
        <f>K822-J822</f>
        <v>0.037021747314714</v>
      </c>
      <c r="V822" s="4">
        <f>U822*$T$3</f>
        <v>1.52928489890576</v>
      </c>
      <c r="W822" s="4">
        <f>T822*$W$4</f>
        <v>0.662657270940576</v>
      </c>
      <c r="X822" s="4">
        <f>V822*$X$4</f>
        <v>0.632000391894727</v>
      </c>
      <c r="Y822" s="2"/>
      <c r="Z822" s="2"/>
      <c r="AA822" s="2"/>
    </row>
    <row r="823" ht="13.65" customHeight="1">
      <c r="A823" s="16">
        <f>A822</f>
        <v>7</v>
      </c>
      <c r="B823" s="4">
        <f>B822</f>
        <v>15</v>
      </c>
      <c r="C823" s="4">
        <v>9</v>
      </c>
      <c r="D823" s="4">
        <v>0</v>
      </c>
      <c r="E823" s="4">
        <f>E822</f>
        <v>20</v>
      </c>
      <c r="F823" s="4">
        <f>A823-E823</f>
        <v>-13</v>
      </c>
      <c r="G823" s="4">
        <f>B823-E823</f>
        <v>-5</v>
      </c>
      <c r="H823" s="4">
        <f>POWER(F823,2)+POWER(C823,2)</f>
        <v>250</v>
      </c>
      <c r="I823" s="4">
        <f>POWER(G823,2)+POWER(C823,2)</f>
        <v>106</v>
      </c>
      <c r="J823" s="4">
        <f>POWER(H823,-0.5)</f>
        <v>0.0632455532033676</v>
      </c>
      <c r="K823" s="4">
        <f>POWER(I823,-0.5)</f>
        <v>0.0971285862357264</v>
      </c>
      <c r="L823" s="4">
        <f>POWER(H823,0.5)</f>
        <v>15.8113883008419</v>
      </c>
      <c r="M823" s="4">
        <f>POWER(I823,0.5)</f>
        <v>10.295630140987</v>
      </c>
      <c r="N823" s="4">
        <f>POWER((F823+L823),-1)</f>
        <v>0.355696151862245</v>
      </c>
      <c r="O823" s="4">
        <f>POWER((G823+M823),-1)</f>
        <v>0.188834940012185</v>
      </c>
      <c r="P823" s="4">
        <f>N823*J823</f>
        <v>0.0224961998968367</v>
      </c>
      <c r="Q823" s="4">
        <f>O823*K823</f>
        <v>0.0183412707552917</v>
      </c>
      <c r="R823" s="4">
        <f>P823-Q823</f>
        <v>0.004154929141545</v>
      </c>
      <c r="S823" s="4">
        <f>R823*C823</f>
        <v>0.037394362273905</v>
      </c>
      <c r="T823" s="4">
        <f>S823*$T$3</f>
        <v>1.54467678263705</v>
      </c>
      <c r="U823" s="4">
        <f>K823-J823</f>
        <v>0.0338830330323588</v>
      </c>
      <c r="V823" s="4">
        <f>U823*$T$3</f>
        <v>1.39963168958579</v>
      </c>
      <c r="W823" s="4">
        <f>T823*$W$4</f>
        <v>0.63836132343674</v>
      </c>
      <c r="X823" s="4">
        <f>V823*$X$4</f>
        <v>0.578419218655352</v>
      </c>
      <c r="Y823" s="2"/>
      <c r="Z823" s="2"/>
      <c r="AA823" s="2"/>
    </row>
    <row r="824" ht="13.65" customHeight="1">
      <c r="A824" s="16">
        <f>A823</f>
        <v>7</v>
      </c>
      <c r="B824" s="4">
        <f>B823</f>
        <v>15</v>
      </c>
      <c r="C824" s="4">
        <v>9.5</v>
      </c>
      <c r="D824" s="4">
        <v>0</v>
      </c>
      <c r="E824" s="4">
        <f>E823</f>
        <v>20</v>
      </c>
      <c r="F824" s="4">
        <f>A824-E824</f>
        <v>-13</v>
      </c>
      <c r="G824" s="4">
        <f>B824-E824</f>
        <v>-5</v>
      </c>
      <c r="H824" s="4">
        <f>POWER(F824,2)+POWER(C824,2)</f>
        <v>259.25</v>
      </c>
      <c r="I824" s="4">
        <f>POWER(G824,2)+POWER(C824,2)</f>
        <v>115.25</v>
      </c>
      <c r="J824" s="4">
        <f>POWER(H824,-0.5)</f>
        <v>0.0621070094044537</v>
      </c>
      <c r="K824" s="4">
        <f>POWER(I824,-0.5)</f>
        <v>0.09314928656652451</v>
      </c>
      <c r="L824" s="4">
        <f>POWER(H824,0.5)</f>
        <v>16.1012421881046</v>
      </c>
      <c r="M824" s="4">
        <f>POWER(I824,0.5)</f>
        <v>10.7354552767919</v>
      </c>
      <c r="N824" s="4">
        <f>POWER((F824+L824),-1)</f>
        <v>0.322451436987311</v>
      </c>
      <c r="O824" s="4">
        <f>POWER((G824+M824),-1)</f>
        <v>0.174354075089109</v>
      </c>
      <c r="P824" s="4">
        <f>N824*J824</f>
        <v>0.0200264944294505</v>
      </c>
      <c r="Q824" s="4">
        <f>O824*K824</f>
        <v>0.0162409577045167</v>
      </c>
      <c r="R824" s="4">
        <f>P824-Q824</f>
        <v>0.0037855367249338</v>
      </c>
      <c r="S824" s="4">
        <f>R824*C824</f>
        <v>0.0359625988868711</v>
      </c>
      <c r="T824" s="4">
        <f>S824*$T$3</f>
        <v>1.48553386569194</v>
      </c>
      <c r="U824" s="4">
        <f>K824-J824</f>
        <v>0.0310422771620708</v>
      </c>
      <c r="V824" s="4">
        <f>U824*$T$3</f>
        <v>1.28228647038317</v>
      </c>
      <c r="W824" s="4">
        <f>T824*$W$4</f>
        <v>0.613919607760445</v>
      </c>
      <c r="X824" s="4">
        <f>V824*$X$4</f>
        <v>0.529924510719575</v>
      </c>
      <c r="Y824" s="2"/>
      <c r="Z824" s="2"/>
      <c r="AA824" s="2"/>
    </row>
    <row r="825" ht="13.65" customHeight="1">
      <c r="A825" s="16">
        <f>A824</f>
        <v>7</v>
      </c>
      <c r="B825" s="16">
        <f>B824</f>
        <v>15</v>
      </c>
      <c r="C825" s="4">
        <v>10</v>
      </c>
      <c r="D825" s="4">
        <v>0</v>
      </c>
      <c r="E825" s="4">
        <f>E824</f>
        <v>20</v>
      </c>
      <c r="F825" s="16">
        <f>A825-E825</f>
        <v>-13</v>
      </c>
      <c r="G825" s="16">
        <f>B825-E825</f>
        <v>-5</v>
      </c>
      <c r="H825" s="16">
        <f>POWER(F825,2)+POWER(C825,2)</f>
        <v>269</v>
      </c>
      <c r="I825" s="16">
        <f>POWER(G825,2)+POWER(C825,2)</f>
        <v>125</v>
      </c>
      <c r="J825" s="16">
        <f>POWER(H825,-0.5)</f>
        <v>0.0609710760849692</v>
      </c>
      <c r="K825" s="16">
        <f>POWER(I825,-0.5)</f>
        <v>0.0894427190999916</v>
      </c>
      <c r="L825" s="16">
        <f>POWER(H825,0.5)</f>
        <v>16.4012194668567</v>
      </c>
      <c r="M825" s="16">
        <f>POWER(I825,0.5)</f>
        <v>11.1803398874989</v>
      </c>
      <c r="N825" s="16">
        <f>POWER((F825+L825),-1)</f>
        <v>0.294012194668569</v>
      </c>
      <c r="O825" s="16">
        <f>POWER((G825+M825),-1)</f>
        <v>0.161803398874991</v>
      </c>
      <c r="P825" s="16">
        <f>N825*J825</f>
        <v>0.0179262398910461</v>
      </c>
      <c r="Q825" s="16">
        <f>O825*K825</f>
        <v>0.0144721359549997</v>
      </c>
      <c r="R825" s="16">
        <f>P825-Q825</f>
        <v>0.0034541039360464</v>
      </c>
      <c r="S825" s="16">
        <f>R825*C825</f>
        <v>0.034541039360464</v>
      </c>
      <c r="T825" s="16">
        <f>S825*$T$3</f>
        <v>1.42681244721999</v>
      </c>
      <c r="U825" s="16">
        <f>K825-J825</f>
        <v>0.0284716430150224</v>
      </c>
      <c r="V825" s="16">
        <f>U825*$T$3</f>
        <v>1.17609937045312</v>
      </c>
      <c r="W825" s="4">
        <f>T825*$W$4</f>
        <v>0.5896520827796899</v>
      </c>
      <c r="X825" s="4">
        <f>V825*$X$4</f>
        <v>0.486041066360728</v>
      </c>
      <c r="Y825" s="2"/>
      <c r="Z825" s="2"/>
      <c r="AA825" s="2"/>
    </row>
  </sheetData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Roman,Regular"&amp;12&amp;K000000Potencial V(im2)</oddHead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AA825"/>
  <sheetViews>
    <sheetView workbookViewId="0" showGridLines="0" defaultGridColor="1"/>
  </sheetViews>
  <sheetFormatPr defaultColWidth="11.5" defaultRowHeight="13" customHeight="1" outlineLevelRow="0" outlineLevelCol="0"/>
  <cols>
    <col min="1" max="5" width="6.35156" style="18" customWidth="1"/>
    <col min="6" max="9" width="11.5" style="18" customWidth="1"/>
    <col min="10" max="11" width="17.3516" style="18" customWidth="1"/>
    <col min="12" max="13" width="16.3516" style="18" customWidth="1"/>
    <col min="14" max="21" width="11.5" style="18" customWidth="1"/>
    <col min="22" max="22" width="10.3516" style="18" customWidth="1"/>
    <col min="23" max="24" width="6.17188" style="18" customWidth="1"/>
    <col min="25" max="27" width="7.67188" style="18" customWidth="1"/>
    <col min="28" max="16384" width="11.5" style="18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13.65" customHeight="1">
      <c r="A2" s="2"/>
      <c r="B2" s="2"/>
      <c r="C2" s="2"/>
      <c r="D2" s="2"/>
      <c r="E2" s="2"/>
      <c r="F2" t="s" s="9">
        <v>21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13.6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t="s" s="3">
        <v>22</v>
      </c>
      <c r="T3" s="4">
        <f>'PPV(im3)'!AT15</f>
        <v>39.8181226817183</v>
      </c>
      <c r="U3" s="2"/>
      <c r="V3" s="2"/>
      <c r="W3" s="2"/>
      <c r="X3" s="2"/>
      <c r="Y3" s="2"/>
      <c r="Z3" s="2"/>
      <c r="AA3" s="2"/>
    </row>
    <row r="4" ht="13.65" customHeight="1">
      <c r="A4" s="2"/>
      <c r="B4" s="2"/>
      <c r="C4" s="2"/>
      <c r="D4" s="2"/>
      <c r="E4" s="2"/>
      <c r="F4" s="4">
        <v>1</v>
      </c>
      <c r="G4" s="4">
        <v>2</v>
      </c>
      <c r="H4" s="4">
        <v>1</v>
      </c>
      <c r="I4" s="4">
        <v>2</v>
      </c>
      <c r="J4" s="4">
        <v>1</v>
      </c>
      <c r="K4" s="4">
        <v>2</v>
      </c>
      <c r="L4" s="4">
        <v>1</v>
      </c>
      <c r="M4" s="4">
        <v>2</v>
      </c>
      <c r="N4" s="2"/>
      <c r="O4" s="2"/>
      <c r="P4" s="2"/>
      <c r="Q4" s="2"/>
      <c r="R4" s="2"/>
      <c r="S4" s="2"/>
      <c r="T4" s="2"/>
      <c r="U4" s="2"/>
      <c r="V4" s="2"/>
      <c r="W4" s="4">
        <f>'PPV1'!BP52</f>
        <v>0.64</v>
      </c>
      <c r="X4" s="4">
        <f>W4</f>
        <v>0.64</v>
      </c>
      <c r="Y4" s="2"/>
      <c r="Z4" s="2"/>
      <c r="AA4" s="2"/>
    </row>
    <row r="5" ht="13.65" customHeight="1">
      <c r="A5" t="s" s="3">
        <v>23</v>
      </c>
      <c r="B5" t="s" s="3">
        <v>1</v>
      </c>
      <c r="C5" t="s" s="3">
        <v>3</v>
      </c>
      <c r="D5" t="s" s="3">
        <v>4</v>
      </c>
      <c r="E5" t="s" s="3">
        <v>5</v>
      </c>
      <c r="F5" t="s" s="3">
        <v>24</v>
      </c>
      <c r="G5" t="s" s="3">
        <v>25</v>
      </c>
      <c r="H5" t="s" s="3">
        <v>26</v>
      </c>
      <c r="I5" t="s" s="3">
        <v>27</v>
      </c>
      <c r="J5" t="s" s="3">
        <v>28</v>
      </c>
      <c r="K5" t="s" s="3">
        <v>29</v>
      </c>
      <c r="L5" t="s" s="3">
        <v>30</v>
      </c>
      <c r="M5" t="s" s="3">
        <v>31</v>
      </c>
      <c r="N5" t="s" s="3">
        <v>32</v>
      </c>
      <c r="O5" t="s" s="3">
        <v>33</v>
      </c>
      <c r="P5" s="4">
        <v>1</v>
      </c>
      <c r="Q5" s="4">
        <v>2</v>
      </c>
      <c r="R5" t="s" s="3">
        <v>34</v>
      </c>
      <c r="S5" t="s" s="3">
        <v>35</v>
      </c>
      <c r="T5" t="s" s="3">
        <v>36</v>
      </c>
      <c r="U5" t="s" s="3">
        <v>37</v>
      </c>
      <c r="V5" t="s" s="3">
        <v>38</v>
      </c>
      <c r="W5" s="2"/>
      <c r="X5" s="2"/>
      <c r="Y5" s="2"/>
      <c r="Z5" s="2"/>
      <c r="AA5" s="2"/>
    </row>
    <row r="6" ht="13.65" customHeight="1">
      <c r="A6" s="16">
        <f>'PPV(im3)'!AT9</f>
        <v>6</v>
      </c>
      <c r="B6" s="4">
        <f>'PPV(im3)'!AT10</f>
        <v>16.5</v>
      </c>
      <c r="C6" s="4">
        <v>0.5</v>
      </c>
      <c r="D6" s="4">
        <v>0</v>
      </c>
      <c r="E6" s="4">
        <v>0</v>
      </c>
      <c r="F6" s="4">
        <f>A6-E6</f>
        <v>6</v>
      </c>
      <c r="G6" s="4">
        <f>B6-E6</f>
        <v>16.5</v>
      </c>
      <c r="H6" s="4">
        <f>POWER(F6,2)+POWER(C6,2)</f>
        <v>36.25</v>
      </c>
      <c r="I6" s="4">
        <f>POWER(G6,2)+POWER(C6,2)</f>
        <v>272.5</v>
      </c>
      <c r="J6" s="4">
        <f>POWER(H6,-0.5)</f>
        <v>0.16609095970748</v>
      </c>
      <c r="K6" s="4">
        <f>POWER(I6,-0.5)</f>
        <v>0.0605782532815383</v>
      </c>
      <c r="L6" s="4">
        <f>POWER(H6,0.5)</f>
        <v>6.02079728939615</v>
      </c>
      <c r="M6" s="4">
        <f>POWER(I6,0.5)</f>
        <v>16.5075740192192</v>
      </c>
      <c r="N6" s="4">
        <f>POWER((F6+L6),-1)</f>
        <v>0.0831891575845909</v>
      </c>
      <c r="O6" s="4">
        <f>POWER((G6+M6),-1)</f>
        <v>0.0302960768767112</v>
      </c>
      <c r="P6" s="4">
        <f>N6*J6</f>
        <v>0.0138169670204815</v>
      </c>
      <c r="Q6" s="4">
        <f>O6*K6</f>
        <v>0.00183528341847437</v>
      </c>
      <c r="R6" s="4">
        <f>P6-Q6</f>
        <v>0.0119816836020071</v>
      </c>
      <c r="S6" s="4">
        <f>R6*C6</f>
        <v>0.00599084180100355</v>
      </c>
      <c r="T6" s="4">
        <f>S6*$T$3</f>
        <v>0.238544073799126</v>
      </c>
      <c r="U6" s="4">
        <f>K6-J6</f>
        <v>-0.105512706425942</v>
      </c>
      <c r="V6" s="4">
        <f>U6*$T$3</f>
        <v>-4.20131788894829</v>
      </c>
      <c r="W6" s="4">
        <f>T6*$W$4</f>
        <v>0.152668207231441</v>
      </c>
      <c r="X6" s="4">
        <f>V6*$X$4</f>
        <v>-2.68884344892691</v>
      </c>
      <c r="Y6" s="2"/>
      <c r="Z6" s="2"/>
      <c r="AA6" s="2"/>
    </row>
    <row r="7" ht="13.65" customHeight="1">
      <c r="A7" s="16">
        <f>A6</f>
        <v>6</v>
      </c>
      <c r="B7" s="4">
        <f>B6</f>
        <v>16.5</v>
      </c>
      <c r="C7" s="4">
        <f>C6+0.5</f>
        <v>1</v>
      </c>
      <c r="D7" s="4">
        <v>0</v>
      </c>
      <c r="E7" s="4">
        <v>0</v>
      </c>
      <c r="F7" s="4">
        <f>A7-E7</f>
        <v>6</v>
      </c>
      <c r="G7" s="4">
        <f>B7-E7</f>
        <v>16.5</v>
      </c>
      <c r="H7" s="4">
        <f>POWER(F7,2)+POWER(C7,2)</f>
        <v>37</v>
      </c>
      <c r="I7" s="4">
        <f>POWER(G7,2)+POWER(C7,2)</f>
        <v>273.25</v>
      </c>
      <c r="J7" s="4">
        <f>POWER(H7,-0.5)</f>
        <v>0.164398987305357</v>
      </c>
      <c r="K7" s="4">
        <f>POWER(I7,-0.5)</f>
        <v>0.0604950604018904</v>
      </c>
      <c r="L7" s="4">
        <f>POWER(H7,0.5)</f>
        <v>6.08276253029822</v>
      </c>
      <c r="M7" s="4">
        <f>POWER(I7,0.5)</f>
        <v>16.5302752548165</v>
      </c>
      <c r="N7" s="4">
        <f>POWER((F7+L7),-1)</f>
        <v>0.0827625302982197</v>
      </c>
      <c r="O7" s="4">
        <f>POWER((G7+M7),-1)</f>
        <v>0.0302752548165392</v>
      </c>
      <c r="P7" s="4">
        <f>N7*J7</f>
        <v>0.0136060761678562</v>
      </c>
      <c r="Q7" s="4">
        <f>O7*K7</f>
        <v>0.00183150336880916</v>
      </c>
      <c r="R7" s="4">
        <f>P7-Q7</f>
        <v>0.011774572799047</v>
      </c>
      <c r="S7" s="4">
        <f>R7*C7</f>
        <v>0.011774572799047</v>
      </c>
      <c r="T7" s="4">
        <f>S7*$T$3</f>
        <v>0.468841384237277</v>
      </c>
      <c r="U7" s="4">
        <f>K7-J7</f>
        <v>-0.103903926903467</v>
      </c>
      <c r="V7" s="4">
        <f>U7*$T$3</f>
        <v>-4.13725930855454</v>
      </c>
      <c r="W7" s="4">
        <f>T7*$W$4</f>
        <v>0.300058485911857</v>
      </c>
      <c r="X7" s="4">
        <f>V7*$X$4</f>
        <v>-2.64784595747491</v>
      </c>
      <c r="Y7" s="2"/>
      <c r="Z7" s="2"/>
      <c r="AA7" s="2"/>
    </row>
    <row r="8" ht="13.65" customHeight="1">
      <c r="A8" s="16">
        <f>A7</f>
        <v>6</v>
      </c>
      <c r="B8" s="4">
        <f>B7</f>
        <v>16.5</v>
      </c>
      <c r="C8" s="4">
        <f>C7+0.5</f>
        <v>1.5</v>
      </c>
      <c r="D8" s="4">
        <v>0</v>
      </c>
      <c r="E8" s="4">
        <v>0</v>
      </c>
      <c r="F8" s="4">
        <f>A8-E8</f>
        <v>6</v>
      </c>
      <c r="G8" s="4">
        <f>B8-E8</f>
        <v>16.5</v>
      </c>
      <c r="H8" s="4">
        <f>POWER(F8,2)+POWER(C8,2)</f>
        <v>38.25</v>
      </c>
      <c r="I8" s="4">
        <f>POWER(G8,2)+POWER(C8,2)</f>
        <v>274.5</v>
      </c>
      <c r="J8" s="4">
        <f>POWER(H8,-0.5)</f>
        <v>0.161690416690889</v>
      </c>
      <c r="K8" s="4">
        <f>POWER(I8,-0.5)</f>
        <v>0.0603571640283457</v>
      </c>
      <c r="L8" s="4">
        <f>POWER(H8,0.5)</f>
        <v>6.18465843842649</v>
      </c>
      <c r="M8" s="4">
        <f>POWER(I8,0.5)</f>
        <v>16.5680415257809</v>
      </c>
      <c r="N8" s="4">
        <f>POWER((F8+L8),-1)</f>
        <v>0.0820704170784404</v>
      </c>
      <c r="O8" s="4">
        <f>POWER((G8+M8),-1)</f>
        <v>0.0302406781248405</v>
      </c>
      <c r="P8" s="4">
        <f>N8*J8</f>
        <v>0.0132699999354081</v>
      </c>
      <c r="Q8" s="4">
        <f>O8*K8</f>
        <v>0.0018252415699094</v>
      </c>
      <c r="R8" s="4">
        <f>P8-Q8</f>
        <v>0.0114447583654987</v>
      </c>
      <c r="S8" s="4">
        <f>R8*C8</f>
        <v>0.0171671375482481</v>
      </c>
      <c r="T8" s="4">
        <f>S8*$T$3</f>
        <v>0.683563188990076</v>
      </c>
      <c r="U8" s="4">
        <f>K8-J8</f>
        <v>-0.101333252662543</v>
      </c>
      <c r="V8" s="4">
        <f>U8*$T$3</f>
        <v>-4.03489988625469</v>
      </c>
      <c r="W8" s="4">
        <f>T8*$W$4</f>
        <v>0.437480440953649</v>
      </c>
      <c r="X8" s="4">
        <f>V8*$X$4</f>
        <v>-2.582335927203</v>
      </c>
      <c r="Y8" s="2"/>
      <c r="Z8" s="2"/>
      <c r="AA8" s="2"/>
    </row>
    <row r="9" ht="13.65" customHeight="1">
      <c r="A9" s="16">
        <f>A8</f>
        <v>6</v>
      </c>
      <c r="B9" s="4">
        <f>B8</f>
        <v>16.5</v>
      </c>
      <c r="C9" s="4">
        <f>C8+0.5</f>
        <v>2</v>
      </c>
      <c r="D9" s="4">
        <v>0</v>
      </c>
      <c r="E9" s="4">
        <v>0</v>
      </c>
      <c r="F9" s="4">
        <f>A9-E9</f>
        <v>6</v>
      </c>
      <c r="G9" s="4">
        <f>B9-E9</f>
        <v>16.5</v>
      </c>
      <c r="H9" s="4">
        <f>POWER(F9,2)+POWER(C9,2)</f>
        <v>40</v>
      </c>
      <c r="I9" s="4">
        <f>POWER(G9,2)+POWER(C9,2)</f>
        <v>276.25</v>
      </c>
      <c r="J9" s="4">
        <f>POWER(H9,-0.5)</f>
        <v>0.158113883008419</v>
      </c>
      <c r="K9" s="4">
        <f>POWER(I9,-0.5)</f>
        <v>0.0601656837596187</v>
      </c>
      <c r="L9" s="4">
        <f>POWER(H9,0.5)</f>
        <v>6.32455532033676</v>
      </c>
      <c r="M9" s="4">
        <f>POWER(I9,0.5)</f>
        <v>16.6207701385947</v>
      </c>
      <c r="N9" s="4">
        <f>POWER((F9+L9),-1)</f>
        <v>0.08113883008418971</v>
      </c>
      <c r="O9" s="4">
        <f>POWER((G9+M9),-1)</f>
        <v>0.0301925346486653</v>
      </c>
      <c r="P9" s="4">
        <f>N9*J9</f>
        <v>0.0128291754873716</v>
      </c>
      <c r="Q9" s="4">
        <f>O9*K9</f>
        <v>0.00181655449157293</v>
      </c>
      <c r="R9" s="4">
        <f>P9-Q9</f>
        <v>0.0110126209957987</v>
      </c>
      <c r="S9" s="4">
        <f>R9*C9</f>
        <v>0.0220252419915974</v>
      </c>
      <c r="T9" s="4">
        <f>S9*$T$3</f>
        <v>0.877003787715959</v>
      </c>
      <c r="U9" s="4">
        <f>K9-J9</f>
        <v>-0.0979481992488003</v>
      </c>
      <c r="V9" s="4">
        <f>U9*$T$3</f>
        <v>-3.90011341414212</v>
      </c>
      <c r="W9" s="4">
        <f>T9*$W$4</f>
        <v>0.5612824241382141</v>
      </c>
      <c r="X9" s="4">
        <f>V9*$X$4</f>
        <v>-2.49607258505096</v>
      </c>
      <c r="Y9" s="2"/>
      <c r="Z9" s="2"/>
      <c r="AA9" s="2"/>
    </row>
    <row r="10" ht="13.65" customHeight="1">
      <c r="A10" s="16">
        <f>A9</f>
        <v>6</v>
      </c>
      <c r="B10" s="4">
        <f>B9</f>
        <v>16.5</v>
      </c>
      <c r="C10" s="4">
        <f>C9+0.5</f>
        <v>2.5</v>
      </c>
      <c r="D10" s="4">
        <v>0</v>
      </c>
      <c r="E10" s="4">
        <v>0</v>
      </c>
      <c r="F10" s="4">
        <f>A10-E10</f>
        <v>6</v>
      </c>
      <c r="G10" s="4">
        <f>B10-E10</f>
        <v>16.5</v>
      </c>
      <c r="H10" s="4">
        <f>POWER(F10,2)+POWER(C10,2)</f>
        <v>42.25</v>
      </c>
      <c r="I10" s="4">
        <f>POWER(G10,2)+POWER(C10,2)</f>
        <v>278.5</v>
      </c>
      <c r="J10" s="4">
        <f>POWER(H10,-0.5)</f>
        <v>0.153846153846154</v>
      </c>
      <c r="K10" s="4">
        <f>POWER(I10,-0.5)</f>
        <v>0.059922151771198</v>
      </c>
      <c r="L10" s="4">
        <f>POWER(H10,0.5)</f>
        <v>6.5</v>
      </c>
      <c r="M10" s="4">
        <f>POWER(I10,0.5)</f>
        <v>16.6883192682786</v>
      </c>
      <c r="N10" s="4">
        <f>POWER((F10+L10),-1)</f>
        <v>0.08</v>
      </c>
      <c r="O10" s="4">
        <f>POWER((G10+M10),-1)</f>
        <v>0.0301310829245818</v>
      </c>
      <c r="P10" s="4">
        <f>N10*J10</f>
        <v>0.0123076923076923</v>
      </c>
      <c r="Q10" s="4">
        <f>O10*K10</f>
        <v>0.00180551932403734</v>
      </c>
      <c r="R10" s="4">
        <f>P10-Q10</f>
        <v>0.010502172983655</v>
      </c>
      <c r="S10" s="4">
        <f>R10*C10</f>
        <v>0.0262554324591375</v>
      </c>
      <c r="T10" s="4">
        <f>S10*$T$3</f>
        <v>1.04544203071951</v>
      </c>
      <c r="U10" s="4">
        <f>K10-J10</f>
        <v>-0.09392400207495601</v>
      </c>
      <c r="V10" s="4">
        <f>U10*$T$3</f>
        <v>-3.73987743737856</v>
      </c>
      <c r="W10" s="4">
        <f>T10*$W$4</f>
        <v>0.669082899660486</v>
      </c>
      <c r="X10" s="4">
        <f>V10*$X$4</f>
        <v>-2.39352155992228</v>
      </c>
      <c r="Y10" s="2"/>
      <c r="Z10" s="2"/>
      <c r="AA10" s="2"/>
    </row>
    <row r="11" ht="13.65" customHeight="1">
      <c r="A11" s="16">
        <f>A10</f>
        <v>6</v>
      </c>
      <c r="B11" s="4">
        <f>B10</f>
        <v>16.5</v>
      </c>
      <c r="C11" s="4">
        <f>C10+0.5</f>
        <v>3</v>
      </c>
      <c r="D11" s="4">
        <v>0</v>
      </c>
      <c r="E11" s="4">
        <v>0</v>
      </c>
      <c r="F11" s="4">
        <f>A11-E11</f>
        <v>6</v>
      </c>
      <c r="G11" s="4">
        <f>B11-E11</f>
        <v>16.5</v>
      </c>
      <c r="H11" s="4">
        <f>POWER(F11,2)+POWER(C11,2)</f>
        <v>45</v>
      </c>
      <c r="I11" s="4">
        <f>POWER(G11,2)+POWER(C11,2)</f>
        <v>281.25</v>
      </c>
      <c r="J11" s="4">
        <f>POWER(H11,-0.5)</f>
        <v>0.149071198499986</v>
      </c>
      <c r="K11" s="4">
        <f>POWER(I11,-0.5)</f>
        <v>0.0596284793999944</v>
      </c>
      <c r="L11" s="4">
        <f>POWER(H11,0.5)</f>
        <v>6.70820393249937</v>
      </c>
      <c r="M11" s="4">
        <f>POWER(I11,0.5)</f>
        <v>16.7705098312484</v>
      </c>
      <c r="N11" s="4">
        <f>POWER((F11+L11),-1)</f>
        <v>0.0786893258332632</v>
      </c>
      <c r="O11" s="4">
        <f>POWER((G11+M11),-1)</f>
        <v>0.0300566479164914</v>
      </c>
      <c r="P11" s="4">
        <f>N11*J11</f>
        <v>0.0117303121111205</v>
      </c>
      <c r="Q11" s="4">
        <f>O11*K11</f>
        <v>0.00179223221112139</v>
      </c>
      <c r="R11" s="4">
        <f>P11-Q11</f>
        <v>0.009938079899999111</v>
      </c>
      <c r="S11" s="4">
        <f>R11*C11</f>
        <v>0.0298142396999973</v>
      </c>
      <c r="T11" s="4">
        <f>S11*$T$3</f>
        <v>1.18714705403665</v>
      </c>
      <c r="U11" s="4">
        <f>K11-J11</f>
        <v>-0.0894427190999916</v>
      </c>
      <c r="V11" s="4">
        <f>U11*$T$3</f>
        <v>-3.56144116210993</v>
      </c>
      <c r="W11" s="4">
        <f>T11*$W$4</f>
        <v>0.759774114583456</v>
      </c>
      <c r="X11" s="4">
        <f>V11*$X$4</f>
        <v>-2.27932234375036</v>
      </c>
      <c r="Y11" s="2"/>
      <c r="Z11" s="2"/>
      <c r="AA11" s="2"/>
    </row>
    <row r="12" ht="13.65" customHeight="1">
      <c r="A12" s="16">
        <f>A11</f>
        <v>6</v>
      </c>
      <c r="B12" s="4">
        <f>B11</f>
        <v>16.5</v>
      </c>
      <c r="C12" s="4">
        <f>C11+0.5</f>
        <v>3.5</v>
      </c>
      <c r="D12" s="4">
        <v>0</v>
      </c>
      <c r="E12" s="4">
        <v>0</v>
      </c>
      <c r="F12" s="4">
        <f>A12-E12</f>
        <v>6</v>
      </c>
      <c r="G12" s="4">
        <f>B12-E12</f>
        <v>16.5</v>
      </c>
      <c r="H12" s="4">
        <f>POWER(F12,2)+POWER(C12,2)</f>
        <v>48.25</v>
      </c>
      <c r="I12" s="4">
        <f>POWER(G12,2)+POWER(C12,2)</f>
        <v>284.5</v>
      </c>
      <c r="J12" s="4">
        <f>POWER(H12,-0.5)</f>
        <v>0.143963150149739</v>
      </c>
      <c r="K12" s="4">
        <f>POWER(I12,-0.5)</f>
        <v>0.0592869166728752</v>
      </c>
      <c r="L12" s="4">
        <f>POWER(H12,0.5)</f>
        <v>6.9462219947249</v>
      </c>
      <c r="M12" s="4">
        <f>POWER(I12,0.5)</f>
        <v>16.867127793433</v>
      </c>
      <c r="N12" s="4">
        <f>POWER((F12+L12),-1)</f>
        <v>0.0772426118142778</v>
      </c>
      <c r="O12" s="4">
        <f>POWER((G12+M12),-1)</f>
        <v>0.029969615790449</v>
      </c>
      <c r="P12" s="4">
        <f>N12*J12</f>
        <v>0.0111200897225769</v>
      </c>
      <c r="Q12" s="4">
        <f>O12*K12</f>
        <v>0.00177680611408643</v>
      </c>
      <c r="R12" s="4">
        <f>P12-Q12</f>
        <v>0.009343283608490471</v>
      </c>
      <c r="S12" s="4">
        <f>R12*C12</f>
        <v>0.0327014926297166</v>
      </c>
      <c r="T12" s="4">
        <f>S12*$T$3</f>
        <v>1.30211204540536</v>
      </c>
      <c r="U12" s="4">
        <f>K12-J12</f>
        <v>-0.0846762334768638</v>
      </c>
      <c r="V12" s="4">
        <f>U12*$T$3</f>
        <v>-3.37164865280758</v>
      </c>
      <c r="W12" s="4">
        <f>T12*$W$4</f>
        <v>0.83335170905943</v>
      </c>
      <c r="X12" s="4">
        <f>V12*$X$4</f>
        <v>-2.15785513779685</v>
      </c>
      <c r="Y12" s="2"/>
      <c r="Z12" s="2"/>
      <c r="AA12" s="2"/>
    </row>
    <row r="13" ht="13.65" customHeight="1">
      <c r="A13" s="16">
        <f>A12</f>
        <v>6</v>
      </c>
      <c r="B13" s="4">
        <f>B12</f>
        <v>16.5</v>
      </c>
      <c r="C13" s="4">
        <f>C12+0.5</f>
        <v>4</v>
      </c>
      <c r="D13" s="4">
        <v>0</v>
      </c>
      <c r="E13" s="4">
        <v>0</v>
      </c>
      <c r="F13" s="4">
        <f>A13-E13</f>
        <v>6</v>
      </c>
      <c r="G13" s="4">
        <f>B13-E13</f>
        <v>16.5</v>
      </c>
      <c r="H13" s="4">
        <f>POWER(F13,2)+POWER(C13,2)</f>
        <v>52</v>
      </c>
      <c r="I13" s="4">
        <f>POWER(G13,2)+POWER(C13,2)</f>
        <v>288.25</v>
      </c>
      <c r="J13" s="4">
        <f>POWER(H13,-0.5)</f>
        <v>0.138675049056307</v>
      </c>
      <c r="K13" s="4">
        <f>POWER(I13,-0.5)</f>
        <v>0.058900006405376</v>
      </c>
      <c r="L13" s="4">
        <f>POWER(H13,0.5)</f>
        <v>7.21110255092798</v>
      </c>
      <c r="M13" s="4">
        <f>POWER(I13,0.5)</f>
        <v>16.9779268463496</v>
      </c>
      <c r="N13" s="4">
        <f>POWER((F13+L13),-1)</f>
        <v>0.0756939094329987</v>
      </c>
      <c r="O13" s="4">
        <f>POWER((G13+M13),-1)</f>
        <v>0.0298704278968529</v>
      </c>
      <c r="P13" s="4">
        <f>N13*J13</f>
        <v>0.0104968566038848</v>
      </c>
      <c r="Q13" s="4">
        <f>O13*K13</f>
        <v>0.00175936839445596</v>
      </c>
      <c r="R13" s="4">
        <f>P13-Q13</f>
        <v>0.00873748820942884</v>
      </c>
      <c r="S13" s="4">
        <f>R13*C13</f>
        <v>0.0349499528377154</v>
      </c>
      <c r="T13" s="4">
        <f>S13*$T$3</f>
        <v>1.39164150981242</v>
      </c>
      <c r="U13" s="4">
        <f>K13-J13</f>
        <v>-0.07977504265093099</v>
      </c>
      <c r="V13" s="4">
        <f>U13*$T$3</f>
        <v>-3.17649243521408</v>
      </c>
      <c r="W13" s="4">
        <f>T13*$W$4</f>
        <v>0.890650566279949</v>
      </c>
      <c r="X13" s="4">
        <f>V13*$X$4</f>
        <v>-2.03295515853701</v>
      </c>
      <c r="Y13" s="2"/>
      <c r="Z13" s="2"/>
      <c r="AA13" s="2"/>
    </row>
    <row r="14" ht="13.65" customHeight="1">
      <c r="A14" s="16">
        <f>A13</f>
        <v>6</v>
      </c>
      <c r="B14" s="4">
        <f>B13</f>
        <v>16.5</v>
      </c>
      <c r="C14" s="4">
        <f>C13+0.5</f>
        <v>4.5</v>
      </c>
      <c r="D14" s="4">
        <v>0</v>
      </c>
      <c r="E14" s="4">
        <v>0</v>
      </c>
      <c r="F14" s="4">
        <f>A14-E14</f>
        <v>6</v>
      </c>
      <c r="G14" s="4">
        <f>B14-E14</f>
        <v>16.5</v>
      </c>
      <c r="H14" s="4">
        <f>POWER(F14,2)+POWER(C14,2)</f>
        <v>56.25</v>
      </c>
      <c r="I14" s="4">
        <f>POWER(G14,2)+POWER(C14,2)</f>
        <v>292.5</v>
      </c>
      <c r="J14" s="4">
        <f>POWER(H14,-0.5)</f>
        <v>0.133333333333333</v>
      </c>
      <c r="K14" s="4">
        <f>POWER(I14,-0.5)</f>
        <v>0.0584705346204686</v>
      </c>
      <c r="L14" s="4">
        <f>POWER(H14,0.5)</f>
        <v>7.5</v>
      </c>
      <c r="M14" s="4">
        <f>POWER(I14,0.5)</f>
        <v>17.1026313764871</v>
      </c>
      <c r="N14" s="4">
        <f>POWER((F14+L14),-1)</f>
        <v>0.0740740740740741</v>
      </c>
      <c r="O14" s="4">
        <f>POWER((G14+M14),-1)</f>
        <v>0.0297595741475096</v>
      </c>
      <c r="P14" s="4">
        <f>N14*J14</f>
        <v>0.00987654320987652</v>
      </c>
      <c r="Q14" s="4">
        <f>O14*K14</f>
        <v>0.00174005821048236</v>
      </c>
      <c r="R14" s="4">
        <f>P14-Q14</f>
        <v>0.008136484999394161</v>
      </c>
      <c r="S14" s="4">
        <f>R14*C14</f>
        <v>0.0366141824972737</v>
      </c>
      <c r="T14" s="4">
        <f>S14*$T$3</f>
        <v>1.45790801056727</v>
      </c>
      <c r="U14" s="4">
        <f>K14-J14</f>
        <v>-0.0748627987128644</v>
      </c>
      <c r="V14" s="4">
        <f>U14*$T$3</f>
        <v>-2.98089610344562</v>
      </c>
      <c r="W14" s="4">
        <f>T14*$W$4</f>
        <v>0.933061126763053</v>
      </c>
      <c r="X14" s="4">
        <f>V14*$X$4</f>
        <v>-1.9077735062052</v>
      </c>
      <c r="Y14" s="2"/>
      <c r="Z14" s="2"/>
      <c r="AA14" s="2"/>
    </row>
    <row r="15" ht="13.65" customHeight="1">
      <c r="A15" s="16">
        <f>A14</f>
        <v>6</v>
      </c>
      <c r="B15" s="4">
        <f>B14</f>
        <v>16.5</v>
      </c>
      <c r="C15" s="4">
        <f>C14+0.5</f>
        <v>5</v>
      </c>
      <c r="D15" s="4">
        <v>0</v>
      </c>
      <c r="E15" s="4">
        <v>0</v>
      </c>
      <c r="F15" s="4">
        <f>A15-E15</f>
        <v>6</v>
      </c>
      <c r="G15" s="4">
        <f>B15-E15</f>
        <v>16.5</v>
      </c>
      <c r="H15" s="4">
        <f>POWER(F15,2)+POWER(C15,2)</f>
        <v>61</v>
      </c>
      <c r="I15" s="4">
        <f>POWER(G15,2)+POWER(C15,2)</f>
        <v>297.25</v>
      </c>
      <c r="J15" s="4">
        <f>POWER(H15,-0.5)</f>
        <v>0.128036879932896</v>
      </c>
      <c r="K15" s="4">
        <f>POWER(I15,-0.5)</f>
        <v>0.0580014790565742</v>
      </c>
      <c r="L15" s="4">
        <f>POWER(H15,0.5)</f>
        <v>7.81024967590665</v>
      </c>
      <c r="M15" s="4">
        <f>POWER(I15,0.5)</f>
        <v>17.2409396495667</v>
      </c>
      <c r="N15" s="4">
        <f>POWER((F15+L15),-1)</f>
        <v>0.07240998703626619</v>
      </c>
      <c r="O15" s="4">
        <f>POWER((G15+M15),-1)</f>
        <v>0.0296375859826667</v>
      </c>
      <c r="P15" s="4">
        <f>N15*J15</f>
        <v>0.00927114881610497</v>
      </c>
      <c r="Q15" s="4">
        <f>O15*K15</f>
        <v>0.00171902382266106</v>
      </c>
      <c r="R15" s="4">
        <f>P15-Q15</f>
        <v>0.00755212499344391</v>
      </c>
      <c r="S15" s="4">
        <f>R15*C15</f>
        <v>0.0377606249672196</v>
      </c>
      <c r="T15" s="4">
        <f>S15*$T$3</f>
        <v>1.50355719748311</v>
      </c>
      <c r="U15" s="4">
        <f>K15-J15</f>
        <v>-0.0700354008763218</v>
      </c>
      <c r="V15" s="4">
        <f>U15*$T$3</f>
        <v>-2.7886781841567</v>
      </c>
      <c r="W15" s="4">
        <f>T15*$W$4</f>
        <v>0.96227660638919</v>
      </c>
      <c r="X15" s="4">
        <f>V15*$X$4</f>
        <v>-1.78475403786029</v>
      </c>
      <c r="Y15" s="2"/>
      <c r="Z15" s="2"/>
      <c r="AA15" s="2"/>
    </row>
    <row r="16" ht="13.65" customHeight="1">
      <c r="A16" s="16">
        <f>A15</f>
        <v>6</v>
      </c>
      <c r="B16" s="4">
        <f>B15</f>
        <v>16.5</v>
      </c>
      <c r="C16" s="4">
        <f>C15+0.5</f>
        <v>5.5</v>
      </c>
      <c r="D16" s="4">
        <v>0</v>
      </c>
      <c r="E16" s="4">
        <v>0</v>
      </c>
      <c r="F16" s="4">
        <f>A16-E16</f>
        <v>6</v>
      </c>
      <c r="G16" s="4">
        <f>B16-E16</f>
        <v>16.5</v>
      </c>
      <c r="H16" s="4">
        <f>POWER(F16,2)+POWER(C16,2)</f>
        <v>66.25</v>
      </c>
      <c r="I16" s="4">
        <f>POWER(G16,2)+POWER(C16,2)</f>
        <v>302.5</v>
      </c>
      <c r="J16" s="4">
        <f>POWER(H16,-0.5)</f>
        <v>0.12285902336679</v>
      </c>
      <c r="K16" s="4">
        <f>POWER(I16,-0.5)</f>
        <v>0.0574959574576069</v>
      </c>
      <c r="L16" s="4">
        <f>POWER(H16,0.5)</f>
        <v>8.13941029804985</v>
      </c>
      <c r="M16" s="4">
        <f>POWER(I16,0.5)</f>
        <v>17.3925271309261</v>
      </c>
      <c r="N16" s="4">
        <f>POWER((F16+L16),-1)</f>
        <v>0.0707243073735489</v>
      </c>
      <c r="O16" s="4">
        <f>POWER((G16+M16),-1)</f>
        <v>0.0295050291215235</v>
      </c>
      <c r="P16" s="4">
        <f>N16*J16</f>
        <v>0.00868911933220688</v>
      </c>
      <c r="Q16" s="4">
        <f>O16*K16</f>
        <v>0.00169641989915657</v>
      </c>
      <c r="R16" s="4">
        <f>P16-Q16</f>
        <v>0.00699269943305031</v>
      </c>
      <c r="S16" s="4">
        <f>R16*C16</f>
        <v>0.0384598468817767</v>
      </c>
      <c r="T16" s="4">
        <f>S16*$T$3</f>
        <v>1.53139890145869</v>
      </c>
      <c r="U16" s="4">
        <f>K16-J16</f>
        <v>-0.0653630659091831</v>
      </c>
      <c r="V16" s="4">
        <f>U16*$T$3</f>
        <v>-2.60263457722509</v>
      </c>
      <c r="W16" s="4">
        <f>T16*$W$4</f>
        <v>0.980095296933562</v>
      </c>
      <c r="X16" s="4">
        <f>V16*$X$4</f>
        <v>-1.66568612942406</v>
      </c>
      <c r="Y16" s="2"/>
      <c r="Z16" s="2"/>
      <c r="AA16" s="2"/>
    </row>
    <row r="17" ht="13.65" customHeight="1">
      <c r="A17" s="16">
        <f>A16</f>
        <v>6</v>
      </c>
      <c r="B17" s="4">
        <f>B16</f>
        <v>16.5</v>
      </c>
      <c r="C17" s="4">
        <f>C16+0.5</f>
        <v>6</v>
      </c>
      <c r="D17" s="4">
        <v>0</v>
      </c>
      <c r="E17" s="4">
        <v>0</v>
      </c>
      <c r="F17" s="4">
        <f>A17-E17</f>
        <v>6</v>
      </c>
      <c r="G17" s="4">
        <f>B17-E17</f>
        <v>16.5</v>
      </c>
      <c r="H17" s="4">
        <f>POWER(F17,2)+POWER(C17,2)</f>
        <v>72</v>
      </c>
      <c r="I17" s="4">
        <f>POWER(G17,2)+POWER(C17,2)</f>
        <v>308.25</v>
      </c>
      <c r="J17" s="4">
        <f>POWER(H17,-0.5)</f>
        <v>0.117851130197758</v>
      </c>
      <c r="K17" s="4">
        <f>POWER(I17,-0.5)</f>
        <v>0.0569571771811174</v>
      </c>
      <c r="L17" s="4">
        <f>POWER(H17,0.5)</f>
        <v>8.48528137423857</v>
      </c>
      <c r="M17" s="4">
        <f>POWER(I17,0.5)</f>
        <v>17.5570498660794</v>
      </c>
      <c r="N17" s="4">
        <f>POWER((F17+L17),-1)</f>
        <v>0.0690355937288492</v>
      </c>
      <c r="O17" s="4">
        <f>POWER((G17+M17),-1)</f>
        <v>0.0293624962799844</v>
      </c>
      <c r="P17" s="4">
        <f>N17*J17</f>
        <v>0.008135922744818129</v>
      </c>
      <c r="Q17" s="4">
        <f>O17*K17</f>
        <v>0.00167240490309897</v>
      </c>
      <c r="R17" s="4">
        <f>P17-Q17</f>
        <v>0.00646351784171916</v>
      </c>
      <c r="S17" s="4">
        <f>R17*C17</f>
        <v>0.038781107050315</v>
      </c>
      <c r="T17" s="4">
        <f>S17*$T$3</f>
        <v>1.54419087826229</v>
      </c>
      <c r="U17" s="4">
        <f>K17-J17</f>
        <v>-0.0608939530166406</v>
      </c>
      <c r="V17" s="4">
        <f>U17*$T$3</f>
        <v>-2.42468289179139</v>
      </c>
      <c r="W17" s="4">
        <f>T17*$W$4</f>
        <v>0.988282162087866</v>
      </c>
      <c r="X17" s="4">
        <f>V17*$X$4</f>
        <v>-1.55179705074649</v>
      </c>
      <c r="Y17" s="2"/>
      <c r="Z17" s="2"/>
      <c r="AA17" s="2"/>
    </row>
    <row r="18" ht="13.65" customHeight="1">
      <c r="A18" s="16">
        <f>A17</f>
        <v>6</v>
      </c>
      <c r="B18" s="4">
        <f>B17</f>
        <v>16.5</v>
      </c>
      <c r="C18" s="4">
        <f>C17+0.5</f>
        <v>6.5</v>
      </c>
      <c r="D18" s="4">
        <v>0</v>
      </c>
      <c r="E18" s="4">
        <v>0</v>
      </c>
      <c r="F18" s="4">
        <f>A18-E18</f>
        <v>6</v>
      </c>
      <c r="G18" s="4">
        <f>B18-E18</f>
        <v>16.5</v>
      </c>
      <c r="H18" s="4">
        <f>POWER(F18,2)+POWER(C18,2)</f>
        <v>78.25</v>
      </c>
      <c r="I18" s="4">
        <f>POWER(G18,2)+POWER(C18,2)</f>
        <v>314.5</v>
      </c>
      <c r="J18" s="4">
        <f>POWER(H18,-0.5)</f>
        <v>0.113046683788844</v>
      </c>
      <c r="K18" s="4">
        <f>POWER(I18,-0.5)</f>
        <v>0.0563883874434601</v>
      </c>
      <c r="L18" s="4">
        <f>POWER(H18,0.5)</f>
        <v>8.845903006477069</v>
      </c>
      <c r="M18" s="4">
        <f>POWER(I18,0.5)</f>
        <v>17.7341478509682</v>
      </c>
      <c r="N18" s="4">
        <f>POWER((F18+L18),-1)</f>
        <v>0.06735865104087729</v>
      </c>
      <c r="O18" s="4">
        <f>POWER((G18+M18),-1)</f>
        <v>0.029210600022916</v>
      </c>
      <c r="P18" s="4">
        <f>N18*J18</f>
        <v>0.00761467212466114</v>
      </c>
      <c r="Q18" s="4">
        <f>O18*K18</f>
        <v>0.00164713863154813</v>
      </c>
      <c r="R18" s="4">
        <f>P18-Q18</f>
        <v>0.00596753349311301</v>
      </c>
      <c r="S18" s="4">
        <f>R18*C18</f>
        <v>0.0387889677052346</v>
      </c>
      <c r="T18" s="4">
        <f>S18*$T$3</f>
        <v>1.54450387478424</v>
      </c>
      <c r="U18" s="4">
        <f>K18-J18</f>
        <v>-0.0566582963453839</v>
      </c>
      <c r="V18" s="4">
        <f>U18*$T$3</f>
        <v>-2.25602699481765</v>
      </c>
      <c r="W18" s="4">
        <f>T18*$W$4</f>
        <v>0.988482479861914</v>
      </c>
      <c r="X18" s="4">
        <f>V18*$X$4</f>
        <v>-1.4438572766833</v>
      </c>
      <c r="Y18" s="2"/>
      <c r="Z18" s="2"/>
      <c r="AA18" s="2"/>
    </row>
    <row r="19" ht="13.65" customHeight="1">
      <c r="A19" s="16">
        <f>A18</f>
        <v>6</v>
      </c>
      <c r="B19" s="4">
        <f>B18</f>
        <v>16.5</v>
      </c>
      <c r="C19" s="4">
        <f>C18+0.5</f>
        <v>7</v>
      </c>
      <c r="D19" s="4">
        <v>0</v>
      </c>
      <c r="E19" s="4">
        <v>0</v>
      </c>
      <c r="F19" s="4">
        <f>A19-E19</f>
        <v>6</v>
      </c>
      <c r="G19" s="4">
        <f>B19-E19</f>
        <v>16.5</v>
      </c>
      <c r="H19" s="4">
        <f>POWER(F19,2)+POWER(C19,2)</f>
        <v>85</v>
      </c>
      <c r="I19" s="4">
        <f>POWER(G19,2)+POWER(C19,2)</f>
        <v>321.25</v>
      </c>
      <c r="J19" s="4">
        <f>POWER(H19,-0.5)</f>
        <v>0.108465228909328</v>
      </c>
      <c r="K19" s="4">
        <f>POWER(I19,-0.5)</f>
        <v>0.0557928352651671</v>
      </c>
      <c r="L19" s="4">
        <f>POWER(H19,0.5)</f>
        <v>9.219544457292891</v>
      </c>
      <c r="M19" s="4">
        <f>POWER(I19,0.5)</f>
        <v>17.9234483289349</v>
      </c>
      <c r="N19" s="4">
        <f>POWER((F19+L19),-1)</f>
        <v>0.06570498892434461</v>
      </c>
      <c r="O19" s="4">
        <f>POWER((G19+M19),-1)</f>
        <v>0.029049965896631</v>
      </c>
      <c r="P19" s="4">
        <f>N19*J19</f>
        <v>0.0071267066641639</v>
      </c>
      <c r="Q19" s="4">
        <f>O19*K19</f>
        <v>0.00162077996172946</v>
      </c>
      <c r="R19" s="4">
        <f>P19-Q19</f>
        <v>0.00550592670243444</v>
      </c>
      <c r="S19" s="4">
        <f>R19*C19</f>
        <v>0.0385414869170411</v>
      </c>
      <c r="T19" s="4">
        <f>S19*$T$3</f>
        <v>1.53464965439858</v>
      </c>
      <c r="U19" s="4">
        <f>K19-J19</f>
        <v>-0.0526723936441609</v>
      </c>
      <c r="V19" s="4">
        <f>U19*$T$3</f>
        <v>-2.09731583206296</v>
      </c>
      <c r="W19" s="4">
        <f>T19*$W$4</f>
        <v>0.982175778815091</v>
      </c>
      <c r="X19" s="4">
        <f>V19*$X$4</f>
        <v>-1.34228213252029</v>
      </c>
      <c r="Y19" s="2"/>
      <c r="Z19" s="2"/>
      <c r="AA19" s="2"/>
    </row>
    <row r="20" ht="13.65" customHeight="1">
      <c r="A20" s="16">
        <f>A19</f>
        <v>6</v>
      </c>
      <c r="B20" s="4">
        <f>B19</f>
        <v>16.5</v>
      </c>
      <c r="C20" s="4">
        <f>C19+0.5</f>
        <v>7.5</v>
      </c>
      <c r="D20" s="4">
        <v>0</v>
      </c>
      <c r="E20" s="4">
        <v>0</v>
      </c>
      <c r="F20" s="4">
        <f>A20-E20</f>
        <v>6</v>
      </c>
      <c r="G20" s="4">
        <f>B20-E20</f>
        <v>16.5</v>
      </c>
      <c r="H20" s="4">
        <f>POWER(F20,2)+POWER(C20,2)</f>
        <v>92.25</v>
      </c>
      <c r="I20" s="4">
        <f>POWER(G20,2)+POWER(C20,2)</f>
        <v>328.5</v>
      </c>
      <c r="J20" s="4">
        <f>POWER(H20,-0.5)</f>
        <v>0.104115841259071</v>
      </c>
      <c r="K20" s="4">
        <f>POWER(I20,-0.5)</f>
        <v>0.0551737259068245</v>
      </c>
      <c r="L20" s="4">
        <f>POWER(H20,0.5)</f>
        <v>9.604686356149269</v>
      </c>
      <c r="M20" s="4">
        <f>POWER(I20,0.5)</f>
        <v>18.1245689603919</v>
      </c>
      <c r="N20" s="4">
        <f>POWER((F20+L20),-1)</f>
        <v>0.0640833129982093</v>
      </c>
      <c r="O20" s="4">
        <f>POWER((G20+M20),-1)</f>
        <v>0.0288812259625219</v>
      </c>
      <c r="P20" s="4">
        <f>N20*J20</f>
        <v>0.00667208804347692</v>
      </c>
      <c r="Q20" s="4">
        <f>O20*K20</f>
        <v>0.00159348484510925</v>
      </c>
      <c r="R20" s="4">
        <f>P20-Q20</f>
        <v>0.00507860319836767</v>
      </c>
      <c r="S20" s="4">
        <f>R20*C20</f>
        <v>0.0380895239877575</v>
      </c>
      <c r="T20" s="4">
        <f>S20*$T$3</f>
        <v>1.51665333903278</v>
      </c>
      <c r="U20" s="4">
        <f>K20-J20</f>
        <v>-0.0489421153522465</v>
      </c>
      <c r="V20" s="4">
        <f>U20*$T$3</f>
        <v>-1.94878315339856</v>
      </c>
      <c r="W20" s="4">
        <f>T20*$W$4</f>
        <v>0.970658136980979</v>
      </c>
      <c r="X20" s="4">
        <f>V20*$X$4</f>
        <v>-1.24722121817508</v>
      </c>
      <c r="Y20" s="2"/>
      <c r="Z20" s="2"/>
      <c r="AA20" s="2"/>
    </row>
    <row r="21" ht="13.65" customHeight="1">
      <c r="A21" s="16">
        <f>A20</f>
        <v>6</v>
      </c>
      <c r="B21" s="4">
        <f>B20</f>
        <v>16.5</v>
      </c>
      <c r="C21" s="4">
        <f>C20+0.5</f>
        <v>8</v>
      </c>
      <c r="D21" s="4">
        <v>0</v>
      </c>
      <c r="E21" s="4">
        <v>0</v>
      </c>
      <c r="F21" s="4">
        <f>A21-E21</f>
        <v>6</v>
      </c>
      <c r="G21" s="4">
        <f>B21-E21</f>
        <v>16.5</v>
      </c>
      <c r="H21" s="4">
        <f>POWER(F21,2)+POWER(C21,2)</f>
        <v>100</v>
      </c>
      <c r="I21" s="4">
        <f>POWER(G21,2)+POWER(C21,2)</f>
        <v>336.25</v>
      </c>
      <c r="J21" s="4">
        <f>POWER(H21,-0.5)</f>
        <v>0.1</v>
      </c>
      <c r="K21" s="4">
        <f>POWER(I21,-0.5)</f>
        <v>0.0545341883149212</v>
      </c>
      <c r="L21" s="4">
        <f>POWER(H21,0.5)</f>
        <v>10</v>
      </c>
      <c r="M21" s="4">
        <f>POWER(I21,0.5)</f>
        <v>18.3371208208922</v>
      </c>
      <c r="N21" s="4">
        <f>POWER((F21+L21),-1)</f>
        <v>0.0625</v>
      </c>
      <c r="O21" s="4">
        <f>POWER((G21+M21),-1)</f>
        <v>0.0287050128264414</v>
      </c>
      <c r="P21" s="4">
        <f>N21*J21</f>
        <v>0.00625</v>
      </c>
      <c r="Q21" s="4">
        <f>O21*K21</f>
        <v>0.00156540457505938</v>
      </c>
      <c r="R21" s="4">
        <f>P21-Q21</f>
        <v>0.00468459542494062</v>
      </c>
      <c r="S21" s="4">
        <f>R21*C21</f>
        <v>0.037476763399525</v>
      </c>
      <c r="T21" s="4">
        <f>S21*$T$3</f>
        <v>1.49225436275602</v>
      </c>
      <c r="U21" s="4">
        <f>K21-J21</f>
        <v>-0.0454658116850788</v>
      </c>
      <c r="V21" s="4">
        <f>U21*$T$3</f>
        <v>-1.81036326750037</v>
      </c>
      <c r="W21" s="4">
        <f>T21*$W$4</f>
        <v>0.955042792163853</v>
      </c>
      <c r="X21" s="4">
        <f>V21*$X$4</f>
        <v>-1.15863249120024</v>
      </c>
      <c r="Y21" s="2"/>
      <c r="Z21" s="2"/>
      <c r="AA21" s="2"/>
    </row>
    <row r="22" ht="13.65" customHeight="1">
      <c r="A22" s="16">
        <f>A21</f>
        <v>6</v>
      </c>
      <c r="B22" s="4">
        <f>B21</f>
        <v>16.5</v>
      </c>
      <c r="C22" s="4">
        <f>C21+0.5</f>
        <v>8.5</v>
      </c>
      <c r="D22" s="4">
        <v>0</v>
      </c>
      <c r="E22" s="4">
        <v>0</v>
      </c>
      <c r="F22" s="4">
        <f>A22-E22</f>
        <v>6</v>
      </c>
      <c r="G22" s="4">
        <f>B22-E22</f>
        <v>16.5</v>
      </c>
      <c r="H22" s="4">
        <f>POWER(F22,2)+POWER(C22,2)</f>
        <v>108.25</v>
      </c>
      <c r="I22" s="4">
        <f>POWER(G22,2)+POWER(C22,2)</f>
        <v>344.5</v>
      </c>
      <c r="J22" s="4">
        <f>POWER(H22,-0.5)</f>
        <v>0.0961138662664426</v>
      </c>
      <c r="K22" s="4">
        <f>POWER(I22,-0.5)</f>
        <v>0.0538772458440365</v>
      </c>
      <c r="L22" s="4">
        <f>POWER(H22,0.5)</f>
        <v>10.4043260233424</v>
      </c>
      <c r="M22" s="4">
        <f>POWER(I22,0.5)</f>
        <v>18.5607111932706</v>
      </c>
      <c r="N22" s="4">
        <f>POWER((F22+L22),-1)</f>
        <v>0.060959529734843</v>
      </c>
      <c r="O22" s="4">
        <f>POWER((G22+M22),-1)</f>
        <v>0.0285219542321188</v>
      </c>
      <c r="P22" s="4">
        <f>N22*J22</f>
        <v>0.00585905608859993</v>
      </c>
      <c r="Q22" s="4">
        <f>O22*K22</f>
        <v>0.00153668434011622</v>
      </c>
      <c r="R22" s="4">
        <f>P22-Q22</f>
        <v>0.00432237174848371</v>
      </c>
      <c r="S22" s="4">
        <f>R22*C22</f>
        <v>0.0367401598621115</v>
      </c>
      <c r="T22" s="4">
        <f>S22*$T$3</f>
        <v>1.4629241927355</v>
      </c>
      <c r="U22" s="4">
        <f>K22-J22</f>
        <v>-0.0422366204224061</v>
      </c>
      <c r="V22" s="4">
        <f>U22*$T$3</f>
        <v>-1.68178293364053</v>
      </c>
      <c r="W22" s="4">
        <f>T22*$W$4</f>
        <v>0.93627148335072</v>
      </c>
      <c r="X22" s="4">
        <f>V22*$X$4</f>
        <v>-1.07634107752994</v>
      </c>
      <c r="Y22" s="2"/>
      <c r="Z22" s="2"/>
      <c r="AA22" s="2"/>
    </row>
    <row r="23" ht="13.65" customHeight="1">
      <c r="A23" s="16">
        <f>A22</f>
        <v>6</v>
      </c>
      <c r="B23" s="4">
        <f>B22</f>
        <v>16.5</v>
      </c>
      <c r="C23" s="4">
        <f>C22+0.5</f>
        <v>9</v>
      </c>
      <c r="D23" s="4">
        <v>0</v>
      </c>
      <c r="E23" s="4">
        <v>0</v>
      </c>
      <c r="F23" s="4">
        <f>A23-E23</f>
        <v>6</v>
      </c>
      <c r="G23" s="4">
        <f>B23-E23</f>
        <v>16.5</v>
      </c>
      <c r="H23" s="4">
        <f>POWER(F23,2)+POWER(C23,2)</f>
        <v>117</v>
      </c>
      <c r="I23" s="4">
        <f>POWER(G23,2)+POWER(C23,2)</f>
        <v>353.25</v>
      </c>
      <c r="J23" s="4">
        <f>POWER(H23,-0.5)</f>
        <v>0.09245003270420479</v>
      </c>
      <c r="K23" s="4">
        <f>POWER(I23,-0.5)</f>
        <v>0.0532057922978415</v>
      </c>
      <c r="L23" s="4">
        <f>POWER(H23,0.5)</f>
        <v>10.816653826392</v>
      </c>
      <c r="M23" s="4">
        <f>POWER(I23,0.5)</f>
        <v>18.7949461292125</v>
      </c>
      <c r="N23" s="4">
        <f>POWER((F23+L23),-1)</f>
        <v>0.0594648620542217</v>
      </c>
      <c r="O23" s="4">
        <f>POWER((G23+M23),-1)</f>
        <v>0.0283326682618827</v>
      </c>
      <c r="P23" s="4">
        <f>N23*J23</f>
        <v>0.00549752844166382</v>
      </c>
      <c r="Q23" s="4">
        <f>O23*K23</f>
        <v>0.00150746206278538</v>
      </c>
      <c r="R23" s="4">
        <f>P23-Q23</f>
        <v>0.00399006637887844</v>
      </c>
      <c r="S23" s="4">
        <f>R23*C23</f>
        <v>0.035910597409906</v>
      </c>
      <c r="T23" s="4">
        <f>S23*$T$3</f>
        <v>1.42989257324143</v>
      </c>
      <c r="U23" s="4">
        <f>K23-J23</f>
        <v>-0.0392442404063633</v>
      </c>
      <c r="V23" s="4">
        <f>U23*$T$3</f>
        <v>-1.56263197905142</v>
      </c>
      <c r="W23" s="4">
        <f>T23*$W$4</f>
        <v>0.915131246874515</v>
      </c>
      <c r="X23" s="4">
        <f>V23*$X$4</f>
        <v>-1.00008446659291</v>
      </c>
      <c r="Y23" s="2"/>
      <c r="Z23" s="2"/>
      <c r="AA23" s="2"/>
    </row>
    <row r="24" ht="13.65" customHeight="1">
      <c r="A24" s="16">
        <f>A23</f>
        <v>6</v>
      </c>
      <c r="B24" s="4">
        <f>B23</f>
        <v>16.5</v>
      </c>
      <c r="C24" s="4">
        <f>C23+0.5</f>
        <v>9.5</v>
      </c>
      <c r="D24" s="4">
        <v>0</v>
      </c>
      <c r="E24" s="4">
        <v>0</v>
      </c>
      <c r="F24" s="4">
        <f>A24-E24</f>
        <v>6</v>
      </c>
      <c r="G24" s="4">
        <f>B24-E24</f>
        <v>16.5</v>
      </c>
      <c r="H24" s="4">
        <f>POWER(F24,2)+POWER(C24,2)</f>
        <v>126.25</v>
      </c>
      <c r="I24" s="4">
        <f>POWER(G24,2)+POWER(C24,2)</f>
        <v>362.5</v>
      </c>
      <c r="J24" s="4">
        <f>POWER(H24,-0.5)</f>
        <v>0.088998831897997</v>
      </c>
      <c r="K24" s="4">
        <f>POWER(I24,-0.5)</f>
        <v>0.052522573143889</v>
      </c>
      <c r="L24" s="4">
        <f>POWER(H24,0.5)</f>
        <v>11.2361025271221</v>
      </c>
      <c r="M24" s="4">
        <f>POWER(I24,0.5)</f>
        <v>19.0394327646598</v>
      </c>
      <c r="N24" s="4">
        <f>POWER((F24+L24),-1)</f>
        <v>0.0580177565332091</v>
      </c>
      <c r="O24" s="4">
        <f>POWER((G24+M24),-1)</f>
        <v>0.0281377591652052</v>
      </c>
      <c r="P24" s="4">
        <f>N24*J24</f>
        <v>0.00516351256079799</v>
      </c>
      <c r="Q24" s="4">
        <f>O24*K24</f>
        <v>0.00147786751385962</v>
      </c>
      <c r="R24" s="4">
        <f>P24-Q24</f>
        <v>0.00368564504693837</v>
      </c>
      <c r="S24" s="4">
        <f>R24*C24</f>
        <v>0.0350136279459145</v>
      </c>
      <c r="T24" s="4">
        <f>S24*$T$3</f>
        <v>1.39417693308246</v>
      </c>
      <c r="U24" s="4">
        <f>K24-J24</f>
        <v>-0.036476258754108</v>
      </c>
      <c r="V24" s="4">
        <f>U24*$T$3</f>
        <v>-1.45241614604117</v>
      </c>
      <c r="W24" s="4">
        <f>T24*$W$4</f>
        <v>0.892273237172774</v>
      </c>
      <c r="X24" s="4">
        <f>V24*$X$4</f>
        <v>-0.929546333466349</v>
      </c>
      <c r="Y24" s="2"/>
      <c r="Z24" s="2"/>
      <c r="AA24" s="2"/>
    </row>
    <row r="25" ht="13.65" customHeight="1">
      <c r="A25" s="16">
        <f>A24</f>
        <v>6</v>
      </c>
      <c r="B25" s="4">
        <f>B24</f>
        <v>16.5</v>
      </c>
      <c r="C25" s="4">
        <f>C24+0.5</f>
        <v>10</v>
      </c>
      <c r="D25" s="4">
        <v>0</v>
      </c>
      <c r="E25" s="4">
        <v>0</v>
      </c>
      <c r="F25" s="4">
        <f>A25-E25</f>
        <v>6</v>
      </c>
      <c r="G25" s="4">
        <f>B25-E25</f>
        <v>16.5</v>
      </c>
      <c r="H25" s="4">
        <f>POWER(F25,2)+POWER(C25,2)</f>
        <v>136</v>
      </c>
      <c r="I25" s="4">
        <f>POWER(G25,2)+POWER(C25,2)</f>
        <v>372.25</v>
      </c>
      <c r="J25" s="4">
        <f>POWER(H25,-0.5)</f>
        <v>0.0857492925712544</v>
      </c>
      <c r="K25" s="4">
        <f>POWER(I25,-0.5)</f>
        <v>0.0518301716093344</v>
      </c>
      <c r="L25" s="4">
        <f>POWER(H25,0.5)</f>
        <v>11.6619037896906</v>
      </c>
      <c r="M25" s="4">
        <f>POWER(I25,0.5)</f>
        <v>19.2937813815747</v>
      </c>
      <c r="N25" s="4">
        <f>POWER((F25+L25),-1)</f>
        <v>0.056619037896906</v>
      </c>
      <c r="O25" s="4">
        <f>POWER((G25+M25),-1)</f>
        <v>0.0279378138157474</v>
      </c>
      <c r="P25" s="4">
        <f>N25*J25</f>
        <v>0.00485504244572473</v>
      </c>
      <c r="Q25" s="4">
        <f>O25*K25</f>
        <v>0.00144802168445982</v>
      </c>
      <c r="R25" s="4">
        <f>P25-Q25</f>
        <v>0.00340702076126491</v>
      </c>
      <c r="S25" s="4">
        <f>R25*C25</f>
        <v>0.0340702076126491</v>
      </c>
      <c r="T25" s="4">
        <f>S25*$T$3</f>
        <v>1.35661170651207</v>
      </c>
      <c r="U25" s="4">
        <f>K25-J25</f>
        <v>-0.03391912096192</v>
      </c>
      <c r="V25" s="4">
        <f>U25*$T$3</f>
        <v>-1.35059571971777</v>
      </c>
      <c r="W25" s="4">
        <f>T25*$W$4</f>
        <v>0.868231492167725</v>
      </c>
      <c r="X25" s="4">
        <f>V25*$X$4</f>
        <v>-0.864381260619373</v>
      </c>
      <c r="Y25" s="2"/>
      <c r="Z25" s="2"/>
      <c r="AA25" s="2"/>
    </row>
    <row r="26" ht="13.65" customHeight="1">
      <c r="A26" s="16">
        <f>A25</f>
        <v>6</v>
      </c>
      <c r="B26" s="4">
        <f>B25</f>
        <v>16.5</v>
      </c>
      <c r="C26" s="4">
        <v>0.5</v>
      </c>
      <c r="D26" s="4">
        <v>0</v>
      </c>
      <c r="E26" s="4">
        <v>0.5</v>
      </c>
      <c r="F26" s="4">
        <f>A26-E26</f>
        <v>5.5</v>
      </c>
      <c r="G26" s="4">
        <f>B26-E26</f>
        <v>16</v>
      </c>
      <c r="H26" s="4">
        <f>POWER(F26,2)+POWER(C26,2)</f>
        <v>30.5</v>
      </c>
      <c r="I26" s="4">
        <f>POWER(G26,2)+POWER(C26,2)</f>
        <v>256.25</v>
      </c>
      <c r="J26" s="4">
        <f>POWER(H26,-0.5)</f>
        <v>0.181071492085037</v>
      </c>
      <c r="K26" s="4">
        <f>POWER(I26,-0.5)</f>
        <v>0.0624695047554424</v>
      </c>
      <c r="L26" s="4">
        <f>POWER(H26,0.5)</f>
        <v>5.52268050859363</v>
      </c>
      <c r="M26" s="4">
        <f>POWER(I26,0.5)</f>
        <v>16.0078105935821</v>
      </c>
      <c r="N26" s="4">
        <f>POWER((F26+L26),-1)</f>
        <v>0.0907220343745215</v>
      </c>
      <c r="O26" s="4">
        <f>POWER((G26+M26),-1)</f>
        <v>0.0312423743284869</v>
      </c>
      <c r="P26" s="4">
        <f>N26*J26</f>
        <v>0.0164271741291846</v>
      </c>
      <c r="Q26" s="4">
        <f>O26*K26</f>
        <v>0.00195169565168472</v>
      </c>
      <c r="R26" s="4">
        <f>P26-Q26</f>
        <v>0.0144754784774999</v>
      </c>
      <c r="S26" s="4">
        <f>R26*C26</f>
        <v>0.00723773923874995</v>
      </c>
      <c r="T26" s="4">
        <f>S26*$T$3</f>
        <v>0.288193188946832</v>
      </c>
      <c r="U26" s="4">
        <f>K26-J26</f>
        <v>-0.118601987329595</v>
      </c>
      <c r="V26" s="4">
        <f>U26*$T$3</f>
        <v>-4.72250848178541</v>
      </c>
      <c r="W26" s="4">
        <f>T26*$W$4</f>
        <v>0.184443640925972</v>
      </c>
      <c r="X26" s="4">
        <f>V26*$X$4</f>
        <v>-3.02240542834266</v>
      </c>
      <c r="Y26" s="2"/>
      <c r="Z26" s="2"/>
      <c r="AA26" s="2"/>
    </row>
    <row r="27" ht="13.65" customHeight="1">
      <c r="A27" s="16">
        <f>A26</f>
        <v>6</v>
      </c>
      <c r="B27" s="4">
        <f>B26</f>
        <v>16.5</v>
      </c>
      <c r="C27" s="4">
        <f>C26+0.5</f>
        <v>1</v>
      </c>
      <c r="D27" s="4">
        <v>0</v>
      </c>
      <c r="E27" s="4">
        <f>E26</f>
        <v>0.5</v>
      </c>
      <c r="F27" s="4">
        <f>A27-E27</f>
        <v>5.5</v>
      </c>
      <c r="G27" s="4">
        <f>B27-E27</f>
        <v>16</v>
      </c>
      <c r="H27" s="4">
        <f>POWER(F27,2)+POWER(C27,2)</f>
        <v>31.25</v>
      </c>
      <c r="I27" s="4">
        <f>POWER(G27,2)+POWER(C27,2)</f>
        <v>257</v>
      </c>
      <c r="J27" s="4">
        <f>POWER(H27,-0.5)</f>
        <v>0.178885438199983</v>
      </c>
      <c r="K27" s="4">
        <f>POWER(I27,-0.5)</f>
        <v>0.0623782861551805</v>
      </c>
      <c r="L27" s="4">
        <f>POWER(H27,0.5)</f>
        <v>5.59016994374947</v>
      </c>
      <c r="M27" s="4">
        <f>POWER(I27,0.5)</f>
        <v>16.0312195418814</v>
      </c>
      <c r="N27" s="4">
        <f>POWER((F27+L27),-1)</f>
        <v>0.0901699437494743</v>
      </c>
      <c r="O27" s="4">
        <f>POWER((G27+M27),-1)</f>
        <v>0.0312195418813974</v>
      </c>
      <c r="P27" s="4">
        <f>N27*J27</f>
        <v>0.0161300899000925</v>
      </c>
      <c r="Q27" s="4">
        <f>O27*K27</f>
        <v>0.00194742151711145</v>
      </c>
      <c r="R27" s="4">
        <f>P27-Q27</f>
        <v>0.0141826683829811</v>
      </c>
      <c r="S27" s="4">
        <f>R27*C27</f>
        <v>0.0141826683829811</v>
      </c>
      <c r="T27" s="4">
        <f>S27*$T$3</f>
        <v>0.564727229627669</v>
      </c>
      <c r="U27" s="4">
        <f>K27-J27</f>
        <v>-0.116507152044803</v>
      </c>
      <c r="V27" s="4">
        <f>U27*$T$3</f>
        <v>-4.63909607341757</v>
      </c>
      <c r="W27" s="4">
        <f>T27*$W$4</f>
        <v>0.361425426961708</v>
      </c>
      <c r="X27" s="4">
        <f>V27*$X$4</f>
        <v>-2.96902148698724</v>
      </c>
      <c r="Y27" s="2"/>
      <c r="Z27" s="2"/>
      <c r="AA27" s="2"/>
    </row>
    <row r="28" ht="13.65" customHeight="1">
      <c r="A28" s="16">
        <f>A27</f>
        <v>6</v>
      </c>
      <c r="B28" s="4">
        <f>B27</f>
        <v>16.5</v>
      </c>
      <c r="C28" s="4">
        <f>C27+0.5</f>
        <v>1.5</v>
      </c>
      <c r="D28" s="4">
        <v>0</v>
      </c>
      <c r="E28" s="4">
        <f>E27</f>
        <v>0.5</v>
      </c>
      <c r="F28" s="4">
        <f>A28-E28</f>
        <v>5.5</v>
      </c>
      <c r="G28" s="4">
        <f>B28-E28</f>
        <v>16</v>
      </c>
      <c r="H28" s="4">
        <f>POWER(F28,2)+POWER(C28,2)</f>
        <v>32.5</v>
      </c>
      <c r="I28" s="4">
        <f>POWER(G28,2)+POWER(C28,2)</f>
        <v>258.25</v>
      </c>
      <c r="J28" s="4">
        <f>POWER(H28,-0.5)</f>
        <v>0.175411603861406</v>
      </c>
      <c r="K28" s="4">
        <f>POWER(I28,-0.5)</f>
        <v>0.0622271391287055</v>
      </c>
      <c r="L28" s="4">
        <f>POWER(H28,0.5)</f>
        <v>5.70087712549569</v>
      </c>
      <c r="M28" s="4">
        <f>POWER(I28,0.5)</f>
        <v>16.0701586799882</v>
      </c>
      <c r="N28" s="4">
        <f>POWER((F28+L28),-1)</f>
        <v>0.0892787224425288</v>
      </c>
      <c r="O28" s="4">
        <f>POWER((G28+M28),-1)</f>
        <v>0.0311816355503099</v>
      </c>
      <c r="P28" s="4">
        <f>N28*J28</f>
        <v>0.0156605238943413</v>
      </c>
      <c r="Q28" s="4">
        <f>O28*K28</f>
        <v>0.00194034397364972</v>
      </c>
      <c r="R28" s="4">
        <f>P28-Q28</f>
        <v>0.0137201799206916</v>
      </c>
      <c r="S28" s="4">
        <f>R28*C28</f>
        <v>0.0205802698810374</v>
      </c>
      <c r="T28" s="4">
        <f>S28*$T$3</f>
        <v>0.819467710946019</v>
      </c>
      <c r="U28" s="4">
        <f>K28-J28</f>
        <v>-0.113184464732701</v>
      </c>
      <c r="V28" s="4">
        <f>U28*$T$3</f>
        <v>-4.50679290239131</v>
      </c>
      <c r="W28" s="4">
        <f>T28*$W$4</f>
        <v>0.5244593350054521</v>
      </c>
      <c r="X28" s="4">
        <f>V28*$X$4</f>
        <v>-2.88434745753044</v>
      </c>
      <c r="Y28" s="2"/>
      <c r="Z28" s="2"/>
      <c r="AA28" s="2"/>
    </row>
    <row r="29" ht="13.65" customHeight="1">
      <c r="A29" s="16">
        <f>A28</f>
        <v>6</v>
      </c>
      <c r="B29" s="4">
        <f>B28</f>
        <v>16.5</v>
      </c>
      <c r="C29" s="4">
        <f>C28+0.5</f>
        <v>2</v>
      </c>
      <c r="D29" s="4">
        <v>0</v>
      </c>
      <c r="E29" s="4">
        <f>E28</f>
        <v>0.5</v>
      </c>
      <c r="F29" s="4">
        <f>A29-E29</f>
        <v>5.5</v>
      </c>
      <c r="G29" s="4">
        <f>B29-E29</f>
        <v>16</v>
      </c>
      <c r="H29" s="4">
        <f>POWER(F29,2)+POWER(C29,2)</f>
        <v>34.25</v>
      </c>
      <c r="I29" s="4">
        <f>POWER(G29,2)+POWER(C29,2)</f>
        <v>260</v>
      </c>
      <c r="J29" s="4">
        <f>POWER(H29,-0.5)</f>
        <v>0.170871531543352</v>
      </c>
      <c r="K29" s="4">
        <f>POWER(I29,-0.5)</f>
        <v>0.0620173672946042</v>
      </c>
      <c r="L29" s="4">
        <f>POWER(H29,0.5)</f>
        <v>5.85234995535981</v>
      </c>
      <c r="M29" s="4">
        <f>POWER(I29,0.5)</f>
        <v>16.1245154965971</v>
      </c>
      <c r="N29" s="4">
        <f>POWER((F29+L29),-1)</f>
        <v>0.0880874888399532</v>
      </c>
      <c r="O29" s="4">
        <f>POWER((G29+M29),-1)</f>
        <v>0.0311288741492748</v>
      </c>
      <c r="P29" s="4">
        <f>N29*J29</f>
        <v>0.0150516441278907</v>
      </c>
      <c r="Q29" s="4">
        <f>O29*K29</f>
        <v>0.00193053082158309</v>
      </c>
      <c r="R29" s="4">
        <f>P29-Q29</f>
        <v>0.0131211133063076</v>
      </c>
      <c r="S29" s="4">
        <f>R29*C29</f>
        <v>0.0262422266126152</v>
      </c>
      <c r="T29" s="4">
        <f>S29*$T$3</f>
        <v>1.04491619870256</v>
      </c>
      <c r="U29" s="4">
        <f>K29-J29</f>
        <v>-0.108854164248748</v>
      </c>
      <c r="V29" s="4">
        <f>U29*$T$3</f>
        <v>-4.33436846647256</v>
      </c>
      <c r="W29" s="4">
        <f>T29*$W$4</f>
        <v>0.668746367169638</v>
      </c>
      <c r="X29" s="4">
        <f>V29*$X$4</f>
        <v>-2.77399581854244</v>
      </c>
      <c r="Y29" s="2"/>
      <c r="Z29" s="2"/>
      <c r="AA29" s="2"/>
    </row>
    <row r="30" ht="13.65" customHeight="1">
      <c r="A30" s="16">
        <f>A29</f>
        <v>6</v>
      </c>
      <c r="B30" s="4">
        <f>B29</f>
        <v>16.5</v>
      </c>
      <c r="C30" s="4">
        <f>C29+0.5</f>
        <v>2.5</v>
      </c>
      <c r="D30" s="4">
        <v>0</v>
      </c>
      <c r="E30" s="4">
        <f>E29</f>
        <v>0.5</v>
      </c>
      <c r="F30" s="4">
        <f>A30-E30</f>
        <v>5.5</v>
      </c>
      <c r="G30" s="4">
        <f>B30-E30</f>
        <v>16</v>
      </c>
      <c r="H30" s="4">
        <f>POWER(F30,2)+POWER(C30,2)</f>
        <v>36.5</v>
      </c>
      <c r="I30" s="4">
        <f>POWER(G30,2)+POWER(C30,2)</f>
        <v>262.25</v>
      </c>
      <c r="J30" s="4">
        <f>POWER(H30,-0.5)</f>
        <v>0.165521177720474</v>
      </c>
      <c r="K30" s="4">
        <f>POWER(I30,-0.5)</f>
        <v>0.0617507521094438</v>
      </c>
      <c r="L30" s="4">
        <f>POWER(H30,0.5)</f>
        <v>6.04152298679729</v>
      </c>
      <c r="M30" s="4">
        <f>POWER(I30,0.5)</f>
        <v>16.1941347407016</v>
      </c>
      <c r="N30" s="4">
        <f>POWER((F30+L30),-1)</f>
        <v>0.0866436778875657</v>
      </c>
      <c r="O30" s="4">
        <f>POWER((G30+M30),-1)</f>
        <v>0.0310615585122636</v>
      </c>
      <c r="P30" s="4">
        <f>N30*J30</f>
        <v>0.0143413636059833</v>
      </c>
      <c r="Q30" s="4">
        <f>O30*K30</f>
        <v>0.00191807459982377</v>
      </c>
      <c r="R30" s="4">
        <f>P30-Q30</f>
        <v>0.0124232890061595</v>
      </c>
      <c r="S30" s="4">
        <f>R30*C30</f>
        <v>0.0310582225153988</v>
      </c>
      <c r="T30" s="4">
        <f>S30*$T$3</f>
        <v>1.23668011439425</v>
      </c>
      <c r="U30" s="4">
        <f>K30-J30</f>
        <v>-0.10377042561103</v>
      </c>
      <c r="V30" s="4">
        <f>U30*$T$3</f>
        <v>-4.13194353771412</v>
      </c>
      <c r="W30" s="4">
        <f>T30*$W$4</f>
        <v>0.79147527321232</v>
      </c>
      <c r="X30" s="4">
        <f>V30*$X$4</f>
        <v>-2.64444386413704</v>
      </c>
      <c r="Y30" s="2"/>
      <c r="Z30" s="2"/>
      <c r="AA30" s="2"/>
    </row>
    <row r="31" ht="13.65" customHeight="1">
      <c r="A31" s="16">
        <f>A30</f>
        <v>6</v>
      </c>
      <c r="B31" s="4">
        <f>B30</f>
        <v>16.5</v>
      </c>
      <c r="C31" s="4">
        <f>C30+0.5</f>
        <v>3</v>
      </c>
      <c r="D31" s="4">
        <v>0</v>
      </c>
      <c r="E31" s="4">
        <f>E30</f>
        <v>0.5</v>
      </c>
      <c r="F31" s="4">
        <f>A31-E31</f>
        <v>5.5</v>
      </c>
      <c r="G31" s="4">
        <f>B31-E31</f>
        <v>16</v>
      </c>
      <c r="H31" s="4">
        <f>POWER(F31,2)+POWER(C31,2)</f>
        <v>39.25</v>
      </c>
      <c r="I31" s="4">
        <f>POWER(G31,2)+POWER(C31,2)</f>
        <v>265</v>
      </c>
      <c r="J31" s="4">
        <f>POWER(H31,-0.5)</f>
        <v>0.159617376893524</v>
      </c>
      <c r="K31" s="4">
        <f>POWER(I31,-0.5)</f>
        <v>0.0614295116833951</v>
      </c>
      <c r="L31" s="4">
        <f>POWER(H31,0.5)</f>
        <v>6.26498204307083</v>
      </c>
      <c r="M31" s="4">
        <f>POWER(I31,0.5)</f>
        <v>16.2788205960997</v>
      </c>
      <c r="N31" s="4">
        <f>POWER((F31+L31),-1)</f>
        <v>0.0849980047856482</v>
      </c>
      <c r="O31" s="4">
        <f>POWER((G31+M31),-1)</f>
        <v>0.0309800662333007</v>
      </c>
      <c r="P31" s="4">
        <f>N31*J31</f>
        <v>0.0135671585650684</v>
      </c>
      <c r="Q31" s="4">
        <f>O31*K31</f>
        <v>0.0019030903406309</v>
      </c>
      <c r="R31" s="4">
        <f>P31-Q31</f>
        <v>0.0116640682244375</v>
      </c>
      <c r="S31" s="4">
        <f>R31*C31</f>
        <v>0.0349922046733125</v>
      </c>
      <c r="T31" s="4">
        <f>S31*$T$3</f>
        <v>1.39332389858575</v>
      </c>
      <c r="U31" s="4">
        <f>K31-J31</f>
        <v>-0.0981878652101289</v>
      </c>
      <c r="V31" s="4">
        <f>U31*$T$3</f>
        <v>-3.90965646279293</v>
      </c>
      <c r="W31" s="4">
        <f>T31*$W$4</f>
        <v>0.89172729509488</v>
      </c>
      <c r="X31" s="4">
        <f>V31*$X$4</f>
        <v>-2.50218013618748</v>
      </c>
      <c r="Y31" s="2"/>
      <c r="Z31" s="2"/>
      <c r="AA31" s="2"/>
    </row>
    <row r="32" ht="13.65" customHeight="1">
      <c r="A32" s="16">
        <f>A31</f>
        <v>6</v>
      </c>
      <c r="B32" s="4">
        <f>B31</f>
        <v>16.5</v>
      </c>
      <c r="C32" s="4">
        <f>C31+0.5</f>
        <v>3.5</v>
      </c>
      <c r="D32" s="4">
        <v>0</v>
      </c>
      <c r="E32" s="4">
        <f>E31</f>
        <v>0.5</v>
      </c>
      <c r="F32" s="4">
        <f>A32-E32</f>
        <v>5.5</v>
      </c>
      <c r="G32" s="4">
        <f>B32-E32</f>
        <v>16</v>
      </c>
      <c r="H32" s="4">
        <f>POWER(F32,2)+POWER(C32,2)</f>
        <v>42.5</v>
      </c>
      <c r="I32" s="4">
        <f>POWER(G32,2)+POWER(C32,2)</f>
        <v>268.25</v>
      </c>
      <c r="J32" s="4">
        <f>POWER(H32,-0.5)</f>
        <v>0.153392997769474</v>
      </c>
      <c r="K32" s="4">
        <f>POWER(I32,-0.5)</f>
        <v>0.0610562510872664</v>
      </c>
      <c r="L32" s="4">
        <f>POWER(H32,0.5)</f>
        <v>6.51920240520265</v>
      </c>
      <c r="M32" s="4">
        <f>POWER(I32,0.5)</f>
        <v>16.3783393541592</v>
      </c>
      <c r="N32" s="4">
        <f>POWER((F32+L32),-1)</f>
        <v>0.08320019634307339</v>
      </c>
      <c r="O32" s="4">
        <f>POWER((G32+M32),-1)</f>
        <v>0.0308848452374857</v>
      </c>
      <c r="P32" s="4">
        <f>N32*J32</f>
        <v>0.0127623275320729</v>
      </c>
      <c r="Q32" s="4">
        <f>O32*K32</f>
        <v>0.00188571286561129</v>
      </c>
      <c r="R32" s="4">
        <f>P32-Q32</f>
        <v>0.0108766146664616</v>
      </c>
      <c r="S32" s="4">
        <f>R32*C32</f>
        <v>0.0380681513326156</v>
      </c>
      <c r="T32" s="4">
        <f>S32*$T$3</f>
        <v>1.51580232002831</v>
      </c>
      <c r="U32" s="4">
        <f>K32-J32</f>
        <v>-0.09233674668220759</v>
      </c>
      <c r="V32" s="4">
        <f>U32*$T$3</f>
        <v>-3.67667590742289</v>
      </c>
      <c r="W32" s="4">
        <f>T32*$W$4</f>
        <v>0.970113484818118</v>
      </c>
      <c r="X32" s="4">
        <f>V32*$X$4</f>
        <v>-2.35307258075065</v>
      </c>
      <c r="Y32" s="2"/>
      <c r="Z32" s="2"/>
      <c r="AA32" s="2"/>
    </row>
    <row r="33" ht="13.65" customHeight="1">
      <c r="A33" s="16">
        <f>A32</f>
        <v>6</v>
      </c>
      <c r="B33" s="4">
        <f>B32</f>
        <v>16.5</v>
      </c>
      <c r="C33" s="4">
        <f>C32+0.5</f>
        <v>4</v>
      </c>
      <c r="D33" s="4">
        <v>0</v>
      </c>
      <c r="E33" s="4">
        <f>E32</f>
        <v>0.5</v>
      </c>
      <c r="F33" s="4">
        <f>A33-E33</f>
        <v>5.5</v>
      </c>
      <c r="G33" s="4">
        <f>B33-E33</f>
        <v>16</v>
      </c>
      <c r="H33" s="4">
        <f>POWER(F33,2)+POWER(C33,2)</f>
        <v>46.25</v>
      </c>
      <c r="I33" s="4">
        <f>POWER(G33,2)+POWER(C33,2)</f>
        <v>272</v>
      </c>
      <c r="J33" s="4">
        <f>POWER(H33,-0.5)</f>
        <v>0.147042924418762</v>
      </c>
      <c r="K33" s="4">
        <f>POWER(I33,-0.5)</f>
        <v>0.0606339062590832</v>
      </c>
      <c r="L33" s="4">
        <f>POWER(H33,0.5)</f>
        <v>6.80073525436772</v>
      </c>
      <c r="M33" s="4">
        <f>POWER(I33,0.5)</f>
        <v>16.4924225024706</v>
      </c>
      <c r="N33" s="4">
        <f>POWER((F33+L33),-1)</f>
        <v>0.0812959533979826</v>
      </c>
      <c r="O33" s="4">
        <f>POWER((G33+M33),-1)</f>
        <v>0.0307764064044152</v>
      </c>
      <c r="P33" s="4">
        <f>N33*J33</f>
        <v>0.0119539947310508</v>
      </c>
      <c r="Q33" s="4">
        <f>O33*K33</f>
        <v>0.00186609374091676</v>
      </c>
      <c r="R33" s="4">
        <f>P33-Q33</f>
        <v>0.010087900990134</v>
      </c>
      <c r="S33" s="4">
        <f>R33*C33</f>
        <v>0.040351603960536</v>
      </c>
      <c r="T33" s="4">
        <f>S33*$T$3</f>
        <v>1.60672511690473</v>
      </c>
      <c r="U33" s="4">
        <f>K33-J33</f>
        <v>-0.0864090181596788</v>
      </c>
      <c r="V33" s="4">
        <f>U33*$T$3</f>
        <v>-3.44064488588891</v>
      </c>
      <c r="W33" s="4">
        <f>T33*$W$4</f>
        <v>1.02830407481903</v>
      </c>
      <c r="X33" s="4">
        <f>V33*$X$4</f>
        <v>-2.2020127269689</v>
      </c>
      <c r="Y33" s="2"/>
      <c r="Z33" s="2"/>
      <c r="AA33" s="16"/>
    </row>
    <row r="34" ht="13.65" customHeight="1">
      <c r="A34" s="16">
        <f>A33</f>
        <v>6</v>
      </c>
      <c r="B34" s="4">
        <f>B33</f>
        <v>16.5</v>
      </c>
      <c r="C34" s="4">
        <f>C33+0.5</f>
        <v>4.5</v>
      </c>
      <c r="D34" s="4">
        <v>0</v>
      </c>
      <c r="E34" s="4">
        <f>E33</f>
        <v>0.5</v>
      </c>
      <c r="F34" s="4">
        <f>A34-E34</f>
        <v>5.5</v>
      </c>
      <c r="G34" s="4">
        <f>B34-E34</f>
        <v>16</v>
      </c>
      <c r="H34" s="4">
        <f>POWER(F34,2)+POWER(C34,2)</f>
        <v>50.5</v>
      </c>
      <c r="I34" s="4">
        <f>POWER(G34,2)+POWER(C34,2)</f>
        <v>276.25</v>
      </c>
      <c r="J34" s="4">
        <f>POWER(H34,-0.5)</f>
        <v>0.140719508946058</v>
      </c>
      <c r="K34" s="4">
        <f>POWER(I34,-0.5)</f>
        <v>0.0601656837596187</v>
      </c>
      <c r="L34" s="4">
        <f>POWER(H34,0.5)</f>
        <v>7.10633520177595</v>
      </c>
      <c r="M34" s="4">
        <f>POWER(I34,0.5)</f>
        <v>16.6207701385947</v>
      </c>
      <c r="N34" s="4">
        <f>POWER((F34+L34),-1)</f>
        <v>0.0793251951494295</v>
      </c>
      <c r="O34" s="4">
        <f>POWER((G34+M34),-1)</f>
        <v>0.0306553154861561</v>
      </c>
      <c r="P34" s="4">
        <f>N34*J34</f>
        <v>0.0111626025084779</v>
      </c>
      <c r="Q34" s="4">
        <f>O34*K34</f>
        <v>0.00184439801709141</v>
      </c>
      <c r="R34" s="4">
        <f>P34-Q34</f>
        <v>0.009318204491386491</v>
      </c>
      <c r="S34" s="4">
        <f>R34*C34</f>
        <v>0.0419319202112392</v>
      </c>
      <c r="T34" s="4">
        <f>S34*$T$3</f>
        <v>1.66965034325115</v>
      </c>
      <c r="U34" s="4">
        <f>K34-J34</f>
        <v>-0.0805538251864393</v>
      </c>
      <c r="V34" s="4">
        <f>U34*$T$3</f>
        <v>-3.20750209375533</v>
      </c>
      <c r="W34" s="4">
        <f>T34*$W$4</f>
        <v>1.06857621968074</v>
      </c>
      <c r="X34" s="4">
        <f>V34*$X$4</f>
        <v>-2.05280134000341</v>
      </c>
      <c r="Y34" s="2"/>
      <c r="Z34" s="2"/>
      <c r="AA34" s="2"/>
    </row>
    <row r="35" ht="13.65" customHeight="1">
      <c r="A35" s="16">
        <f>A34</f>
        <v>6</v>
      </c>
      <c r="B35" s="4">
        <f>B34</f>
        <v>16.5</v>
      </c>
      <c r="C35" s="4">
        <f>C34+0.5</f>
        <v>5</v>
      </c>
      <c r="D35" s="4">
        <v>0</v>
      </c>
      <c r="E35" s="4">
        <f>E34</f>
        <v>0.5</v>
      </c>
      <c r="F35" s="4">
        <f>A35-E35</f>
        <v>5.5</v>
      </c>
      <c r="G35" s="4">
        <f>B35-E35</f>
        <v>16</v>
      </c>
      <c r="H35" s="4">
        <f>POWER(F35,2)+POWER(C35,2)</f>
        <v>55.25</v>
      </c>
      <c r="I35" s="4">
        <f>POWER(G35,2)+POWER(C35,2)</f>
        <v>281</v>
      </c>
      <c r="J35" s="4">
        <f>POWER(H35,-0.5)</f>
        <v>0.134534558799262</v>
      </c>
      <c r="K35" s="4">
        <f>POWER(I35,-0.5)</f>
        <v>0.0596549986271894</v>
      </c>
      <c r="L35" s="4">
        <f>POWER(H35,0.5)</f>
        <v>7.43303437365925</v>
      </c>
      <c r="M35" s="4">
        <f>POWER(I35,0.5)</f>
        <v>16.7630546142402</v>
      </c>
      <c r="N35" s="4">
        <f>POWER((F35+L35),-1)</f>
        <v>0.07732137494637011</v>
      </c>
      <c r="O35" s="4">
        <f>POWER((G35+M35),-1)</f>
        <v>0.0305221845696084</v>
      </c>
      <c r="P35" s="4">
        <f>N35*J35</f>
        <v>0.0104023970641622</v>
      </c>
      <c r="Q35" s="4">
        <f>O35*K35</f>
        <v>0.00182080087859881</v>
      </c>
      <c r="R35" s="4">
        <f>P35-Q35</f>
        <v>0.00858159618556339</v>
      </c>
      <c r="S35" s="4">
        <f>R35*C35</f>
        <v>0.042907980927817</v>
      </c>
      <c r="T35" s="4">
        <f>S35*$T$3</f>
        <v>1.70851524860865</v>
      </c>
      <c r="U35" s="4">
        <f>K35-J35</f>
        <v>-0.0748795601720726</v>
      </c>
      <c r="V35" s="4">
        <f>U35*$T$3</f>
        <v>-2.98156351328469</v>
      </c>
      <c r="W35" s="4">
        <f>T35*$W$4</f>
        <v>1.09344975910954</v>
      </c>
      <c r="X35" s="4">
        <f>V35*$X$4</f>
        <v>-1.9082006485022</v>
      </c>
      <c r="Y35" s="2"/>
      <c r="Z35" s="2"/>
      <c r="AA35" s="16"/>
    </row>
    <row r="36" ht="13.65" customHeight="1">
      <c r="A36" s="16">
        <f>A35</f>
        <v>6</v>
      </c>
      <c r="B36" s="4">
        <f>B35</f>
        <v>16.5</v>
      </c>
      <c r="C36" s="4">
        <f>C35+0.5</f>
        <v>5.5</v>
      </c>
      <c r="D36" s="4">
        <v>0</v>
      </c>
      <c r="E36" s="4">
        <f>E35</f>
        <v>0.5</v>
      </c>
      <c r="F36" s="4">
        <f>A36-E36</f>
        <v>5.5</v>
      </c>
      <c r="G36" s="4">
        <f>B36-E36</f>
        <v>16</v>
      </c>
      <c r="H36" s="4">
        <f>POWER(F36,2)+POWER(C36,2)</f>
        <v>60.5</v>
      </c>
      <c r="I36" s="4">
        <f>POWER(G36,2)+POWER(C36,2)</f>
        <v>286.25</v>
      </c>
      <c r="J36" s="4">
        <f>POWER(H36,-0.5)</f>
        <v>0.128564869306645</v>
      </c>
      <c r="K36" s="4">
        <f>POWER(I36,-0.5)</f>
        <v>0.0591054124565542</v>
      </c>
      <c r="L36" s="4">
        <f>POWER(H36,0.5)</f>
        <v>7.77817459305202</v>
      </c>
      <c r="M36" s="4">
        <f>POWER(I36,0.5)</f>
        <v>16.9189243156886</v>
      </c>
      <c r="N36" s="4">
        <f>POWER((F36+L36),-1)</f>
        <v>0.0753115567951082</v>
      </c>
      <c r="O36" s="4">
        <f>POWER((G36+M36),-1)</f>
        <v>0.0303776633285498</v>
      </c>
      <c r="P36" s="4">
        <f>N36*J36</f>
        <v>0.009682420456643061</v>
      </c>
      <c r="Q36" s="4">
        <f>O36*K36</f>
        <v>0.00179548432050028</v>
      </c>
      <c r="R36" s="4">
        <f>P36-Q36</f>
        <v>0.00788693613614278</v>
      </c>
      <c r="S36" s="4">
        <f>R36*C36</f>
        <v>0.0433781487487853</v>
      </c>
      <c r="T36" s="4">
        <f>S36*$T$3</f>
        <v>1.72723644858496</v>
      </c>
      <c r="U36" s="4">
        <f>K36-J36</f>
        <v>-0.06945945685009081</v>
      </c>
      <c r="V36" s="4">
        <f>U36*$T$3</f>
        <v>-2.76574517426243</v>
      </c>
      <c r="W36" s="4">
        <f>T36*$W$4</f>
        <v>1.10543132709437</v>
      </c>
      <c r="X36" s="4">
        <f>V36*$X$4</f>
        <v>-1.77007691152796</v>
      </c>
      <c r="Y36" s="2"/>
      <c r="Z36" s="2"/>
      <c r="AA36" s="16"/>
    </row>
    <row r="37" ht="13.65" customHeight="1">
      <c r="A37" s="16">
        <f>A36</f>
        <v>6</v>
      </c>
      <c r="B37" s="4">
        <f>B36</f>
        <v>16.5</v>
      </c>
      <c r="C37" s="4">
        <f>C36+0.5</f>
        <v>6</v>
      </c>
      <c r="D37" s="4">
        <v>0</v>
      </c>
      <c r="E37" s="4">
        <f>E36</f>
        <v>0.5</v>
      </c>
      <c r="F37" s="4">
        <f>A37-E37</f>
        <v>5.5</v>
      </c>
      <c r="G37" s="4">
        <f>B37-E37</f>
        <v>16</v>
      </c>
      <c r="H37" s="4">
        <f>POWER(F37,2)+POWER(C37,2)</f>
        <v>66.25</v>
      </c>
      <c r="I37" s="4">
        <f>POWER(G37,2)+POWER(C37,2)</f>
        <v>292</v>
      </c>
      <c r="J37" s="4">
        <f>POWER(H37,-0.5)</f>
        <v>0.12285902336679</v>
      </c>
      <c r="K37" s="4">
        <f>POWER(I37,-0.5)</f>
        <v>0.0585205735980653</v>
      </c>
      <c r="L37" s="4">
        <f>POWER(H37,0.5)</f>
        <v>8.13941029804985</v>
      </c>
      <c r="M37" s="4">
        <f>POWER(I37,0.5)</f>
        <v>17.0880074906351</v>
      </c>
      <c r="N37" s="4">
        <f>POWER((F37+L37),-1)</f>
        <v>0.0733169527236071</v>
      </c>
      <c r="O37" s="4">
        <f>POWER((G37+M37),-1)</f>
        <v>0.0302224302954184</v>
      </c>
      <c r="P37" s="4">
        <f>N37*J37</f>
        <v>0.00900764920785148</v>
      </c>
      <c r="Q37" s="4">
        <f>O37*K37</f>
        <v>0.00176863395641543</v>
      </c>
      <c r="R37" s="4">
        <f>P37-Q37</f>
        <v>0.00723901525143605</v>
      </c>
      <c r="S37" s="4">
        <f>R37*C37</f>
        <v>0.0434340915086163</v>
      </c>
      <c r="T37" s="4">
        <f>S37*$T$3</f>
        <v>1.72946398425906</v>
      </c>
      <c r="U37" s="4">
        <f>K37-J37</f>
        <v>-0.0643384497687247</v>
      </c>
      <c r="V37" s="4">
        <f>U37*$T$3</f>
        <v>-2.56183628604265</v>
      </c>
      <c r="W37" s="4">
        <f>T37*$W$4</f>
        <v>1.1068569499258</v>
      </c>
      <c r="X37" s="4">
        <f>V37*$X$4</f>
        <v>-1.6395752230673</v>
      </c>
      <c r="Y37" s="2"/>
      <c r="Z37" s="2"/>
      <c r="AA37" s="2"/>
    </row>
    <row r="38" ht="13.65" customHeight="1">
      <c r="A38" s="16">
        <f>A37</f>
        <v>6</v>
      </c>
      <c r="B38" s="4">
        <f>B37</f>
        <v>16.5</v>
      </c>
      <c r="C38" s="4">
        <f>C37+0.5</f>
        <v>6.5</v>
      </c>
      <c r="D38" s="4">
        <v>0</v>
      </c>
      <c r="E38" s="4">
        <f>E37</f>
        <v>0.5</v>
      </c>
      <c r="F38" s="4">
        <f>A38-E38</f>
        <v>5.5</v>
      </c>
      <c r="G38" s="4">
        <f>B38-E38</f>
        <v>16</v>
      </c>
      <c r="H38" s="4">
        <f>POWER(F38,2)+POWER(C38,2)</f>
        <v>72.5</v>
      </c>
      <c r="I38" s="4">
        <f>POWER(G38,2)+POWER(C38,2)</f>
        <v>298.25</v>
      </c>
      <c r="J38" s="4">
        <f>POWER(H38,-0.5)</f>
        <v>0.117444043902941</v>
      </c>
      <c r="K38" s="4">
        <f>POWER(I38,-0.5)</f>
        <v>0.0579041610701443</v>
      </c>
      <c r="L38" s="4">
        <f>POWER(H38,0.5)</f>
        <v>8.5146931829632</v>
      </c>
      <c r="M38" s="4">
        <f>POWER(I38,0.5)</f>
        <v>17.2699160391705</v>
      </c>
      <c r="N38" s="4">
        <f>POWER((F38+L38),-1)</f>
        <v>0.0713536848038627</v>
      </c>
      <c r="O38" s="4">
        <f>POWER((G38+M38),-1)</f>
        <v>0.0300571843590662</v>
      </c>
      <c r="P38" s="4">
        <f>N38*J38</f>
        <v>0.00838006529074147</v>
      </c>
      <c r="Q38" s="4">
        <f>O38*K38</f>
        <v>0.00174043604444239</v>
      </c>
      <c r="R38" s="4">
        <f>P38-Q38</f>
        <v>0.00663962924629908</v>
      </c>
      <c r="S38" s="4">
        <f>R38*C38</f>
        <v>0.043157590100944</v>
      </c>
      <c r="T38" s="4">
        <f>S38*$T$3</f>
        <v>1.7184542172867</v>
      </c>
      <c r="U38" s="4">
        <f>K38-J38</f>
        <v>-0.0595398828327967</v>
      </c>
      <c r="V38" s="4">
        <f>U38*$T$3</f>
        <v>-2.37076635909143</v>
      </c>
      <c r="W38" s="4">
        <f>T38*$W$4</f>
        <v>1.09981069906349</v>
      </c>
      <c r="X38" s="4">
        <f>V38*$X$4</f>
        <v>-1.51729046981852</v>
      </c>
      <c r="Y38" s="2"/>
      <c r="Z38" s="2"/>
      <c r="AA38" s="16"/>
    </row>
    <row r="39" ht="13.65" customHeight="1">
      <c r="A39" s="16">
        <f>A38</f>
        <v>6</v>
      </c>
      <c r="B39" s="4">
        <f>B38</f>
        <v>16.5</v>
      </c>
      <c r="C39" s="4">
        <f>C38+0.5</f>
        <v>7</v>
      </c>
      <c r="D39" s="4">
        <v>0</v>
      </c>
      <c r="E39" s="4">
        <f>E38</f>
        <v>0.5</v>
      </c>
      <c r="F39" s="4">
        <f>A39-E39</f>
        <v>5.5</v>
      </c>
      <c r="G39" s="4">
        <f>B39-E39</f>
        <v>16</v>
      </c>
      <c r="H39" s="4">
        <f>POWER(F39,2)+POWER(C39,2)</f>
        <v>79.25</v>
      </c>
      <c r="I39" s="4">
        <f>POWER(G39,2)+POWER(C39,2)</f>
        <v>305</v>
      </c>
      <c r="J39" s="4">
        <f>POWER(H39,-0.5)</f>
        <v>0.112331191260346</v>
      </c>
      <c r="K39" s="4">
        <f>POWER(I39,-0.5)</f>
        <v>0.0572598334313868</v>
      </c>
      <c r="L39" s="4">
        <f>POWER(H39,0.5)</f>
        <v>8.90224690738243</v>
      </c>
      <c r="M39" s="4">
        <f>POWER(I39,0.5)</f>
        <v>17.464249196573</v>
      </c>
      <c r="N39" s="4">
        <f>POWER((F39+L39),-1)</f>
        <v>0.06943361035474339</v>
      </c>
      <c r="O39" s="4">
        <f>POWER((G39+M39),-1)</f>
        <v>0.0298826366647547</v>
      </c>
      <c r="P39" s="4">
        <f>N39*J39</f>
        <v>0.00779956016465502</v>
      </c>
      <c r="Q39" s="4">
        <f>O39*K39</f>
        <v>0.00171107479791451</v>
      </c>
      <c r="R39" s="4">
        <f>P39-Q39</f>
        <v>0.00608848536674051</v>
      </c>
      <c r="S39" s="4">
        <f>R39*C39</f>
        <v>0.0426193975671836</v>
      </c>
      <c r="T39" s="4">
        <f>S39*$T$3</f>
        <v>1.69702440095104</v>
      </c>
      <c r="U39" s="4">
        <f>K39-J39</f>
        <v>-0.0550713578289592</v>
      </c>
      <c r="V39" s="4">
        <f>U39*$T$3</f>
        <v>-2.1928380822823</v>
      </c>
      <c r="W39" s="4">
        <f>T39*$W$4</f>
        <v>1.08609561660867</v>
      </c>
      <c r="X39" s="4">
        <f>V39*$X$4</f>
        <v>-1.40341637266067</v>
      </c>
      <c r="Y39" s="2"/>
      <c r="Z39" s="2"/>
      <c r="AA39" s="16"/>
    </row>
    <row r="40" ht="13.65" customHeight="1">
      <c r="A40" s="16">
        <f>A39</f>
        <v>6</v>
      </c>
      <c r="B40" s="4">
        <f>B39</f>
        <v>16.5</v>
      </c>
      <c r="C40" s="4">
        <f>C39+0.5</f>
        <v>7.5</v>
      </c>
      <c r="D40" s="4">
        <v>0</v>
      </c>
      <c r="E40" s="4">
        <f>E39</f>
        <v>0.5</v>
      </c>
      <c r="F40" s="4">
        <f>A40-E40</f>
        <v>5.5</v>
      </c>
      <c r="G40" s="4">
        <f>B40-E40</f>
        <v>16</v>
      </c>
      <c r="H40" s="4">
        <f>POWER(F40,2)+POWER(C40,2)</f>
        <v>86.5</v>
      </c>
      <c r="I40" s="4">
        <f>POWER(G40,2)+POWER(C40,2)</f>
        <v>312.25</v>
      </c>
      <c r="J40" s="4">
        <f>POWER(H40,-0.5)</f>
        <v>0.107520666114094</v>
      </c>
      <c r="K40" s="4">
        <f>POWER(I40,-0.5)</f>
        <v>0.0565911834974293</v>
      </c>
      <c r="L40" s="4">
        <f>POWER(H40,0.5)</f>
        <v>9.300537618869139</v>
      </c>
      <c r="M40" s="4">
        <f>POWER(I40,0.5)</f>
        <v>17.6705970470723</v>
      </c>
      <c r="N40" s="4">
        <f>POWER((F40+L40),-1)</f>
        <v>0.0675651132243402</v>
      </c>
      <c r="O40" s="4">
        <f>POWER((G40+M40),-1)</f>
        <v>0.029699503059063</v>
      </c>
      <c r="P40" s="4">
        <f>N40*J40</f>
        <v>0.00726464597995524</v>
      </c>
      <c r="Q40" s="4">
        <f>O40*K40</f>
        <v>0.0016807300273979</v>
      </c>
      <c r="R40" s="4">
        <f>P40-Q40</f>
        <v>0.00558391595255734</v>
      </c>
      <c r="S40" s="4">
        <f>R40*C40</f>
        <v>0.0418793696441801</v>
      </c>
      <c r="T40" s="4">
        <f>S40*$T$3</f>
        <v>1.66755787832499</v>
      </c>
      <c r="U40" s="4">
        <f>K40-J40</f>
        <v>-0.0509294826166647</v>
      </c>
      <c r="V40" s="4">
        <f>U40*$T$3</f>
        <v>-2.02791638694679</v>
      </c>
      <c r="W40" s="4">
        <f>T40*$W$4</f>
        <v>1.06723704212799</v>
      </c>
      <c r="X40" s="4">
        <f>V40*$X$4</f>
        <v>-1.29786648764595</v>
      </c>
      <c r="Y40" s="2"/>
      <c r="Z40" s="2"/>
      <c r="AA40" s="16"/>
    </row>
    <row r="41" ht="13.65" customHeight="1">
      <c r="A41" s="16">
        <f>A40</f>
        <v>6</v>
      </c>
      <c r="B41" s="4">
        <f>B40</f>
        <v>16.5</v>
      </c>
      <c r="C41" s="4">
        <f>C40+0.5</f>
        <v>8</v>
      </c>
      <c r="D41" s="4">
        <v>0</v>
      </c>
      <c r="E41" s="4">
        <f>E40</f>
        <v>0.5</v>
      </c>
      <c r="F41" s="4">
        <f>A41-E41</f>
        <v>5.5</v>
      </c>
      <c r="G41" s="4">
        <f>B41-E41</f>
        <v>16</v>
      </c>
      <c r="H41" s="4">
        <f>POWER(F41,2)+POWER(C41,2)</f>
        <v>94.25</v>
      </c>
      <c r="I41" s="4">
        <f>POWER(G41,2)+POWER(C41,2)</f>
        <v>320</v>
      </c>
      <c r="J41" s="4">
        <f>POWER(H41,-0.5)</f>
        <v>0.103005240524921</v>
      </c>
      <c r="K41" s="4">
        <f>POWER(I41,-0.5)</f>
        <v>0.0559016994374947</v>
      </c>
      <c r="L41" s="4">
        <f>POWER(H41,0.5)</f>
        <v>9.7082439194738</v>
      </c>
      <c r="M41" s="4">
        <f>POWER(I41,0.5)</f>
        <v>17.8885438199983</v>
      </c>
      <c r="N41" s="4">
        <f>POWER((F41+L41),-1)</f>
        <v>0.06575381124177811</v>
      </c>
      <c r="O41" s="4">
        <f>POWER((G41+M41),-1)</f>
        <v>0.0295084971874737</v>
      </c>
      <c r="P41" s="4">
        <f>N41*J41</f>
        <v>0.00677298714238961</v>
      </c>
      <c r="Q41" s="4">
        <f>O41*K41</f>
        <v>0.00164957514062631</v>
      </c>
      <c r="R41" s="4">
        <f>P41-Q41</f>
        <v>0.0051234120017633</v>
      </c>
      <c r="S41" s="4">
        <f>R41*C41</f>
        <v>0.0409872960141064</v>
      </c>
      <c r="T41" s="4">
        <f>S41*$T$3</f>
        <v>1.63203718108159</v>
      </c>
      <c r="U41" s="4">
        <f>K41-J41</f>
        <v>-0.0471035410874263</v>
      </c>
      <c r="V41" s="4">
        <f>U41*$T$3</f>
        <v>-1.8755745777625</v>
      </c>
      <c r="W41" s="4">
        <f>T41*$W$4</f>
        <v>1.04450379589222</v>
      </c>
      <c r="X41" s="4">
        <f>V41*$X$4</f>
        <v>-1.200367729768</v>
      </c>
      <c r="Y41" s="2"/>
      <c r="Z41" s="2"/>
      <c r="AA41" s="16"/>
    </row>
    <row r="42" ht="13.65" customHeight="1">
      <c r="A42" s="16">
        <f>A41</f>
        <v>6</v>
      </c>
      <c r="B42" s="4">
        <f>B41</f>
        <v>16.5</v>
      </c>
      <c r="C42" s="4">
        <f>C41+0.5</f>
        <v>8.5</v>
      </c>
      <c r="D42" s="4">
        <v>0</v>
      </c>
      <c r="E42" s="4">
        <f>E41</f>
        <v>0.5</v>
      </c>
      <c r="F42" s="4">
        <f>A42-E42</f>
        <v>5.5</v>
      </c>
      <c r="G42" s="4">
        <f>B42-E42</f>
        <v>16</v>
      </c>
      <c r="H42" s="4">
        <f>POWER(F42,2)+POWER(C42,2)</f>
        <v>102.5</v>
      </c>
      <c r="I42" s="4">
        <f>POWER(G42,2)+POWER(C42,2)</f>
        <v>328.25</v>
      </c>
      <c r="J42" s="4">
        <f>POWER(H42,-0.5)</f>
        <v>0.098772959664959</v>
      </c>
      <c r="K42" s="4">
        <f>POWER(I42,-0.5)</f>
        <v>0.0551947324660882</v>
      </c>
      <c r="L42" s="4">
        <f>POWER(H42,0.5)</f>
        <v>10.1242283656583</v>
      </c>
      <c r="M42" s="4">
        <f>POWER(I42,0.5)</f>
        <v>18.1176709319934</v>
      </c>
      <c r="N42" s="4">
        <f>POWER((F42+L42),-1)</f>
        <v>0.064003160770357</v>
      </c>
      <c r="O42" s="4">
        <f>POWER((G42+M42),-1)</f>
        <v>0.0293103243182483</v>
      </c>
      <c r="P42" s="4">
        <f>N42*J42</f>
        <v>0.00632178161720036</v>
      </c>
      <c r="Q42" s="4">
        <f>O42*K42</f>
        <v>0.00161777550923999</v>
      </c>
      <c r="R42" s="4">
        <f>P42-Q42</f>
        <v>0.00470400610796037</v>
      </c>
      <c r="S42" s="4">
        <f>R42*C42</f>
        <v>0.0399840519176631</v>
      </c>
      <c r="T42" s="4">
        <f>S42*$T$3</f>
        <v>1.5920898845697</v>
      </c>
      <c r="U42" s="4">
        <f>K42-J42</f>
        <v>-0.0435782271988708</v>
      </c>
      <c r="V42" s="4">
        <f>U42*$T$3</f>
        <v>-1.73520319685643</v>
      </c>
      <c r="W42" s="4">
        <f>T42*$W$4</f>
        <v>1.01893752612461</v>
      </c>
      <c r="X42" s="4">
        <f>V42*$X$4</f>
        <v>-1.11053004598812</v>
      </c>
      <c r="Y42" s="2"/>
      <c r="Z42" s="2"/>
      <c r="AA42" s="16"/>
    </row>
    <row r="43" ht="13.65" customHeight="1">
      <c r="A43" s="16">
        <f>A42</f>
        <v>6</v>
      </c>
      <c r="B43" s="4">
        <f>B42</f>
        <v>16.5</v>
      </c>
      <c r="C43" s="4">
        <f>C42+0.5</f>
        <v>9</v>
      </c>
      <c r="D43" s="4">
        <v>0</v>
      </c>
      <c r="E43" s="4">
        <f>E42</f>
        <v>0.5</v>
      </c>
      <c r="F43" s="4">
        <f>A43-E43</f>
        <v>5.5</v>
      </c>
      <c r="G43" s="4">
        <f>B43-E43</f>
        <v>16</v>
      </c>
      <c r="H43" s="4">
        <f>POWER(F43,2)+POWER(C43,2)</f>
        <v>111.25</v>
      </c>
      <c r="I43" s="4">
        <f>POWER(G43,2)+POWER(C43,2)</f>
        <v>337</v>
      </c>
      <c r="J43" s="4">
        <f>POWER(H43,-0.5)</f>
        <v>0.0948090926279954</v>
      </c>
      <c r="K43" s="4">
        <f>POWER(I43,-0.5)</f>
        <v>0.0544734710702843</v>
      </c>
      <c r="L43" s="4">
        <f>POWER(H43,0.5)</f>
        <v>10.5475115548645</v>
      </c>
      <c r="M43" s="4">
        <f>POWER(I43,0.5)</f>
        <v>18.3575597506858</v>
      </c>
      <c r="N43" s="4">
        <f>POWER((F43+L43),-1)</f>
        <v>0.0623149574674629</v>
      </c>
      <c r="O43" s="4">
        <f>POWER((G43+M43),-1)</f>
        <v>0.0291056759343928</v>
      </c>
      <c r="P43" s="4">
        <f>N43*J43</f>
        <v>0.00590802457464228</v>
      </c>
      <c r="Q43" s="4">
        <f>O43*K43</f>
        <v>0.00158548719599322</v>
      </c>
      <c r="R43" s="4">
        <f>P43-Q43</f>
        <v>0.00432253737864906</v>
      </c>
      <c r="S43" s="4">
        <f>R43*C43</f>
        <v>0.0389028364078415</v>
      </c>
      <c r="T43" s="4">
        <f>S43*$T$3</f>
        <v>1.54903791275425</v>
      </c>
      <c r="U43" s="4">
        <f>K43-J43</f>
        <v>-0.0403356215577111</v>
      </c>
      <c r="V43" s="4">
        <f>U43*$T$3</f>
        <v>-1.6060887276283</v>
      </c>
      <c r="W43" s="4">
        <f>T43*$W$4</f>
        <v>0.99138426416272</v>
      </c>
      <c r="X43" s="4">
        <f>V43*$X$4</f>
        <v>-1.02789678568211</v>
      </c>
      <c r="Y43" s="2"/>
      <c r="Z43" s="2"/>
      <c r="AA43" s="16"/>
    </row>
    <row r="44" ht="13.65" customHeight="1">
      <c r="A44" s="16">
        <f>A43</f>
        <v>6</v>
      </c>
      <c r="B44" s="4">
        <f>B43</f>
        <v>16.5</v>
      </c>
      <c r="C44" s="4">
        <f>C43+0.5</f>
        <v>9.5</v>
      </c>
      <c r="D44" s="4">
        <v>0</v>
      </c>
      <c r="E44" s="4">
        <f>E43</f>
        <v>0.5</v>
      </c>
      <c r="F44" s="4">
        <f>A44-E44</f>
        <v>5.5</v>
      </c>
      <c r="G44" s="4">
        <f>B44-E44</f>
        <v>16</v>
      </c>
      <c r="H44" s="4">
        <f>POWER(F44,2)+POWER(C44,2)</f>
        <v>120.5</v>
      </c>
      <c r="I44" s="4">
        <f>POWER(G44,2)+POWER(C44,2)</f>
        <v>346.25</v>
      </c>
      <c r="J44" s="4">
        <f>POWER(H44,-0.5)</f>
        <v>0.0910975037348554</v>
      </c>
      <c r="K44" s="4">
        <f>POWER(I44,-0.5)</f>
        <v>0.0537409214900459</v>
      </c>
      <c r="L44" s="4">
        <f>POWER(H44,0.5)</f>
        <v>10.9772492000501</v>
      </c>
      <c r="M44" s="4">
        <f>POWER(I44,0.5)</f>
        <v>18.6077940659284</v>
      </c>
      <c r="N44" s="4">
        <f>POWER((F44+L44),-1)</f>
        <v>0.0606897418288096</v>
      </c>
      <c r="O44" s="4">
        <f>POWER((G44+M44),-1)</f>
        <v>0.0288952251072398</v>
      </c>
      <c r="P44" s="4">
        <f>N44*J44</f>
        <v>0.00552868398291739</v>
      </c>
      <c r="Q44" s="4">
        <f>O44*K44</f>
        <v>0.00155285602392538</v>
      </c>
      <c r="R44" s="4">
        <f>P44-Q44</f>
        <v>0.00397582795899201</v>
      </c>
      <c r="S44" s="4">
        <f>R44*C44</f>
        <v>0.0377703656104241</v>
      </c>
      <c r="T44" s="4">
        <f>S44*$T$3</f>
        <v>1.50394505160922</v>
      </c>
      <c r="U44" s="4">
        <f>K44-J44</f>
        <v>-0.0373565822448095</v>
      </c>
      <c r="V44" s="4">
        <f>U44*$T$3</f>
        <v>-1.48746897479352</v>
      </c>
      <c r="W44" s="4">
        <f>T44*$W$4</f>
        <v>0.962524833029901</v>
      </c>
      <c r="X44" s="4">
        <f>V44*$X$4</f>
        <v>-0.951980143867853</v>
      </c>
      <c r="Y44" s="2"/>
      <c r="Z44" s="2"/>
      <c r="AA44" s="16"/>
    </row>
    <row r="45" ht="13.65" customHeight="1">
      <c r="A45" s="16">
        <f>A44</f>
        <v>6</v>
      </c>
      <c r="B45" s="4">
        <f>B44</f>
        <v>16.5</v>
      </c>
      <c r="C45" s="4">
        <f>C44+0.5</f>
        <v>10</v>
      </c>
      <c r="D45" s="4">
        <v>0</v>
      </c>
      <c r="E45" s="4">
        <f>E44</f>
        <v>0.5</v>
      </c>
      <c r="F45" s="4">
        <f>A45-E45</f>
        <v>5.5</v>
      </c>
      <c r="G45" s="4">
        <f>B45-E45</f>
        <v>16</v>
      </c>
      <c r="H45" s="4">
        <f>POWER(F45,2)+POWER(C45,2)</f>
        <v>130.25</v>
      </c>
      <c r="I45" s="4">
        <f>POWER(G45,2)+POWER(C45,2)</f>
        <v>356</v>
      </c>
      <c r="J45" s="4">
        <f>POWER(H45,-0.5)</f>
        <v>0.0876215908676647</v>
      </c>
      <c r="K45" s="4">
        <f>POWER(I45,-0.5)</f>
        <v>0.052999894000318</v>
      </c>
      <c r="L45" s="4">
        <f>POWER(H45,0.5)</f>
        <v>11.4127122105133</v>
      </c>
      <c r="M45" s="4">
        <f>POWER(I45,0.5)</f>
        <v>18.8679622641132</v>
      </c>
      <c r="N45" s="4">
        <f>POWER((F45+L45),-1)</f>
        <v>0.0591271221051334</v>
      </c>
      <c r="O45" s="4">
        <f>POWER((G45+M45),-1)</f>
        <v>0.0286796226411321</v>
      </c>
      <c r="P45" s="4">
        <f>N45*J45</f>
        <v>0.00518081250227845</v>
      </c>
      <c r="Q45" s="4">
        <f>O45*K45</f>
        <v>0.00152001695994912</v>
      </c>
      <c r="R45" s="4">
        <f>P45-Q45</f>
        <v>0.00366079554232933</v>
      </c>
      <c r="S45" s="4">
        <f>R45*C45</f>
        <v>0.0366079554232933</v>
      </c>
      <c r="T45" s="4">
        <f>S45*$T$3</f>
        <v>1.45766006017157</v>
      </c>
      <c r="U45" s="4">
        <f>K45-J45</f>
        <v>-0.0346216968673467</v>
      </c>
      <c r="V45" s="4">
        <f>U45*$T$3</f>
        <v>-1.37857097331327</v>
      </c>
      <c r="W45" s="4">
        <f>T45*$W$4</f>
        <v>0.932902438509805</v>
      </c>
      <c r="X45" s="4">
        <f>V45*$X$4</f>
        <v>-0.8822854229204929</v>
      </c>
      <c r="Y45" s="2"/>
      <c r="Z45" s="2"/>
      <c r="AA45" s="16"/>
    </row>
    <row r="46" ht="13.65" customHeight="1">
      <c r="A46" s="16">
        <f>A45</f>
        <v>6</v>
      </c>
      <c r="B46" s="4">
        <f>B45</f>
        <v>16.5</v>
      </c>
      <c r="C46" s="4">
        <v>0.5</v>
      </c>
      <c r="D46" s="4">
        <v>0</v>
      </c>
      <c r="E46" s="4">
        <v>1</v>
      </c>
      <c r="F46" s="4">
        <f>A46-E46</f>
        <v>5</v>
      </c>
      <c r="G46" s="4">
        <f>B46-E46</f>
        <v>15.5</v>
      </c>
      <c r="H46" s="4">
        <f>POWER(F46,2)+POWER(C46,2)</f>
        <v>25.25</v>
      </c>
      <c r="I46" s="4">
        <f>POWER(G46,2)+POWER(C46,2)</f>
        <v>240.5</v>
      </c>
      <c r="J46" s="4">
        <f>POWER(H46,-0.5)</f>
        <v>0.199007438041998</v>
      </c>
      <c r="K46" s="4">
        <f>POWER(I46,-0.5)</f>
        <v>0.0644825880219161</v>
      </c>
      <c r="L46" s="4">
        <f>POWER(H46,0.5)</f>
        <v>5.02493781056044</v>
      </c>
      <c r="M46" s="4">
        <f>POWER(I46,0.5)</f>
        <v>15.5080624192708</v>
      </c>
      <c r="N46" s="4">
        <f>POWER((F46+L46),-1)</f>
        <v>0.0997512422417806</v>
      </c>
      <c r="O46" s="4">
        <f>POWER((G46+M46),-1)</f>
        <v>0.0322496770832905</v>
      </c>
      <c r="P46" s="4">
        <f>N46*J46</f>
        <v>0.0198512391600435</v>
      </c>
      <c r="Q46" s="4">
        <f>O46*K46</f>
        <v>0.00207954264120165</v>
      </c>
      <c r="R46" s="4">
        <f>P46-Q46</f>
        <v>0.0177716965188419</v>
      </c>
      <c r="S46" s="4">
        <f>R46*C46</f>
        <v>0.00888584825942095</v>
      </c>
      <c r="T46" s="4">
        <f>S46*$T$3</f>
        <v>0.353817796124756</v>
      </c>
      <c r="U46" s="4">
        <f>K46-J46</f>
        <v>-0.134524850020082</v>
      </c>
      <c r="V46" s="4">
        <f>U46*$T$3</f>
        <v>-5.35652698183938</v>
      </c>
      <c r="W46" s="4">
        <f>T46*$W$4</f>
        <v>0.226443389519844</v>
      </c>
      <c r="X46" s="4">
        <f>V46*$X$4</f>
        <v>-3.4281772683772</v>
      </c>
      <c r="Y46" s="2"/>
      <c r="Z46" s="2"/>
      <c r="AA46" s="16"/>
    </row>
    <row r="47" ht="13.65" customHeight="1">
      <c r="A47" s="16">
        <f>A46</f>
        <v>6</v>
      </c>
      <c r="B47" s="4">
        <f>B46</f>
        <v>16.5</v>
      </c>
      <c r="C47" s="4">
        <f>C46+0.5</f>
        <v>1</v>
      </c>
      <c r="D47" s="4">
        <v>0</v>
      </c>
      <c r="E47" s="4">
        <f>E46</f>
        <v>1</v>
      </c>
      <c r="F47" s="4">
        <f>A47-E47</f>
        <v>5</v>
      </c>
      <c r="G47" s="4">
        <f>B47-E47</f>
        <v>15.5</v>
      </c>
      <c r="H47" s="4">
        <f>POWER(F47,2)+POWER(C47,2)</f>
        <v>26</v>
      </c>
      <c r="I47" s="4">
        <f>POWER(G47,2)+POWER(C47,2)</f>
        <v>241.25</v>
      </c>
      <c r="J47" s="4">
        <f>POWER(H47,-0.5)</f>
        <v>0.196116135138184</v>
      </c>
      <c r="K47" s="4">
        <f>POWER(I47,-0.5)</f>
        <v>0.064382277997965</v>
      </c>
      <c r="L47" s="4">
        <f>POWER(H47,0.5)</f>
        <v>5.09901951359278</v>
      </c>
      <c r="M47" s="4">
        <f>POWER(I47,0.5)</f>
        <v>15.5322245670091</v>
      </c>
      <c r="N47" s="4">
        <f>POWER((F47+L47),-1)</f>
        <v>0.09901951359278489</v>
      </c>
      <c r="O47" s="4">
        <f>POWER((G47+M47),-1)</f>
        <v>0.032224567009067</v>
      </c>
      <c r="P47" s="4">
        <f>N47*J47</f>
        <v>0.0194193243090799</v>
      </c>
      <c r="Q47" s="4">
        <f>O47*K47</f>
        <v>0.0020746910315418</v>
      </c>
      <c r="R47" s="4">
        <f>P47-Q47</f>
        <v>0.0173446332775381</v>
      </c>
      <c r="S47" s="4">
        <f>R47*C47</f>
        <v>0.0173446332775381</v>
      </c>
      <c r="T47" s="4">
        <f>S47*$T$3</f>
        <v>0.690630735714426</v>
      </c>
      <c r="U47" s="4">
        <f>K47-J47</f>
        <v>-0.131733857140219</v>
      </c>
      <c r="V47" s="4">
        <f>U47*$T$3</f>
        <v>-5.24539488494519</v>
      </c>
      <c r="W47" s="4">
        <f>T47*$W$4</f>
        <v>0.442003670857233</v>
      </c>
      <c r="X47" s="4">
        <f>V47*$X$4</f>
        <v>-3.35705272636492</v>
      </c>
      <c r="Y47" s="2"/>
      <c r="Z47" s="2"/>
      <c r="AA47" s="16"/>
    </row>
    <row r="48" ht="13.65" customHeight="1">
      <c r="A48" s="16">
        <f>A47</f>
        <v>6</v>
      </c>
      <c r="B48" s="4">
        <f>B47</f>
        <v>16.5</v>
      </c>
      <c r="C48" s="4">
        <f>C47+0.5</f>
        <v>1.5</v>
      </c>
      <c r="D48" s="4">
        <v>0</v>
      </c>
      <c r="E48" s="4">
        <f>E47</f>
        <v>1</v>
      </c>
      <c r="F48" s="4">
        <f>A48-E48</f>
        <v>5</v>
      </c>
      <c r="G48" s="4">
        <f>B48-E48</f>
        <v>15.5</v>
      </c>
      <c r="H48" s="4">
        <f>POWER(F48,2)+POWER(C48,2)</f>
        <v>27.25</v>
      </c>
      <c r="I48" s="4">
        <f>POWER(G48,2)+POWER(C48,2)</f>
        <v>242.5</v>
      </c>
      <c r="J48" s="4">
        <f>POWER(H48,-0.5)</f>
        <v>0.19156525704423</v>
      </c>
      <c r="K48" s="4">
        <f>POWER(I48,-0.5)</f>
        <v>0.0642161299067936</v>
      </c>
      <c r="L48" s="4">
        <f>POWER(H48,0.5)</f>
        <v>5.22015325445528</v>
      </c>
      <c r="M48" s="4">
        <f>POWER(I48,0.5)</f>
        <v>15.5724115023974</v>
      </c>
      <c r="N48" s="4">
        <f>POWER((F48+L48),-1)</f>
        <v>0.0978458908690111</v>
      </c>
      <c r="O48" s="4">
        <f>POWER((G48+M48),-1)</f>
        <v>0.0321828899544165</v>
      </c>
      <c r="P48" s="4">
        <f>N48*J48</f>
        <v>0.0187438732350438</v>
      </c>
      <c r="Q48" s="4">
        <f>O48*K48</f>
        <v>0.00206666064208885</v>
      </c>
      <c r="R48" s="4">
        <f>P48-Q48</f>
        <v>0.016677212592955</v>
      </c>
      <c r="S48" s="4">
        <f>R48*C48</f>
        <v>0.0250158188894325</v>
      </c>
      <c r="T48" s="4">
        <f>S48*$T$3</f>
        <v>0.996082945523069</v>
      </c>
      <c r="U48" s="4">
        <f>K48-J48</f>
        <v>-0.127349127137436</v>
      </c>
      <c r="V48" s="4">
        <f>U48*$T$3</f>
        <v>-5.07080316776817</v>
      </c>
      <c r="W48" s="4">
        <f>T48*$W$4</f>
        <v>0.637493085134764</v>
      </c>
      <c r="X48" s="4">
        <f>V48*$X$4</f>
        <v>-3.24531402737163</v>
      </c>
      <c r="Y48" s="2"/>
      <c r="Z48" s="2"/>
      <c r="AA48" s="2"/>
    </row>
    <row r="49" ht="13.65" customHeight="1">
      <c r="A49" s="16">
        <f>A48</f>
        <v>6</v>
      </c>
      <c r="B49" s="4">
        <f>B48</f>
        <v>16.5</v>
      </c>
      <c r="C49" s="4">
        <f>C48+0.5</f>
        <v>2</v>
      </c>
      <c r="D49" s="4">
        <v>0</v>
      </c>
      <c r="E49" s="4">
        <f>E48</f>
        <v>1</v>
      </c>
      <c r="F49" s="4">
        <f>A49-E49</f>
        <v>5</v>
      </c>
      <c r="G49" s="4">
        <f>B49-E49</f>
        <v>15.5</v>
      </c>
      <c r="H49" s="4">
        <f>POWER(F49,2)+POWER(C49,2)</f>
        <v>29</v>
      </c>
      <c r="I49" s="4">
        <f>POWER(G49,2)+POWER(C49,2)</f>
        <v>244.25</v>
      </c>
      <c r="J49" s="4">
        <f>POWER(H49,-0.5)</f>
        <v>0.185695338177052</v>
      </c>
      <c r="K49" s="4">
        <f>POWER(I49,-0.5)</f>
        <v>0.0639856688150984</v>
      </c>
      <c r="L49" s="4">
        <f>POWER(H49,0.5)</f>
        <v>5.3851648071345</v>
      </c>
      <c r="M49" s="4">
        <f>POWER(I49,0.5)</f>
        <v>15.6284996080878</v>
      </c>
      <c r="N49" s="4">
        <f>POWER((F49+L49),-1)</f>
        <v>0.096291201783626</v>
      </c>
      <c r="O49" s="4">
        <f>POWER((G49+M49),-1)</f>
        <v>0.0321249020219458</v>
      </c>
      <c r="P49" s="4">
        <f>N49*J49</f>
        <v>0.0178808272786852</v>
      </c>
      <c r="Q49" s="4">
        <f>O49*K49</f>
        <v>0.00205553334149371</v>
      </c>
      <c r="R49" s="4">
        <f>P49-Q49</f>
        <v>0.0158252939371915</v>
      </c>
      <c r="S49" s="4">
        <f>R49*C49</f>
        <v>0.031650587874383</v>
      </c>
      <c r="T49" s="4">
        <f>S49*$T$3</f>
        <v>1.26026699093069</v>
      </c>
      <c r="U49" s="4">
        <f>K49-J49</f>
        <v>-0.121709669361954</v>
      </c>
      <c r="V49" s="4">
        <f>U49*$T$3</f>
        <v>-4.84625054620566</v>
      </c>
      <c r="W49" s="4">
        <f>T49*$W$4</f>
        <v>0.806570874195642</v>
      </c>
      <c r="X49" s="4">
        <f>V49*$X$4</f>
        <v>-3.10160034957162</v>
      </c>
      <c r="Y49" s="2"/>
      <c r="Z49" s="2"/>
      <c r="AA49" s="2"/>
    </row>
    <row r="50" ht="13.65" customHeight="1">
      <c r="A50" s="16">
        <f>A49</f>
        <v>6</v>
      </c>
      <c r="B50" s="4">
        <f>B49</f>
        <v>16.5</v>
      </c>
      <c r="C50" s="4">
        <f>C49+0.5</f>
        <v>2.5</v>
      </c>
      <c r="D50" s="4">
        <v>0</v>
      </c>
      <c r="E50" s="4">
        <f>E49</f>
        <v>1</v>
      </c>
      <c r="F50" s="4">
        <f>A50-E50</f>
        <v>5</v>
      </c>
      <c r="G50" s="4">
        <f>B50-E50</f>
        <v>15.5</v>
      </c>
      <c r="H50" s="4">
        <f>POWER(F50,2)+POWER(C50,2)</f>
        <v>31.25</v>
      </c>
      <c r="I50" s="4">
        <f>POWER(G50,2)+POWER(C50,2)</f>
        <v>246.5</v>
      </c>
      <c r="J50" s="4">
        <f>POWER(H50,-0.5)</f>
        <v>0.178885438199983</v>
      </c>
      <c r="K50" s="4">
        <f>POWER(I50,-0.5)</f>
        <v>0.06369297552984821</v>
      </c>
      <c r="L50" s="4">
        <f>POWER(H50,0.5)</f>
        <v>5.59016994374947</v>
      </c>
      <c r="M50" s="4">
        <f>POWER(I50,0.5)</f>
        <v>15.7003184681076</v>
      </c>
      <c r="N50" s="4">
        <f>POWER((F50+L50),-1)</f>
        <v>0.09442719099991589</v>
      </c>
      <c r="O50" s="4">
        <f>POWER((G50+M50),-1)</f>
        <v>0.032050954897213</v>
      </c>
      <c r="P50" s="4">
        <f>N50*J50</f>
        <v>0.0168916494400134</v>
      </c>
      <c r="Q50" s="4">
        <f>O50*K50</f>
        <v>0.00204142068597646</v>
      </c>
      <c r="R50" s="4">
        <f>P50-Q50</f>
        <v>0.0148502287540369</v>
      </c>
      <c r="S50" s="4">
        <f>R50*C50</f>
        <v>0.0371255718850923</v>
      </c>
      <c r="T50" s="4">
        <f>S50*$T$3</f>
        <v>1.47827057594956</v>
      </c>
      <c r="U50" s="4">
        <f>K50-J50</f>
        <v>-0.115192462670135</v>
      </c>
      <c r="V50" s="4">
        <f>U50*$T$3</f>
        <v>-4.58674761060869</v>
      </c>
      <c r="W50" s="4">
        <f>T50*$W$4</f>
        <v>0.946093168607718</v>
      </c>
      <c r="X50" s="4">
        <f>V50*$X$4</f>
        <v>-2.93551847078956</v>
      </c>
      <c r="Y50" s="2"/>
      <c r="Z50" s="2"/>
      <c r="AA50" s="2"/>
    </row>
    <row r="51" ht="13.65" customHeight="1">
      <c r="A51" s="16">
        <f>A50</f>
        <v>6</v>
      </c>
      <c r="B51" s="4">
        <f>B50</f>
        <v>16.5</v>
      </c>
      <c r="C51" s="4">
        <f>C50+0.5</f>
        <v>3</v>
      </c>
      <c r="D51" s="4">
        <v>0</v>
      </c>
      <c r="E51" s="4">
        <f>E50</f>
        <v>1</v>
      </c>
      <c r="F51" s="4">
        <f>A51-E51</f>
        <v>5</v>
      </c>
      <c r="G51" s="4">
        <f>B51-E51</f>
        <v>15.5</v>
      </c>
      <c r="H51" s="4">
        <f>POWER(F51,2)+POWER(C51,2)</f>
        <v>34</v>
      </c>
      <c r="I51" s="4">
        <f>POWER(G51,2)+POWER(C51,2)</f>
        <v>249.25</v>
      </c>
      <c r="J51" s="4">
        <f>POWER(H51,-0.5)</f>
        <v>0.171498585142509</v>
      </c>
      <c r="K51" s="4">
        <f>POWER(I51,-0.5)</f>
        <v>0.0633406355219536</v>
      </c>
      <c r="L51" s="4">
        <f>POWER(H51,0.5)</f>
        <v>5.8309518948453</v>
      </c>
      <c r="M51" s="4">
        <f>POWER(I51,0.5)</f>
        <v>15.7876534038469</v>
      </c>
      <c r="N51" s="4">
        <f>POWER((F51+L51),-1)</f>
        <v>0.0923279883161445</v>
      </c>
      <c r="O51" s="4">
        <f>POWER((G51+M51),-1)</f>
        <v>0.0319614893163272</v>
      </c>
      <c r="P51" s="4">
        <f>N51*J51</f>
        <v>0.0158341193652729</v>
      </c>
      <c r="Q51" s="4">
        <f>O51*K51</f>
        <v>0.0020244610455243</v>
      </c>
      <c r="R51" s="4">
        <f>P51-Q51</f>
        <v>0.0138096583197486</v>
      </c>
      <c r="S51" s="4">
        <f>R51*C51</f>
        <v>0.0414289749592458</v>
      </c>
      <c r="T51" s="4">
        <f>S51*$T$3</f>
        <v>1.64962400750508</v>
      </c>
      <c r="U51" s="4">
        <f>K51-J51</f>
        <v>-0.108157949620555</v>
      </c>
      <c r="V51" s="4">
        <f>U51*$T$3</f>
        <v>-4.30664650699437</v>
      </c>
      <c r="W51" s="4">
        <f>T51*$W$4</f>
        <v>1.05575936480325</v>
      </c>
      <c r="X51" s="4">
        <f>V51*$X$4</f>
        <v>-2.7562537644764</v>
      </c>
      <c r="Y51" s="2"/>
      <c r="Z51" s="2"/>
      <c r="AA51" s="2"/>
    </row>
    <row r="52" ht="13.65" customHeight="1">
      <c r="A52" s="16">
        <f>A51</f>
        <v>6</v>
      </c>
      <c r="B52" s="4">
        <f>B51</f>
        <v>16.5</v>
      </c>
      <c r="C52" s="4">
        <f>C51+0.5</f>
        <v>3.5</v>
      </c>
      <c r="D52" s="4">
        <v>0</v>
      </c>
      <c r="E52" s="4">
        <f>E51</f>
        <v>1</v>
      </c>
      <c r="F52" s="4">
        <f>A52-E52</f>
        <v>5</v>
      </c>
      <c r="G52" s="4">
        <f>B52-E52</f>
        <v>15.5</v>
      </c>
      <c r="H52" s="4">
        <f>POWER(F52,2)+POWER(C52,2)</f>
        <v>37.25</v>
      </c>
      <c r="I52" s="4">
        <f>POWER(G52,2)+POWER(C52,2)</f>
        <v>252.5</v>
      </c>
      <c r="J52" s="4">
        <f>POWER(H52,-0.5)</f>
        <v>0.163846384103808</v>
      </c>
      <c r="K52" s="4">
        <f>POWER(I52,-0.5)</f>
        <v>0.06293167755275531</v>
      </c>
      <c r="L52" s="4">
        <f>POWER(H52,0.5)</f>
        <v>6.10327780786685</v>
      </c>
      <c r="M52" s="4">
        <f>POWER(I52,0.5)</f>
        <v>15.8902485820707</v>
      </c>
      <c r="N52" s="4">
        <f>POWER((F52+L52),-1)</f>
        <v>0.09006349451974301</v>
      </c>
      <c r="O52" s="4">
        <f>POWER((G52+M52),-1)</f>
        <v>0.0318570271078125</v>
      </c>
      <c r="P52" s="4">
        <f>N52*J52</f>
        <v>0.014756577916813</v>
      </c>
      <c r="Q52" s="4">
        <f>O52*K52</f>
        <v>0.00200481615773824</v>
      </c>
      <c r="R52" s="4">
        <f>P52-Q52</f>
        <v>0.0127517617590748</v>
      </c>
      <c r="S52" s="4">
        <f>R52*C52</f>
        <v>0.0446311661567618</v>
      </c>
      <c r="T52" s="4">
        <f>S52*$T$3</f>
        <v>1.7771292494581</v>
      </c>
      <c r="U52" s="4">
        <f>K52-J52</f>
        <v>-0.100914706551053</v>
      </c>
      <c r="V52" s="4">
        <f>U52*$T$3</f>
        <v>-4.01823416583943</v>
      </c>
      <c r="W52" s="4">
        <f>T52*$W$4</f>
        <v>1.13736271965318</v>
      </c>
      <c r="X52" s="4">
        <f>V52*$X$4</f>
        <v>-2.57166986613724</v>
      </c>
      <c r="Y52" s="2"/>
      <c r="Z52" s="2"/>
      <c r="AA52" s="16"/>
    </row>
    <row r="53" ht="13.65" customHeight="1">
      <c r="A53" s="16">
        <f>A52</f>
        <v>6</v>
      </c>
      <c r="B53" s="4">
        <f>B52</f>
        <v>16.5</v>
      </c>
      <c r="C53" s="4">
        <f>C52+0.5</f>
        <v>4</v>
      </c>
      <c r="D53" s="4">
        <v>0</v>
      </c>
      <c r="E53" s="4">
        <f>E52</f>
        <v>1</v>
      </c>
      <c r="F53" s="4">
        <f>A53-E53</f>
        <v>5</v>
      </c>
      <c r="G53" s="4">
        <f>B53-E53</f>
        <v>15.5</v>
      </c>
      <c r="H53" s="4">
        <f>POWER(F53,2)+POWER(C53,2)</f>
        <v>41</v>
      </c>
      <c r="I53" s="4">
        <f>POWER(G53,2)+POWER(C53,2)</f>
        <v>256.25</v>
      </c>
      <c r="J53" s="4">
        <f>POWER(H53,-0.5)</f>
        <v>0.156173761888606</v>
      </c>
      <c r="K53" s="4">
        <f>POWER(I53,-0.5)</f>
        <v>0.0624695047554424</v>
      </c>
      <c r="L53" s="4">
        <f>POWER(H53,0.5)</f>
        <v>6.40312423743285</v>
      </c>
      <c r="M53" s="4">
        <f>POWER(I53,0.5)</f>
        <v>16.0078105935821</v>
      </c>
      <c r="N53" s="4">
        <f>POWER((F53+L53),-1)</f>
        <v>0.08769526483955301</v>
      </c>
      <c r="O53" s="4">
        <f>POWER((G53+M53),-1)</f>
        <v>0.0317381620988826</v>
      </c>
      <c r="P53" s="4">
        <f>N53*J53</f>
        <v>0.0136956994098106</v>
      </c>
      <c r="Q53" s="4">
        <f>O53*K53</f>
        <v>0.00198266726816515</v>
      </c>
      <c r="R53" s="4">
        <f>P53-Q53</f>
        <v>0.0117130321416455</v>
      </c>
      <c r="S53" s="4">
        <f>R53*C53</f>
        <v>0.046852128566582</v>
      </c>
      <c r="T53" s="4">
        <f>S53*$T$3</f>
        <v>1.8655638031638</v>
      </c>
      <c r="U53" s="4">
        <f>K53-J53</f>
        <v>-0.0937042571331636</v>
      </c>
      <c r="V53" s="4">
        <f>U53*$T$3</f>
        <v>-3.73112760632759</v>
      </c>
      <c r="W53" s="4">
        <f>T53*$W$4</f>
        <v>1.19396083402483</v>
      </c>
      <c r="X53" s="4">
        <f>V53*$X$4</f>
        <v>-2.38792166804966</v>
      </c>
      <c r="Y53" s="2"/>
      <c r="Z53" s="2"/>
      <c r="AA53" s="16"/>
    </row>
    <row r="54" ht="13.65" customHeight="1">
      <c r="A54" s="16">
        <f>A53</f>
        <v>6</v>
      </c>
      <c r="B54" s="4">
        <f>B53</f>
        <v>16.5</v>
      </c>
      <c r="C54" s="4">
        <f>C53+0.5</f>
        <v>4.5</v>
      </c>
      <c r="D54" s="4">
        <v>0</v>
      </c>
      <c r="E54" s="4">
        <f>E53</f>
        <v>1</v>
      </c>
      <c r="F54" s="4">
        <f>A54-E54</f>
        <v>5</v>
      </c>
      <c r="G54" s="4">
        <f>B54-E54</f>
        <v>15.5</v>
      </c>
      <c r="H54" s="4">
        <f>POWER(F54,2)+POWER(C54,2)</f>
        <v>45.25</v>
      </c>
      <c r="I54" s="4">
        <f>POWER(G54,2)+POWER(C54,2)</f>
        <v>260.5</v>
      </c>
      <c r="J54" s="4">
        <f>POWER(H54,-0.5)</f>
        <v>0.148658829249433</v>
      </c>
      <c r="K54" s="4">
        <f>POWER(I54,-0.5)</f>
        <v>0.061957821080879</v>
      </c>
      <c r="L54" s="4">
        <f>POWER(H54,0.5)</f>
        <v>6.72681202353685</v>
      </c>
      <c r="M54" s="4">
        <f>POWER(I54,0.5)</f>
        <v>16.140012391569</v>
      </c>
      <c r="N54" s="4">
        <f>POWER((F54+L54),-1)</f>
        <v>0.08527466782898049</v>
      </c>
      <c r="O54" s="4">
        <f>POWER((G54+M54),-1)</f>
        <v>0.0316055502009369</v>
      </c>
      <c r="P54" s="4">
        <f>N54*J54</f>
        <v>0.0126768322840905</v>
      </c>
      <c r="Q54" s="4">
        <f>O54*K54</f>
        <v>0.00195821102451239</v>
      </c>
      <c r="R54" s="4">
        <f>P54-Q54</f>
        <v>0.0107186212595781</v>
      </c>
      <c r="S54" s="4">
        <f>R54*C54</f>
        <v>0.0482337956681015</v>
      </c>
      <c r="T54" s="4">
        <f>S54*$T$3</f>
        <v>1.9205791933174</v>
      </c>
      <c r="U54" s="4">
        <f>K54-J54</f>
        <v>-0.086701008168554</v>
      </c>
      <c r="V54" s="4">
        <f>U54*$T$3</f>
        <v>-3.45227137988414</v>
      </c>
      <c r="W54" s="4">
        <f>T54*$W$4</f>
        <v>1.22917068372314</v>
      </c>
      <c r="X54" s="4">
        <f>V54*$X$4</f>
        <v>-2.20945368312585</v>
      </c>
      <c r="Y54" s="2"/>
      <c r="Z54" s="2"/>
      <c r="AA54" s="16"/>
    </row>
    <row r="55" ht="13.65" customHeight="1">
      <c r="A55" s="16">
        <f>A54</f>
        <v>6</v>
      </c>
      <c r="B55" s="4">
        <f>B54</f>
        <v>16.5</v>
      </c>
      <c r="C55" s="4">
        <f>C54+0.5</f>
        <v>5</v>
      </c>
      <c r="D55" s="4">
        <v>0</v>
      </c>
      <c r="E55" s="4">
        <f>E54</f>
        <v>1</v>
      </c>
      <c r="F55" s="4">
        <f>A55-E55</f>
        <v>5</v>
      </c>
      <c r="G55" s="4">
        <f>B55-E55</f>
        <v>15.5</v>
      </c>
      <c r="H55" s="4">
        <f>POWER(F55,2)+POWER(C55,2)</f>
        <v>50</v>
      </c>
      <c r="I55" s="4">
        <f>POWER(G55,2)+POWER(C55,2)</f>
        <v>265.25</v>
      </c>
      <c r="J55" s="4">
        <f>POWER(H55,-0.5)</f>
        <v>0.14142135623731</v>
      </c>
      <c r="K55" s="4">
        <f>POWER(I55,-0.5)</f>
        <v>0.0614005559845517</v>
      </c>
      <c r="L55" s="4">
        <f>POWER(H55,0.5)</f>
        <v>7.07106781186548</v>
      </c>
      <c r="M55" s="4">
        <f>POWER(I55,0.5)</f>
        <v>16.2864974749023</v>
      </c>
      <c r="N55" s="4">
        <f>POWER((F55+L55),-1)</f>
        <v>0.082842712474619</v>
      </c>
      <c r="O55" s="4">
        <f>POWER((G55+M55),-1)</f>
        <v>0.0314598989960933</v>
      </c>
      <c r="P55" s="4">
        <f>N55*J55</f>
        <v>0.0117157287525381</v>
      </c>
      <c r="Q55" s="4">
        <f>O55*K55</f>
        <v>0.00193165528957797</v>
      </c>
      <c r="R55" s="4">
        <f>P55-Q55</f>
        <v>0.009784073462960129</v>
      </c>
      <c r="S55" s="4">
        <f>R55*C55</f>
        <v>0.0489203673148007</v>
      </c>
      <c r="T55" s="4">
        <f>S55*$T$3</f>
        <v>1.94791718737546</v>
      </c>
      <c r="U55" s="4">
        <f>K55-J55</f>
        <v>-0.0800208002527583</v>
      </c>
      <c r="V55" s="4">
        <f>U55*$T$3</f>
        <v>-3.1862780415536</v>
      </c>
      <c r="W55" s="4">
        <f>T55*$W$4</f>
        <v>1.24666699992029</v>
      </c>
      <c r="X55" s="4">
        <f>V55*$X$4</f>
        <v>-2.0392179465943</v>
      </c>
      <c r="Y55" s="2"/>
      <c r="Z55" s="2"/>
      <c r="AA55" s="16"/>
    </row>
    <row r="56" ht="13.65" customHeight="1">
      <c r="A56" s="16">
        <f>A55</f>
        <v>6</v>
      </c>
      <c r="B56" s="4">
        <f>B55</f>
        <v>16.5</v>
      </c>
      <c r="C56" s="4">
        <f>C55+0.5</f>
        <v>5.5</v>
      </c>
      <c r="D56" s="4">
        <v>0</v>
      </c>
      <c r="E56" s="4">
        <f>E55</f>
        <v>1</v>
      </c>
      <c r="F56" s="4">
        <f>A56-E56</f>
        <v>5</v>
      </c>
      <c r="G56" s="4">
        <f>B56-E56</f>
        <v>15.5</v>
      </c>
      <c r="H56" s="4">
        <f>POWER(F56,2)+POWER(C56,2)</f>
        <v>55.25</v>
      </c>
      <c r="I56" s="4">
        <f>POWER(G56,2)+POWER(C56,2)</f>
        <v>270.5</v>
      </c>
      <c r="J56" s="4">
        <f>POWER(H56,-0.5)</f>
        <v>0.134534558799262</v>
      </c>
      <c r="K56" s="4">
        <f>POWER(I56,-0.5)</f>
        <v>0.0608017900310482</v>
      </c>
      <c r="L56" s="4">
        <f>POWER(H56,0.5)</f>
        <v>7.43303437365925</v>
      </c>
      <c r="M56" s="4">
        <f>POWER(I56,0.5)</f>
        <v>16.4468842033985</v>
      </c>
      <c r="N56" s="4">
        <f>POWER((F56+L56),-1)</f>
        <v>0.0804308883854299</v>
      </c>
      <c r="O56" s="4">
        <f>POWER((G56+M56),-1)</f>
        <v>0.0313019571371414</v>
      </c>
      <c r="P56" s="4">
        <f>N56*J56</f>
        <v>0.0108207340827665</v>
      </c>
      <c r="Q56" s="4">
        <f>O56*K56</f>
        <v>0.00190321502541334</v>
      </c>
      <c r="R56" s="4">
        <f>P56-Q56</f>
        <v>0.008917519057353159</v>
      </c>
      <c r="S56" s="4">
        <f>R56*C56</f>
        <v>0.0490463548154424</v>
      </c>
      <c r="T56" s="4">
        <f>S56*$T$3</f>
        <v>1.95293377313237</v>
      </c>
      <c r="U56" s="4">
        <f>K56-J56</f>
        <v>-0.0737327687682138</v>
      </c>
      <c r="V56" s="4">
        <f>U56*$T$3</f>
        <v>-2.9359004324755</v>
      </c>
      <c r="W56" s="4">
        <f>T56*$W$4</f>
        <v>1.24987761480472</v>
      </c>
      <c r="X56" s="4">
        <f>V56*$X$4</f>
        <v>-1.87897627678432</v>
      </c>
      <c r="Y56" s="2"/>
      <c r="Z56" s="2"/>
      <c r="AA56" s="16"/>
    </row>
    <row r="57" ht="13.65" customHeight="1">
      <c r="A57" s="16">
        <f>A56</f>
        <v>6</v>
      </c>
      <c r="B57" s="4">
        <f>B56</f>
        <v>16.5</v>
      </c>
      <c r="C57" s="4">
        <f>C56+0.5</f>
        <v>6</v>
      </c>
      <c r="D57" s="4">
        <v>0</v>
      </c>
      <c r="E57" s="4">
        <f>E56</f>
        <v>1</v>
      </c>
      <c r="F57" s="4">
        <f>A57-E57</f>
        <v>5</v>
      </c>
      <c r="G57" s="4">
        <f>B57-E57</f>
        <v>15.5</v>
      </c>
      <c r="H57" s="4">
        <f>POWER(F57,2)+POWER(C57,2)</f>
        <v>61</v>
      </c>
      <c r="I57" s="4">
        <f>POWER(G57,2)+POWER(C57,2)</f>
        <v>276.25</v>
      </c>
      <c r="J57" s="4">
        <f>POWER(H57,-0.5)</f>
        <v>0.128036879932896</v>
      </c>
      <c r="K57" s="4">
        <f>POWER(I57,-0.5)</f>
        <v>0.0601656837596187</v>
      </c>
      <c r="L57" s="4">
        <f>POWER(H57,0.5)</f>
        <v>7.81024967590665</v>
      </c>
      <c r="M57" s="4">
        <f>POWER(I57,0.5)</f>
        <v>16.6207701385947</v>
      </c>
      <c r="N57" s="4">
        <f>POWER((F57+L57),-1)</f>
        <v>0.0780624909974071</v>
      </c>
      <c r="O57" s="4">
        <f>POWER((G57+M57),-1)</f>
        <v>0.0311325038498517</v>
      </c>
      <c r="P57" s="4">
        <f>N57*J57</f>
        <v>0.009994877787097791</v>
      </c>
      <c r="Q57" s="4">
        <f>O57*K57</f>
        <v>0.00187310838127529</v>
      </c>
      <c r="R57" s="4">
        <f>P57-Q57</f>
        <v>0.0081217694058225</v>
      </c>
      <c r="S57" s="4">
        <f>R57*C57</f>
        <v>0.048730616434935</v>
      </c>
      <c r="T57" s="4">
        <f>S57*$T$3</f>
        <v>1.940361663562</v>
      </c>
      <c r="U57" s="4">
        <f>K57-J57</f>
        <v>-0.0678711961732773</v>
      </c>
      <c r="V57" s="4">
        <f>U57*$T$3</f>
        <v>-2.70250361578253</v>
      </c>
      <c r="W57" s="4">
        <f>T57*$W$4</f>
        <v>1.24183146467968</v>
      </c>
      <c r="X57" s="4">
        <f>V57*$X$4</f>
        <v>-1.72960231410082</v>
      </c>
      <c r="Y57" s="2"/>
      <c r="Z57" s="2"/>
      <c r="AA57" s="16"/>
    </row>
    <row r="58" ht="13.65" customHeight="1">
      <c r="A58" s="16">
        <f>A57</f>
        <v>6</v>
      </c>
      <c r="B58" s="4">
        <f>B57</f>
        <v>16.5</v>
      </c>
      <c r="C58" s="4">
        <f>C57+0.5</f>
        <v>6.5</v>
      </c>
      <c r="D58" s="4">
        <v>0</v>
      </c>
      <c r="E58" s="4">
        <f>E57</f>
        <v>1</v>
      </c>
      <c r="F58" s="4">
        <f>A58-E58</f>
        <v>5</v>
      </c>
      <c r="G58" s="4">
        <f>B58-E58</f>
        <v>15.5</v>
      </c>
      <c r="H58" s="4">
        <f>POWER(F58,2)+POWER(C58,2)</f>
        <v>67.25</v>
      </c>
      <c r="I58" s="4">
        <f>POWER(G58,2)+POWER(C58,2)</f>
        <v>282.5</v>
      </c>
      <c r="J58" s="4">
        <f>POWER(H58,-0.5)</f>
        <v>0.121942152169938</v>
      </c>
      <c r="K58" s="4">
        <f>POWER(I58,-0.5)</f>
        <v>0.059496411730873</v>
      </c>
      <c r="L58" s="4">
        <f>POWER(H58,0.5)</f>
        <v>8.20060973342836</v>
      </c>
      <c r="M58" s="4">
        <f>POWER(I58,0.5)</f>
        <v>16.8077363139716</v>
      </c>
      <c r="N58" s="4">
        <f>POWER((F58+L58),-1)</f>
        <v>0.0757540765308488</v>
      </c>
      <c r="O58" s="4">
        <f>POWER((G58+M58),-1)</f>
        <v>0.0309523387922275</v>
      </c>
      <c r="P58" s="4">
        <f>N58*J58</f>
        <v>0.009237615127817889</v>
      </c>
      <c r="Q58" s="4">
        <f>O58*K58</f>
        <v>0.00184155309281584</v>
      </c>
      <c r="R58" s="4">
        <f>P58-Q58</f>
        <v>0.00739606203500205</v>
      </c>
      <c r="S58" s="4">
        <f>R58*C58</f>
        <v>0.0480744032275133</v>
      </c>
      <c r="T58" s="4">
        <f>S58*$T$3</f>
        <v>1.91423248556352</v>
      </c>
      <c r="U58" s="4">
        <f>K58-J58</f>
        <v>-0.062445740439065</v>
      </c>
      <c r="V58" s="4">
        <f>U58*$T$3</f>
        <v>-2.48647215375343</v>
      </c>
      <c r="W58" s="4">
        <f>T58*$W$4</f>
        <v>1.22510879076065</v>
      </c>
      <c r="X58" s="4">
        <f>V58*$X$4</f>
        <v>-1.5913421784022</v>
      </c>
      <c r="Y58" s="2"/>
      <c r="Z58" s="2"/>
      <c r="AA58" s="16"/>
    </row>
    <row r="59" ht="13.65" customHeight="1">
      <c r="A59" s="16">
        <f>A58</f>
        <v>6</v>
      </c>
      <c r="B59" s="4">
        <f>B58</f>
        <v>16.5</v>
      </c>
      <c r="C59" s="4">
        <f>C58+0.5</f>
        <v>7</v>
      </c>
      <c r="D59" s="4">
        <v>0</v>
      </c>
      <c r="E59" s="4">
        <f>E58</f>
        <v>1</v>
      </c>
      <c r="F59" s="4">
        <f>A59-E59</f>
        <v>5</v>
      </c>
      <c r="G59" s="4">
        <f>B59-E59</f>
        <v>15.5</v>
      </c>
      <c r="H59" s="4">
        <f>POWER(F59,2)+POWER(C59,2)</f>
        <v>74</v>
      </c>
      <c r="I59" s="4">
        <f>POWER(G59,2)+POWER(C59,2)</f>
        <v>289.25</v>
      </c>
      <c r="J59" s="4">
        <f>POWER(H59,-0.5)</f>
        <v>0.116247638743819</v>
      </c>
      <c r="K59" s="4">
        <f>POWER(I59,-0.5)</f>
        <v>0.0587981032037855</v>
      </c>
      <c r="L59" s="4">
        <f>POWER(H59,0.5)</f>
        <v>8.60232526704263</v>
      </c>
      <c r="M59" s="4">
        <f>POWER(I59,0.5)</f>
        <v>17.007351351695</v>
      </c>
      <c r="N59" s="4">
        <f>POWER((F59+L59),-1)</f>
        <v>0.07351684218454339</v>
      </c>
      <c r="O59" s="4">
        <f>POWER((G59+M59),-1)</f>
        <v>0.0307622724835703</v>
      </c>
      <c r="P59" s="4">
        <f>N59*J59</f>
        <v>0.00854615931185515</v>
      </c>
      <c r="Q59" s="4">
        <f>O59*K59</f>
        <v>0.00180876327227194</v>
      </c>
      <c r="R59" s="4">
        <f>P59-Q59</f>
        <v>0.00673739603958321</v>
      </c>
      <c r="S59" s="4">
        <f>R59*C59</f>
        <v>0.0471617722770825</v>
      </c>
      <c r="T59" s="4">
        <f>S59*$T$3</f>
        <v>1.87789323441613</v>
      </c>
      <c r="U59" s="4">
        <f>K59-J59</f>
        <v>-0.0574495355400335</v>
      </c>
      <c r="V59" s="4">
        <f>U59*$T$3</f>
        <v>-2.28753265414079</v>
      </c>
      <c r="W59" s="4">
        <f>T59*$W$4</f>
        <v>1.20185167002632</v>
      </c>
      <c r="X59" s="4">
        <f>V59*$X$4</f>
        <v>-1.46402089865011</v>
      </c>
      <c r="Y59" s="2"/>
      <c r="Z59" s="2"/>
      <c r="AA59" s="16"/>
    </row>
    <row r="60" ht="13.65" customHeight="1">
      <c r="A60" s="16">
        <f>A59</f>
        <v>6</v>
      </c>
      <c r="B60" s="4">
        <f>B59</f>
        <v>16.5</v>
      </c>
      <c r="C60" s="4">
        <f>C59+0.5</f>
        <v>7.5</v>
      </c>
      <c r="D60" s="4">
        <v>0</v>
      </c>
      <c r="E60" s="4">
        <f>E59</f>
        <v>1</v>
      </c>
      <c r="F60" s="4">
        <f>A60-E60</f>
        <v>5</v>
      </c>
      <c r="G60" s="4">
        <f>B60-E60</f>
        <v>15.5</v>
      </c>
      <c r="H60" s="4">
        <f>POWER(F60,2)+POWER(C60,2)</f>
        <v>81.25</v>
      </c>
      <c r="I60" s="4">
        <f>POWER(G60,2)+POWER(C60,2)</f>
        <v>296.5</v>
      </c>
      <c r="J60" s="4">
        <f>POWER(H60,-0.5)</f>
        <v>0.110940039245046</v>
      </c>
      <c r="K60" s="4">
        <f>POWER(I60,-0.5)</f>
        <v>0.0580747904139041</v>
      </c>
      <c r="L60" s="4">
        <f>POWER(H60,0.5)</f>
        <v>9.013878188659969</v>
      </c>
      <c r="M60" s="4">
        <f>POWER(I60,0.5)</f>
        <v>17.2191753577226</v>
      </c>
      <c r="N60" s="4">
        <f>POWER((F60+L60),-1)</f>
        <v>0.0713578344650662</v>
      </c>
      <c r="O60" s="4">
        <f>POWER((G60+M60),-1)</f>
        <v>0.0305631174706233</v>
      </c>
      <c r="P60" s="4">
        <f>N60*J60</f>
        <v>0.007916440955995941</v>
      </c>
      <c r="Q60" s="4">
        <f>O60*K60</f>
        <v>0.00177494664150198</v>
      </c>
      <c r="R60" s="4">
        <f>P60-Q60</f>
        <v>0.00614149431449396</v>
      </c>
      <c r="S60" s="4">
        <f>R60*C60</f>
        <v>0.0460612073587047</v>
      </c>
      <c r="T60" s="4">
        <f>S60*$T$3</f>
        <v>1.83407080547697</v>
      </c>
      <c r="U60" s="4">
        <f>K60-J60</f>
        <v>-0.0528652488311419</v>
      </c>
      <c r="V60" s="4">
        <f>U60*$T$3</f>
        <v>-2.10499496355797</v>
      </c>
      <c r="W60" s="4">
        <f>T60*$W$4</f>
        <v>1.17380531550526</v>
      </c>
      <c r="X60" s="4">
        <f>V60*$X$4</f>
        <v>-1.3471967766771</v>
      </c>
      <c r="Y60" s="2"/>
      <c r="Z60" s="2"/>
      <c r="AA60" s="16"/>
    </row>
    <row r="61" ht="13.65" customHeight="1">
      <c r="A61" s="16">
        <f>A60</f>
        <v>6</v>
      </c>
      <c r="B61" s="4">
        <f>B60</f>
        <v>16.5</v>
      </c>
      <c r="C61" s="4">
        <f>C60+0.5</f>
        <v>8</v>
      </c>
      <c r="D61" s="4">
        <v>0</v>
      </c>
      <c r="E61" s="4">
        <f>E60</f>
        <v>1</v>
      </c>
      <c r="F61" s="4">
        <f>A61-E61</f>
        <v>5</v>
      </c>
      <c r="G61" s="4">
        <f>B61-E61</f>
        <v>15.5</v>
      </c>
      <c r="H61" s="4">
        <f>POWER(F61,2)+POWER(C61,2)</f>
        <v>89</v>
      </c>
      <c r="I61" s="4">
        <f>POWER(G61,2)+POWER(C61,2)</f>
        <v>304.25</v>
      </c>
      <c r="J61" s="4">
        <f>POWER(H61,-0.5)</f>
        <v>0.105999788000636</v>
      </c>
      <c r="K61" s="4">
        <f>POWER(I61,-0.5)</f>
        <v>0.0573303649712815</v>
      </c>
      <c r="L61" s="4">
        <f>POWER(H61,0.5)</f>
        <v>9.4339811320566</v>
      </c>
      <c r="M61" s="4">
        <f>POWER(I61,0.5)</f>
        <v>17.4427635425124</v>
      </c>
      <c r="N61" s="4">
        <f>POWER((F61+L61),-1)</f>
        <v>0.06928095518838449</v>
      </c>
      <c r="O61" s="4">
        <f>POWER((G61+M61),-1)</f>
        <v>0.0303556803517564</v>
      </c>
      <c r="P61" s="4">
        <f>N61*J61</f>
        <v>0.00734376656245032</v>
      </c>
      <c r="Q61" s="4">
        <f>O61*K61</f>
        <v>0.00174030223351775</v>
      </c>
      <c r="R61" s="4">
        <f>P61-Q61</f>
        <v>0.00560346432893257</v>
      </c>
      <c r="S61" s="4">
        <f>R61*C61</f>
        <v>0.0448277146314606</v>
      </c>
      <c r="T61" s="4">
        <f>S61*$T$3</f>
        <v>1.78495544073656</v>
      </c>
      <c r="U61" s="4">
        <f>K61-J61</f>
        <v>-0.0486694230293545</v>
      </c>
      <c r="V61" s="4">
        <f>U61*$T$3</f>
        <v>-1.93792505703128</v>
      </c>
      <c r="W61" s="4">
        <f>T61*$W$4</f>
        <v>1.1423714820714</v>
      </c>
      <c r="X61" s="4">
        <f>V61*$X$4</f>
        <v>-1.24027203650002</v>
      </c>
      <c r="Y61" s="2"/>
      <c r="Z61" s="2"/>
      <c r="AA61" s="16"/>
    </row>
    <row r="62" ht="13.65" customHeight="1">
      <c r="A62" s="16">
        <f>A61</f>
        <v>6</v>
      </c>
      <c r="B62" s="4">
        <f>B61</f>
        <v>16.5</v>
      </c>
      <c r="C62" s="4">
        <f>C61+0.5</f>
        <v>8.5</v>
      </c>
      <c r="D62" s="4">
        <v>0</v>
      </c>
      <c r="E62" s="4">
        <f>E61</f>
        <v>1</v>
      </c>
      <c r="F62" s="4">
        <f>A62-E62</f>
        <v>5</v>
      </c>
      <c r="G62" s="4">
        <f>B62-E62</f>
        <v>15.5</v>
      </c>
      <c r="H62" s="4">
        <f>POWER(F62,2)+POWER(C62,2)</f>
        <v>97.25</v>
      </c>
      <c r="I62" s="4">
        <f>POWER(G62,2)+POWER(C62,2)</f>
        <v>312.5</v>
      </c>
      <c r="J62" s="4">
        <f>POWER(H62,-0.5)</f>
        <v>0.101404025312679</v>
      </c>
      <c r="K62" s="4">
        <f>POWER(I62,-0.5)</f>
        <v>0.0565685424949238</v>
      </c>
      <c r="L62" s="4">
        <f>POWER(H62,0.5)</f>
        <v>9.86154146165801</v>
      </c>
      <c r="M62" s="4">
        <f>POWER(I62,0.5)</f>
        <v>17.6776695296637</v>
      </c>
      <c r="N62" s="4">
        <f>POWER((F62+L62),-1)</f>
        <v>0.0672877710956126</v>
      </c>
      <c r="O62" s="4">
        <f>POWER((G62+M62),-1)</f>
        <v>0.0301407547358296</v>
      </c>
      <c r="P62" s="4">
        <f>N62*J62</f>
        <v>0.00682325084341325</v>
      </c>
      <c r="Q62" s="4">
        <f>O62*K62</f>
        <v>0.00170501856510285</v>
      </c>
      <c r="R62" s="4">
        <f>P62-Q62</f>
        <v>0.0051182322783104</v>
      </c>
      <c r="S62" s="4">
        <f>R62*C62</f>
        <v>0.0435049743656384</v>
      </c>
      <c r="T62" s="4">
        <f>S62*$T$3</f>
        <v>1.732286406556</v>
      </c>
      <c r="U62" s="4">
        <f>K62-J62</f>
        <v>-0.0448354828177552</v>
      </c>
      <c r="V62" s="4">
        <f>U62*$T$3</f>
        <v>-1.78526475533145</v>
      </c>
      <c r="W62" s="4">
        <f>T62*$W$4</f>
        <v>1.10866330019584</v>
      </c>
      <c r="X62" s="4">
        <f>V62*$X$4</f>
        <v>-1.14256944341213</v>
      </c>
      <c r="Y62" s="2"/>
      <c r="Z62" s="2"/>
      <c r="AA62" s="16"/>
    </row>
    <row r="63" ht="13.65" customHeight="1">
      <c r="A63" s="16">
        <f>A62</f>
        <v>6</v>
      </c>
      <c r="B63" s="4">
        <f>B62</f>
        <v>16.5</v>
      </c>
      <c r="C63" s="4">
        <f>C62+0.5</f>
        <v>9</v>
      </c>
      <c r="D63" s="4">
        <v>0</v>
      </c>
      <c r="E63" s="4">
        <f>E62</f>
        <v>1</v>
      </c>
      <c r="F63" s="4">
        <f>A63-E63</f>
        <v>5</v>
      </c>
      <c r="G63" s="4">
        <f>B63-E63</f>
        <v>15.5</v>
      </c>
      <c r="H63" s="4">
        <f>POWER(F63,2)+POWER(C63,2)</f>
        <v>106</v>
      </c>
      <c r="I63" s="4">
        <f>POWER(G63,2)+POWER(C63,2)</f>
        <v>321.25</v>
      </c>
      <c r="J63" s="4">
        <f>POWER(H63,-0.5)</f>
        <v>0.0971285862357264</v>
      </c>
      <c r="K63" s="4">
        <f>POWER(I63,-0.5)</f>
        <v>0.0557928352651671</v>
      </c>
      <c r="L63" s="4">
        <f>POWER(H63,0.5)</f>
        <v>10.295630140987</v>
      </c>
      <c r="M63" s="4">
        <f>POWER(I63,0.5)</f>
        <v>17.9234483289349</v>
      </c>
      <c r="N63" s="4">
        <f>POWER((F63+L63),-1)</f>
        <v>0.06537814988872841</v>
      </c>
      <c r="O63" s="4">
        <f>POWER((G63+M63),-1)</f>
        <v>0.0299191151720361</v>
      </c>
      <c r="P63" s="4">
        <f>N63*J63</f>
        <v>0.0063500872693996</v>
      </c>
      <c r="Q63" s="4">
        <f>O63*K63</f>
        <v>0.00166927226407297</v>
      </c>
      <c r="R63" s="4">
        <f>P63-Q63</f>
        <v>0.00468081500532663</v>
      </c>
      <c r="S63" s="4">
        <f>R63*C63</f>
        <v>0.0421273350479397</v>
      </c>
      <c r="T63" s="4">
        <f>S63*$T$3</f>
        <v>1.67743139519271</v>
      </c>
      <c r="U63" s="4">
        <f>K63-J63</f>
        <v>-0.0413357509705593</v>
      </c>
      <c r="V63" s="4">
        <f>U63*$T$3</f>
        <v>-1.64591200328669</v>
      </c>
      <c r="W63" s="4">
        <f>T63*$W$4</f>
        <v>1.07355609292333</v>
      </c>
      <c r="X63" s="4">
        <f>V63*$X$4</f>
        <v>-1.05338368210348</v>
      </c>
      <c r="Y63" s="2"/>
      <c r="Z63" s="2"/>
      <c r="AA63" s="16"/>
    </row>
    <row r="64" ht="13.65" customHeight="1">
      <c r="A64" s="16">
        <f>A63</f>
        <v>6</v>
      </c>
      <c r="B64" s="4">
        <f>B63</f>
        <v>16.5</v>
      </c>
      <c r="C64" s="4">
        <f>C63+0.5</f>
        <v>9.5</v>
      </c>
      <c r="D64" s="4">
        <v>0</v>
      </c>
      <c r="E64" s="4">
        <f>E63</f>
        <v>1</v>
      </c>
      <c r="F64" s="4">
        <f>A64-E64</f>
        <v>5</v>
      </c>
      <c r="G64" s="4">
        <f>B64-E64</f>
        <v>15.5</v>
      </c>
      <c r="H64" s="4">
        <f>POWER(F64,2)+POWER(C64,2)</f>
        <v>115.25</v>
      </c>
      <c r="I64" s="4">
        <f>POWER(G64,2)+POWER(C64,2)</f>
        <v>330.5</v>
      </c>
      <c r="J64" s="4">
        <f>POWER(H64,-0.5)</f>
        <v>0.09314928656652451</v>
      </c>
      <c r="K64" s="4">
        <f>POWER(I64,-0.5)</f>
        <v>0.0550065324136092</v>
      </c>
      <c r="L64" s="4">
        <f>POWER(H64,0.5)</f>
        <v>10.7354552767919</v>
      </c>
      <c r="M64" s="4">
        <f>POWER(I64,0.5)</f>
        <v>18.1796589626978</v>
      </c>
      <c r="N64" s="4">
        <f>POWER((F64+L64),-1)</f>
        <v>0.06355075098938461</v>
      </c>
      <c r="O64" s="4">
        <f>POWER((G64+M64),-1)</f>
        <v>0.0296915120520537</v>
      </c>
      <c r="P64" s="4">
        <f>N64*J64</f>
        <v>0.00591970711542803</v>
      </c>
      <c r="Q64" s="4">
        <f>O64*K64</f>
        <v>0.00163322712010036</v>
      </c>
      <c r="R64" s="4">
        <f>P64-Q64</f>
        <v>0.00428647999532767</v>
      </c>
      <c r="S64" s="4">
        <f>R64*C64</f>
        <v>0.0407215599556129</v>
      </c>
      <c r="T64" s="4">
        <f>S64*$T$3</f>
        <v>1.62145607010354</v>
      </c>
      <c r="U64" s="4">
        <f>K64-J64</f>
        <v>-0.0381427541529153</v>
      </c>
      <c r="V64" s="4">
        <f>U64*$T$3</f>
        <v>-1.5187728642794</v>
      </c>
      <c r="W64" s="4">
        <f>T64*$W$4</f>
        <v>1.03773188486627</v>
      </c>
      <c r="X64" s="4">
        <f>V64*$X$4</f>
        <v>-0.972014633138816</v>
      </c>
      <c r="Y64" s="2"/>
      <c r="Z64" s="2"/>
      <c r="AA64" s="16"/>
    </row>
    <row r="65" ht="13.65" customHeight="1">
      <c r="A65" s="16">
        <f>A64</f>
        <v>6</v>
      </c>
      <c r="B65" s="4">
        <f>B64</f>
        <v>16.5</v>
      </c>
      <c r="C65" s="4">
        <f>C64+0.5</f>
        <v>10</v>
      </c>
      <c r="D65" s="4">
        <v>0</v>
      </c>
      <c r="E65" s="4">
        <f>E64</f>
        <v>1</v>
      </c>
      <c r="F65" s="4">
        <f>A65-E65</f>
        <v>5</v>
      </c>
      <c r="G65" s="4">
        <f>B65-E65</f>
        <v>15.5</v>
      </c>
      <c r="H65" s="4">
        <f>POWER(F65,2)+POWER(C65,2)</f>
        <v>125</v>
      </c>
      <c r="I65" s="4">
        <f>POWER(G65,2)+POWER(C65,2)</f>
        <v>340.25</v>
      </c>
      <c r="J65" s="4">
        <f>POWER(H65,-0.5)</f>
        <v>0.0894427190999916</v>
      </c>
      <c r="K65" s="4">
        <f>POWER(I65,-0.5)</f>
        <v>0.0542126869822093</v>
      </c>
      <c r="L65" s="4">
        <f>POWER(H65,0.5)</f>
        <v>11.1803398874989</v>
      </c>
      <c r="M65" s="4">
        <f>POWER(I65,0.5)</f>
        <v>18.4458667456967</v>
      </c>
      <c r="N65" s="4">
        <f>POWER((F65+L65),-1)</f>
        <v>0.0618033988749897</v>
      </c>
      <c r="O65" s="4">
        <f>POWER((G65+M65),-1)</f>
        <v>0.0294586674569672</v>
      </c>
      <c r="P65" s="4">
        <f>N65*J65</f>
        <v>0.00552786404500044</v>
      </c>
      <c r="Q65" s="4">
        <f>O65*K65</f>
        <v>0.00159703351775756</v>
      </c>
      <c r="R65" s="4">
        <f>P65-Q65</f>
        <v>0.00393083052724288</v>
      </c>
      <c r="S65" s="4">
        <f>R65*C65</f>
        <v>0.0393083052724288</v>
      </c>
      <c r="T65" s="4">
        <f>S65*$T$3</f>
        <v>1.565182921748</v>
      </c>
      <c r="U65" s="4">
        <f>K65-J65</f>
        <v>-0.0352300321177823</v>
      </c>
      <c r="V65" s="4">
        <f>U65*$T$3</f>
        <v>-1.40279374094673</v>
      </c>
      <c r="W65" s="4">
        <f>T65*$W$4</f>
        <v>1.00171706991872</v>
      </c>
      <c r="X65" s="4">
        <f>V65*$X$4</f>
        <v>-0.897787994205907</v>
      </c>
      <c r="Y65" s="2"/>
      <c r="Z65" s="2"/>
      <c r="AA65" s="16"/>
    </row>
    <row r="66" ht="13.65" customHeight="1">
      <c r="A66" s="16">
        <f>A65</f>
        <v>6</v>
      </c>
      <c r="B66" s="4">
        <f>B65</f>
        <v>16.5</v>
      </c>
      <c r="C66" s="4">
        <v>0.5</v>
      </c>
      <c r="D66" s="4">
        <v>0</v>
      </c>
      <c r="E66" s="4">
        <v>1.5</v>
      </c>
      <c r="F66" s="4">
        <f>A66-E66</f>
        <v>4.5</v>
      </c>
      <c r="G66" s="4">
        <f>B66-E66</f>
        <v>15</v>
      </c>
      <c r="H66" s="4">
        <f>POWER(F66,2)+POWER(C66,2)</f>
        <v>20.5</v>
      </c>
      <c r="I66" s="4">
        <f>POWER(G66,2)+POWER(C66,2)</f>
        <v>225.25</v>
      </c>
      <c r="J66" s="4">
        <f>POWER(H66,-0.5)</f>
        <v>0.220863052149693</v>
      </c>
      <c r="K66" s="4">
        <f>POWER(I66,-0.5)</f>
        <v>0.066629660465277</v>
      </c>
      <c r="L66" s="4">
        <f>POWER(H66,0.5)</f>
        <v>4.52769256906871</v>
      </c>
      <c r="M66" s="4">
        <f>POWER(I66,0.5)</f>
        <v>15.0083310198036</v>
      </c>
      <c r="N66" s="4">
        <f>POWER((F66+L66),-1)</f>
        <v>0.110770276274833</v>
      </c>
      <c r="O66" s="4">
        <f>POWER((G66+M66),-1)</f>
        <v>0.0333240792145376</v>
      </c>
      <c r="P66" s="4">
        <f>N66*J66</f>
        <v>0.0244650613055243</v>
      </c>
      <c r="Q66" s="4">
        <f>O66*K66</f>
        <v>0.00222037208338263</v>
      </c>
      <c r="R66" s="4">
        <f>P66-Q66</f>
        <v>0.0222446892221417</v>
      </c>
      <c r="S66" s="4">
        <f>R66*C66</f>
        <v>0.0111223446110709</v>
      </c>
      <c r="T66" s="4">
        <f>S66*$T$3</f>
        <v>0.44287088223197</v>
      </c>
      <c r="U66" s="4">
        <f>K66-J66</f>
        <v>-0.154233391684416</v>
      </c>
      <c r="V66" s="4">
        <f>U66*$T$3</f>
        <v>-6.14128411170759</v>
      </c>
      <c r="W66" s="4">
        <f>T66*$W$4</f>
        <v>0.283437364628461</v>
      </c>
      <c r="X66" s="4">
        <f>V66*$X$4</f>
        <v>-3.93042183149286</v>
      </c>
      <c r="Y66" s="2"/>
      <c r="Z66" s="2"/>
      <c r="AA66" s="2"/>
    </row>
    <row r="67" ht="13.65" customHeight="1">
      <c r="A67" s="16">
        <f>A66</f>
        <v>6</v>
      </c>
      <c r="B67" s="4">
        <f>B66</f>
        <v>16.5</v>
      </c>
      <c r="C67" s="4">
        <f>C66+0.5</f>
        <v>1</v>
      </c>
      <c r="D67" s="4">
        <v>0</v>
      </c>
      <c r="E67" s="4">
        <f>E66</f>
        <v>1.5</v>
      </c>
      <c r="F67" s="4">
        <f>A67-E67</f>
        <v>4.5</v>
      </c>
      <c r="G67" s="4">
        <f>B67-E67</f>
        <v>15</v>
      </c>
      <c r="H67" s="4">
        <f>POWER(F67,2)+POWER(C67,2)</f>
        <v>21.25</v>
      </c>
      <c r="I67" s="4">
        <f>POWER(G67,2)+POWER(C67,2)</f>
        <v>226</v>
      </c>
      <c r="J67" s="4">
        <f>POWER(H67,-0.5)</f>
        <v>0.216930457818656</v>
      </c>
      <c r="K67" s="4">
        <f>POWER(I67,-0.5)</f>
        <v>0.0665190105237739</v>
      </c>
      <c r="L67" s="4">
        <f>POWER(H67,0.5)</f>
        <v>4.60977222864644</v>
      </c>
      <c r="M67" s="4">
        <f>POWER(I67,0.5)</f>
        <v>15.0332963783729</v>
      </c>
      <c r="N67" s="4">
        <f>POWER((F67+L67),-1)</f>
        <v>0.109772228646444</v>
      </c>
      <c r="O67" s="4">
        <f>POWER((G67+M67),-1)</f>
        <v>0.0332963783729083</v>
      </c>
      <c r="P67" s="4">
        <f>N67*J67</f>
        <v>0.0238129398160473</v>
      </c>
      <c r="Q67" s="4">
        <f>O67*K67</f>
        <v>0.00221484214339104</v>
      </c>
      <c r="R67" s="4">
        <f>P67-Q67</f>
        <v>0.0215980976726563</v>
      </c>
      <c r="S67" s="4">
        <f>R67*C67</f>
        <v>0.0215980976726563</v>
      </c>
      <c r="T67" s="4">
        <f>S67*$T$3</f>
        <v>0.859995702821563</v>
      </c>
      <c r="U67" s="4">
        <f>K67-J67</f>
        <v>-0.150411447294882</v>
      </c>
      <c r="V67" s="4">
        <f>U67*$T$3</f>
        <v>-5.98910146112242</v>
      </c>
      <c r="W67" s="4">
        <f>T67*$W$4</f>
        <v>0.5503972498058</v>
      </c>
      <c r="X67" s="4">
        <f>V67*$X$4</f>
        <v>-3.83302493511835</v>
      </c>
      <c r="Y67" s="2"/>
      <c r="Z67" s="2"/>
      <c r="AA67" s="2"/>
    </row>
    <row r="68" ht="13.65" customHeight="1">
      <c r="A68" s="16">
        <f>A67</f>
        <v>6</v>
      </c>
      <c r="B68" s="4">
        <f>B67</f>
        <v>16.5</v>
      </c>
      <c r="C68" s="4">
        <f>C67+0.5</f>
        <v>1.5</v>
      </c>
      <c r="D68" s="4">
        <v>0</v>
      </c>
      <c r="E68" s="4">
        <f>E67</f>
        <v>1.5</v>
      </c>
      <c r="F68" s="4">
        <f>A68-E68</f>
        <v>4.5</v>
      </c>
      <c r="G68" s="4">
        <f>B68-E68</f>
        <v>15</v>
      </c>
      <c r="H68" s="4">
        <f>POWER(F68,2)+POWER(C68,2)</f>
        <v>22.5</v>
      </c>
      <c r="I68" s="4">
        <f>POWER(G68,2)+POWER(C68,2)</f>
        <v>227.25</v>
      </c>
      <c r="J68" s="4">
        <f>POWER(H68,-0.5)</f>
        <v>0.210818510677892</v>
      </c>
      <c r="K68" s="4">
        <f>POWER(I68,-0.5)</f>
        <v>0.06633581268066591</v>
      </c>
      <c r="L68" s="4">
        <f>POWER(H68,0.5)</f>
        <v>4.74341649025257</v>
      </c>
      <c r="M68" s="4">
        <f>POWER(I68,0.5)</f>
        <v>15.0748134316813</v>
      </c>
      <c r="N68" s="4">
        <f>POWER((F68+L68),-1)</f>
        <v>0.10818510677892</v>
      </c>
      <c r="O68" s="4">
        <f>POWER((G68+M68),-1)</f>
        <v>0.0332504140805936</v>
      </c>
      <c r="P68" s="4">
        <f>N68*J68</f>
        <v>0.0228074230886606</v>
      </c>
      <c r="Q68" s="4">
        <f>O68*K68</f>
        <v>0.00220569324000483</v>
      </c>
      <c r="R68" s="4">
        <f>P68-Q68</f>
        <v>0.0206017298486558</v>
      </c>
      <c r="S68" s="4">
        <f>R68*C68</f>
        <v>0.0309025947729837</v>
      </c>
      <c r="T68" s="4">
        <f>S68*$T$3</f>
        <v>1.23048330985409</v>
      </c>
      <c r="U68" s="4">
        <f>K68-J68</f>
        <v>-0.144482697997226</v>
      </c>
      <c r="V68" s="4">
        <f>U68*$T$3</f>
        <v>-5.7530297942392</v>
      </c>
      <c r="W68" s="4">
        <f>T68*$W$4</f>
        <v>0.787509318306618</v>
      </c>
      <c r="X68" s="4">
        <f>V68*$X$4</f>
        <v>-3.68193906831309</v>
      </c>
      <c r="Y68" s="2"/>
      <c r="Z68" s="2"/>
      <c r="AA68" s="2"/>
    </row>
    <row r="69" ht="13.65" customHeight="1">
      <c r="A69" s="16">
        <f>A68</f>
        <v>6</v>
      </c>
      <c r="B69" s="4">
        <f>B68</f>
        <v>16.5</v>
      </c>
      <c r="C69" s="4">
        <f>C68+0.5</f>
        <v>2</v>
      </c>
      <c r="D69" s="4">
        <v>0</v>
      </c>
      <c r="E69" s="4">
        <f>E68</f>
        <v>1.5</v>
      </c>
      <c r="F69" s="4">
        <f>A69-E69</f>
        <v>4.5</v>
      </c>
      <c r="G69" s="4">
        <f>B69-E69</f>
        <v>15</v>
      </c>
      <c r="H69" s="4">
        <f>POWER(F69,2)+POWER(C69,2)</f>
        <v>24.25</v>
      </c>
      <c r="I69" s="4">
        <f>POWER(G69,2)+POWER(C69,2)</f>
        <v>229</v>
      </c>
      <c r="J69" s="4">
        <f>POWER(H69,-0.5)</f>
        <v>0.203069233026724</v>
      </c>
      <c r="K69" s="4">
        <f>POWER(I69,-0.5)</f>
        <v>0.06608186004550901</v>
      </c>
      <c r="L69" s="4">
        <f>POWER(H69,0.5)</f>
        <v>4.92442890089805</v>
      </c>
      <c r="M69" s="4">
        <f>POWER(I69,0.5)</f>
        <v>15.1327459504216</v>
      </c>
      <c r="N69" s="4">
        <f>POWER((F69+L69),-1)</f>
        <v>0.106107225224513</v>
      </c>
      <c r="O69" s="4">
        <f>POWER((G69+M69),-1)</f>
        <v>0.0331864876053889</v>
      </c>
      <c r="P69" s="4">
        <f>N69*J69</f>
        <v>0.0215471128449357</v>
      </c>
      <c r="Q69" s="4">
        <f>O69*K69</f>
        <v>0.00219302482934133</v>
      </c>
      <c r="R69" s="4">
        <f>P69-Q69</f>
        <v>0.0193540880155944</v>
      </c>
      <c r="S69" s="4">
        <f>R69*C69</f>
        <v>0.0387081760311888</v>
      </c>
      <c r="T69" s="4">
        <f>S69*$T$3</f>
        <v>1.54128690199542</v>
      </c>
      <c r="U69" s="4">
        <f>K69-J69</f>
        <v>-0.136987372981215</v>
      </c>
      <c r="V69" s="4">
        <f>U69*$T$3</f>
        <v>-5.45458002321232</v>
      </c>
      <c r="W69" s="4">
        <f>T69*$W$4</f>
        <v>0.986423617277069</v>
      </c>
      <c r="X69" s="4">
        <f>V69*$X$4</f>
        <v>-3.49093121485588</v>
      </c>
      <c r="Y69" s="2"/>
      <c r="Z69" s="2"/>
      <c r="AA69" s="2"/>
    </row>
    <row r="70" ht="13.65" customHeight="1">
      <c r="A70" s="16">
        <f>A69</f>
        <v>6</v>
      </c>
      <c r="B70" s="4">
        <f>B69</f>
        <v>16.5</v>
      </c>
      <c r="C70" s="4">
        <f>C69+0.5</f>
        <v>2.5</v>
      </c>
      <c r="D70" s="4">
        <v>0</v>
      </c>
      <c r="E70" s="4">
        <f>E69</f>
        <v>1.5</v>
      </c>
      <c r="F70" s="4">
        <f>A70-E70</f>
        <v>4.5</v>
      </c>
      <c r="G70" s="4">
        <f>B70-E70</f>
        <v>15</v>
      </c>
      <c r="H70" s="4">
        <f>POWER(F70,2)+POWER(C70,2)</f>
        <v>26.5</v>
      </c>
      <c r="I70" s="4">
        <f>POWER(G70,2)+POWER(C70,2)</f>
        <v>231.25</v>
      </c>
      <c r="J70" s="4">
        <f>POWER(H70,-0.5)</f>
        <v>0.194257172471453</v>
      </c>
      <c r="K70" s="4">
        <f>POWER(I70,-0.5)</f>
        <v>0.06575959492214289</v>
      </c>
      <c r="L70" s="4">
        <f>POWER(H70,0.5)</f>
        <v>5.1478150704935</v>
      </c>
      <c r="M70" s="4">
        <f>POWER(I70,0.5)</f>
        <v>15.2069063257455</v>
      </c>
      <c r="N70" s="4">
        <f>POWER((F70+L70),-1)</f>
        <v>0.10365041127896</v>
      </c>
      <c r="O70" s="4">
        <f>POWER((G70+M70),-1)</f>
        <v>0.0331050121192879</v>
      </c>
      <c r="P70" s="4">
        <f>N70*J70</f>
        <v>0.020134835820554</v>
      </c>
      <c r="Q70" s="4">
        <f>O70*K70</f>
        <v>0.002176972186857</v>
      </c>
      <c r="R70" s="4">
        <f>P70-Q70</f>
        <v>0.017957863633697</v>
      </c>
      <c r="S70" s="4">
        <f>R70*C70</f>
        <v>0.0448946590842425</v>
      </c>
      <c r="T70" s="4">
        <f>S70*$T$3</f>
        <v>1.78762104317029</v>
      </c>
      <c r="U70" s="4">
        <f>K70-J70</f>
        <v>-0.12849757754931</v>
      </c>
      <c r="V70" s="4">
        <f>U70*$T$3</f>
        <v>-5.11653230716204</v>
      </c>
      <c r="W70" s="4">
        <f>T70*$W$4</f>
        <v>1.14407746762899</v>
      </c>
      <c r="X70" s="4">
        <f>V70*$X$4</f>
        <v>-3.27458067658371</v>
      </c>
      <c r="Y70" s="2"/>
      <c r="Z70" s="2"/>
      <c r="AA70" s="2"/>
    </row>
    <row r="71" ht="13.65" customHeight="1">
      <c r="A71" s="16">
        <f>A70</f>
        <v>6</v>
      </c>
      <c r="B71" s="4">
        <f>B70</f>
        <v>16.5</v>
      </c>
      <c r="C71" s="4">
        <f>C70+0.5</f>
        <v>3</v>
      </c>
      <c r="D71" s="4">
        <v>0</v>
      </c>
      <c r="E71" s="4">
        <f>E70</f>
        <v>1.5</v>
      </c>
      <c r="F71" s="4">
        <f>A71-E71</f>
        <v>4.5</v>
      </c>
      <c r="G71" s="4">
        <f>B71-E71</f>
        <v>15</v>
      </c>
      <c r="H71" s="4">
        <f>POWER(F71,2)+POWER(C71,2)</f>
        <v>29.25</v>
      </c>
      <c r="I71" s="4">
        <f>POWER(G71,2)+POWER(C71,2)</f>
        <v>234</v>
      </c>
      <c r="J71" s="4">
        <f>POWER(H71,-0.5)</f>
        <v>0.18490006540841</v>
      </c>
      <c r="K71" s="4">
        <f>POWER(I71,-0.5)</f>
        <v>0.0653720450460613</v>
      </c>
      <c r="L71" s="4">
        <f>POWER(H71,0.5)</f>
        <v>5.40832691319598</v>
      </c>
      <c r="M71" s="4">
        <f>POWER(I71,0.5)</f>
        <v>15.2970585407784</v>
      </c>
      <c r="N71" s="4">
        <f>POWER((F71+L71),-1)</f>
        <v>0.100925212577332</v>
      </c>
      <c r="O71" s="4">
        <f>POWER((G71+M71),-1)</f>
        <v>0.0330065045309282</v>
      </c>
      <c r="P71" s="4">
        <f>N71*J71</f>
        <v>0.0186610784069064</v>
      </c>
      <c r="Q71" s="4">
        <f>O71*K71</f>
        <v>0.00215770270100886</v>
      </c>
      <c r="R71" s="4">
        <f>P71-Q71</f>
        <v>0.0165033757058975</v>
      </c>
      <c r="S71" s="4">
        <f>R71*C71</f>
        <v>0.0495101271176925</v>
      </c>
      <c r="T71" s="4">
        <f>S71*$T$3</f>
        <v>1.97140031555975</v>
      </c>
      <c r="U71" s="4">
        <f>K71-J71</f>
        <v>-0.119528020362349</v>
      </c>
      <c r="V71" s="4">
        <f>U71*$T$3</f>
        <v>-4.75938137869094</v>
      </c>
      <c r="W71" s="4">
        <f>T71*$W$4</f>
        <v>1.26169620195824</v>
      </c>
      <c r="X71" s="4">
        <f>V71*$X$4</f>
        <v>-3.0460040823622</v>
      </c>
      <c r="Y71" s="2"/>
      <c r="Z71" s="2"/>
      <c r="AA71" s="2"/>
    </row>
    <row r="72" ht="13.65" customHeight="1">
      <c r="A72" s="16">
        <f>A71</f>
        <v>6</v>
      </c>
      <c r="B72" s="4">
        <f>B71</f>
        <v>16.5</v>
      </c>
      <c r="C72" s="4">
        <f>C71+0.5</f>
        <v>3.5</v>
      </c>
      <c r="D72" s="4">
        <v>0</v>
      </c>
      <c r="E72" s="4">
        <f>E71</f>
        <v>1.5</v>
      </c>
      <c r="F72" s="4">
        <f>A72-E72</f>
        <v>4.5</v>
      </c>
      <c r="G72" s="4">
        <f>B72-E72</f>
        <v>15</v>
      </c>
      <c r="H72" s="4">
        <f>POWER(F72,2)+POWER(C72,2)</f>
        <v>32.5</v>
      </c>
      <c r="I72" s="4">
        <f>POWER(G72,2)+POWER(C72,2)</f>
        <v>237.25</v>
      </c>
      <c r="J72" s="4">
        <f>POWER(H72,-0.5)</f>
        <v>0.175411603861406</v>
      </c>
      <c r="K72" s="4">
        <f>POWER(I72,-0.5)</f>
        <v>0.06492274731611961</v>
      </c>
      <c r="L72" s="4">
        <f>POWER(H72,0.5)</f>
        <v>5.70087712549569</v>
      </c>
      <c r="M72" s="4">
        <f>POWER(I72,0.5)</f>
        <v>15.4029218007494</v>
      </c>
      <c r="N72" s="4">
        <f>POWER((F72+L72),-1)</f>
        <v>0.0980307857547502</v>
      </c>
      <c r="O72" s="4">
        <f>POWER((G72+M72),-1)</f>
        <v>0.0328915755713765</v>
      </c>
      <c r="P72" s="4">
        <f>N72*J72</f>
        <v>0.0171957373570346</v>
      </c>
      <c r="Q72" s="4">
        <f>O72*K72</f>
        <v>0.00213541144964953</v>
      </c>
      <c r="R72" s="4">
        <f>P72-Q72</f>
        <v>0.0150603259073851</v>
      </c>
      <c r="S72" s="4">
        <f>R72*C72</f>
        <v>0.0527111406758479</v>
      </c>
      <c r="T72" s="4">
        <f>S72*$T$3</f>
        <v>2.09885866612422</v>
      </c>
      <c r="U72" s="4">
        <f>K72-J72</f>
        <v>-0.110488856545286</v>
      </c>
      <c r="V72" s="4">
        <f>U72*$T$3</f>
        <v>-4.39945884488297</v>
      </c>
      <c r="W72" s="4">
        <f>T72*$W$4</f>
        <v>1.3432695463195</v>
      </c>
      <c r="X72" s="4">
        <f>V72*$X$4</f>
        <v>-2.8156536607251</v>
      </c>
      <c r="Y72" s="2"/>
      <c r="Z72" s="2"/>
      <c r="AA72" s="2"/>
    </row>
    <row r="73" ht="13.65" customHeight="1">
      <c r="A73" s="16">
        <f>A72</f>
        <v>6</v>
      </c>
      <c r="B73" s="4">
        <f>B72</f>
        <v>16.5</v>
      </c>
      <c r="C73" s="4">
        <f>C72+0.5</f>
        <v>4</v>
      </c>
      <c r="D73" s="4">
        <v>0</v>
      </c>
      <c r="E73" s="4">
        <f>E72</f>
        <v>1.5</v>
      </c>
      <c r="F73" s="4">
        <f>A73-E73</f>
        <v>4.5</v>
      </c>
      <c r="G73" s="4">
        <f>B73-E73</f>
        <v>15</v>
      </c>
      <c r="H73" s="4">
        <f>POWER(F73,2)+POWER(C73,2)</f>
        <v>36.25</v>
      </c>
      <c r="I73" s="4">
        <f>POWER(G73,2)+POWER(C73,2)</f>
        <v>241</v>
      </c>
      <c r="J73" s="4">
        <f>POWER(H73,-0.5)</f>
        <v>0.16609095970748</v>
      </c>
      <c r="K73" s="4">
        <f>POWER(I73,-0.5)</f>
        <v>0.0644156626400831</v>
      </c>
      <c r="L73" s="4">
        <f>POWER(H73,0.5)</f>
        <v>6.02079728939615</v>
      </c>
      <c r="M73" s="4">
        <f>POWER(I73,0.5)</f>
        <v>15.524174696260</v>
      </c>
      <c r="N73" s="4">
        <f>POWER((F73+L73),-1)</f>
        <v>0.0950498305872592</v>
      </c>
      <c r="O73" s="4">
        <f>POWER((G73+M73),-1)</f>
        <v>0.0327609185162515</v>
      </c>
      <c r="P73" s="4">
        <f>N73*J73</f>
        <v>0.0157869175822713</v>
      </c>
      <c r="Q73" s="4">
        <f>O73*K73</f>
        <v>0.00211031627492211</v>
      </c>
      <c r="R73" s="4">
        <f>P73-Q73</f>
        <v>0.0136766013073492</v>
      </c>
      <c r="S73" s="4">
        <f>R73*C73</f>
        <v>0.0547064052293968</v>
      </c>
      <c r="T73" s="4">
        <f>S73*$T$3</f>
        <v>2.17830635489992</v>
      </c>
      <c r="U73" s="4">
        <f>K73-J73</f>
        <v>-0.101675297067397</v>
      </c>
      <c r="V73" s="4">
        <f>U73*$T$3</f>
        <v>-4.04851945232977</v>
      </c>
      <c r="W73" s="4">
        <f>T73*$W$4</f>
        <v>1.39411606713595</v>
      </c>
      <c r="X73" s="4">
        <f>V73*$X$4</f>
        <v>-2.59105244949105</v>
      </c>
      <c r="Y73" s="2"/>
      <c r="Z73" s="2"/>
      <c r="AA73" s="2"/>
    </row>
    <row r="74" ht="13.65" customHeight="1">
      <c r="A74" s="16">
        <f>A73</f>
        <v>6</v>
      </c>
      <c r="B74" s="4">
        <f>B73</f>
        <v>16.5</v>
      </c>
      <c r="C74" s="4">
        <f>C73+0.5</f>
        <v>4.5</v>
      </c>
      <c r="D74" s="4">
        <v>0</v>
      </c>
      <c r="E74" s="4">
        <f>E73</f>
        <v>1.5</v>
      </c>
      <c r="F74" s="4">
        <f>A74-E74</f>
        <v>4.5</v>
      </c>
      <c r="G74" s="4">
        <f>B74-E74</f>
        <v>15</v>
      </c>
      <c r="H74" s="4">
        <f>POWER(F74,2)+POWER(C74,2)</f>
        <v>40.5</v>
      </c>
      <c r="I74" s="4">
        <f>POWER(G74,2)+POWER(C74,2)</f>
        <v>245.25</v>
      </c>
      <c r="J74" s="4">
        <f>POWER(H74,-0.5)</f>
        <v>0.157134840263677</v>
      </c>
      <c r="K74" s="4">
        <f>POWER(I74,-0.5)</f>
        <v>0.0638550856814101</v>
      </c>
      <c r="L74" s="4">
        <f>POWER(H74,0.5)</f>
        <v>6.36396103067893</v>
      </c>
      <c r="M74" s="4">
        <f>POWER(I74,0.5)</f>
        <v>15.6604597633658</v>
      </c>
      <c r="N74" s="4">
        <f>POWER((F74+L74),-1)</f>
        <v>0.0920474583051322</v>
      </c>
      <c r="O74" s="4">
        <f>POWER((G74+M74),-1)</f>
        <v>0.0326152969563371</v>
      </c>
      <c r="P74" s="4">
        <f>N74*J74</f>
        <v>0.0144638626574544</v>
      </c>
      <c r="Q74" s="4">
        <f>O74*K74</f>
        <v>0.00208265258167154</v>
      </c>
      <c r="R74" s="4">
        <f>P74-Q74</f>
        <v>0.0123812100757829</v>
      </c>
      <c r="S74" s="4">
        <f>R74*C74</f>
        <v>0.0557154453410231</v>
      </c>
      <c r="T74" s="4">
        <f>S74*$T$3</f>
        <v>2.21848443785543</v>
      </c>
      <c r="U74" s="4">
        <f>K74-J74</f>
        <v>-0.09327975458226689</v>
      </c>
      <c r="V74" s="4">
        <f>U74*$T$3</f>
        <v>-3.71422471167728</v>
      </c>
      <c r="W74" s="4">
        <f>T74*$W$4</f>
        <v>1.41983004022748</v>
      </c>
      <c r="X74" s="4">
        <f>V74*$X$4</f>
        <v>-2.37710381547346</v>
      </c>
      <c r="Y74" s="2"/>
      <c r="Z74" s="2"/>
      <c r="AA74" s="2"/>
    </row>
    <row r="75" ht="13.65" customHeight="1">
      <c r="A75" s="16">
        <f>A74</f>
        <v>6</v>
      </c>
      <c r="B75" s="4">
        <f>B74</f>
        <v>16.5</v>
      </c>
      <c r="C75" s="4">
        <f>C74+0.5</f>
        <v>5</v>
      </c>
      <c r="D75" s="4">
        <v>0</v>
      </c>
      <c r="E75" s="4">
        <f>E74</f>
        <v>1.5</v>
      </c>
      <c r="F75" s="4">
        <f>A75-E75</f>
        <v>4.5</v>
      </c>
      <c r="G75" s="4">
        <f>B75-E75</f>
        <v>15</v>
      </c>
      <c r="H75" s="4">
        <f>POWER(F75,2)+POWER(C75,2)</f>
        <v>45.25</v>
      </c>
      <c r="I75" s="4">
        <f>POWER(G75,2)+POWER(C75,2)</f>
        <v>250</v>
      </c>
      <c r="J75" s="4">
        <f>POWER(H75,-0.5)</f>
        <v>0.148658829249433</v>
      </c>
      <c r="K75" s="4">
        <f>POWER(I75,-0.5)</f>
        <v>0.0632455532033676</v>
      </c>
      <c r="L75" s="4">
        <f>POWER(H75,0.5)</f>
        <v>6.72681202353685</v>
      </c>
      <c r="M75" s="4">
        <f>POWER(I75,0.5)</f>
        <v>15.8113883008419</v>
      </c>
      <c r="N75" s="4">
        <f>POWER((F75+L75),-1)</f>
        <v>0.0890724809414743</v>
      </c>
      <c r="O75" s="4">
        <f>POWER((G75+M75),-1)</f>
        <v>0.0324555320336759</v>
      </c>
      <c r="P75" s="4">
        <f>N75*J75</f>
        <v>0.013241410735102</v>
      </c>
      <c r="Q75" s="4">
        <f>O75*K75</f>
        <v>0.00205266807797945</v>
      </c>
      <c r="R75" s="4">
        <f>P75-Q75</f>
        <v>0.0111887426571226</v>
      </c>
      <c r="S75" s="4">
        <f>R75*C75</f>
        <v>0.055943713285613</v>
      </c>
      <c r="T75" s="4">
        <f>S75*$T$3</f>
        <v>2.22757363887741</v>
      </c>
      <c r="U75" s="4">
        <f>K75-J75</f>
        <v>-0.0854132760460654</v>
      </c>
      <c r="V75" s="4">
        <f>U75*$T$3</f>
        <v>-3.4009963042497</v>
      </c>
      <c r="W75" s="4">
        <f>T75*$W$4</f>
        <v>1.42564712888154</v>
      </c>
      <c r="X75" s="4">
        <f>V75*$X$4</f>
        <v>-2.17663763471981</v>
      </c>
      <c r="Y75" s="2"/>
      <c r="Z75" s="2"/>
      <c r="AA75" s="2"/>
    </row>
    <row r="76" ht="13.65" customHeight="1">
      <c r="A76" s="16">
        <f>A75</f>
        <v>6</v>
      </c>
      <c r="B76" s="4">
        <f>B75</f>
        <v>16.5</v>
      </c>
      <c r="C76" s="4">
        <f>C75+0.5</f>
        <v>5.5</v>
      </c>
      <c r="D76" s="4">
        <v>0</v>
      </c>
      <c r="E76" s="4">
        <f>E75</f>
        <v>1.5</v>
      </c>
      <c r="F76" s="4">
        <f>A76-E76</f>
        <v>4.5</v>
      </c>
      <c r="G76" s="4">
        <f>B76-E76</f>
        <v>15</v>
      </c>
      <c r="H76" s="4">
        <f>POWER(F76,2)+POWER(C76,2)</f>
        <v>50.5</v>
      </c>
      <c r="I76" s="4">
        <f>POWER(G76,2)+POWER(C76,2)</f>
        <v>255.25</v>
      </c>
      <c r="J76" s="4">
        <f>POWER(H76,-0.5)</f>
        <v>0.140719508946058</v>
      </c>
      <c r="K76" s="4">
        <f>POWER(I76,-0.5)</f>
        <v>0.06259175439244059</v>
      </c>
      <c r="L76" s="4">
        <f>POWER(H76,0.5)</f>
        <v>7.10633520177595</v>
      </c>
      <c r="M76" s="4">
        <f>POWER(I76,0.5)</f>
        <v>15.9765453086705</v>
      </c>
      <c r="N76" s="4">
        <f>POWER((F76+L76),-1)</f>
        <v>0.08615984138102301</v>
      </c>
      <c r="O76" s="4">
        <f>POWER((G76+M76),-1)</f>
        <v>0.032282489542825</v>
      </c>
      <c r="P76" s="4">
        <f>N76*J76</f>
        <v>0.0121243705700078</v>
      </c>
      <c r="Q76" s="4">
        <f>O76*K76</f>
        <v>0.00202061765664103</v>
      </c>
      <c r="R76" s="4">
        <f>P76-Q76</f>
        <v>0.0101037529133668</v>
      </c>
      <c r="S76" s="4">
        <f>R76*C76</f>
        <v>0.0555706410235174</v>
      </c>
      <c r="T76" s="4">
        <f>S76*$T$3</f>
        <v>2.21271860177614</v>
      </c>
      <c r="U76" s="4">
        <f>K76-J76</f>
        <v>-0.0781277545536174</v>
      </c>
      <c r="V76" s="4">
        <f>U76*$T$3</f>
        <v>-3.11090051566311</v>
      </c>
      <c r="W76" s="4">
        <f>T76*$W$4</f>
        <v>1.41613990513673</v>
      </c>
      <c r="X76" s="4">
        <f>V76*$X$4</f>
        <v>-1.99097633002439</v>
      </c>
      <c r="Y76" s="2"/>
      <c r="Z76" s="2"/>
      <c r="AA76" s="2"/>
    </row>
    <row r="77" ht="13.65" customHeight="1">
      <c r="A77" s="16">
        <f>A76</f>
        <v>6</v>
      </c>
      <c r="B77" s="4">
        <f>B76</f>
        <v>16.5</v>
      </c>
      <c r="C77" s="4">
        <f>C76+0.5</f>
        <v>6</v>
      </c>
      <c r="D77" s="4">
        <v>0</v>
      </c>
      <c r="E77" s="4">
        <f>E76</f>
        <v>1.5</v>
      </c>
      <c r="F77" s="4">
        <f>A77-E77</f>
        <v>4.5</v>
      </c>
      <c r="G77" s="4">
        <f>B77-E77</f>
        <v>15</v>
      </c>
      <c r="H77" s="4">
        <f>POWER(F77,2)+POWER(C77,2)</f>
        <v>56.25</v>
      </c>
      <c r="I77" s="4">
        <f>POWER(G77,2)+POWER(C77,2)</f>
        <v>261</v>
      </c>
      <c r="J77" s="4">
        <f>POWER(H77,-0.5)</f>
        <v>0.133333333333333</v>
      </c>
      <c r="K77" s="4">
        <f>POWER(I77,-0.5)</f>
        <v>0.0618984460590173</v>
      </c>
      <c r="L77" s="4">
        <f>POWER(H77,0.5)</f>
        <v>7.5</v>
      </c>
      <c r="M77" s="4">
        <f>POWER(I77,0.5)</f>
        <v>16.1554944214035</v>
      </c>
      <c r="N77" s="4">
        <f>POWER((F77+L77),-1)</f>
        <v>0.0833333333333333</v>
      </c>
      <c r="O77" s="4">
        <f>POWER((G77+M77),-1)</f>
        <v>0.0320970672612087</v>
      </c>
      <c r="P77" s="4">
        <f>N77*J77</f>
        <v>0.0111111111111111</v>
      </c>
      <c r="Q77" s="4">
        <f>O77*K77</f>
        <v>0.00198675858652058</v>
      </c>
      <c r="R77" s="4">
        <f>P77-Q77</f>
        <v>0.009124352524590521</v>
      </c>
      <c r="S77" s="4">
        <f>R77*C77</f>
        <v>0.0547461151475431</v>
      </c>
      <c r="T77" s="4">
        <f>S77*$T$3</f>
        <v>2.17988752929235</v>
      </c>
      <c r="U77" s="4">
        <f>K77-J77</f>
        <v>-0.0714348872743157</v>
      </c>
      <c r="V77" s="4">
        <f>U77*$T$3</f>
        <v>-2.84440310524342</v>
      </c>
      <c r="W77" s="4">
        <f>T77*$W$4</f>
        <v>1.3951280187471</v>
      </c>
      <c r="X77" s="4">
        <f>V77*$X$4</f>
        <v>-1.82041798735579</v>
      </c>
      <c r="Y77" s="2"/>
      <c r="Z77" s="2"/>
      <c r="AA77" s="2"/>
    </row>
    <row r="78" ht="13.65" customHeight="1">
      <c r="A78" s="16">
        <f>A77</f>
        <v>6</v>
      </c>
      <c r="B78" s="4">
        <f>B77</f>
        <v>16.5</v>
      </c>
      <c r="C78" s="4">
        <f>C77+0.5</f>
        <v>6.5</v>
      </c>
      <c r="D78" s="4">
        <v>0</v>
      </c>
      <c r="E78" s="4">
        <f>E77</f>
        <v>1.5</v>
      </c>
      <c r="F78" s="4">
        <f>A78-E78</f>
        <v>4.5</v>
      </c>
      <c r="G78" s="4">
        <f>B78-E78</f>
        <v>15</v>
      </c>
      <c r="H78" s="4">
        <f>POWER(F78,2)+POWER(C78,2)</f>
        <v>62.5</v>
      </c>
      <c r="I78" s="4">
        <f>POWER(G78,2)+POWER(C78,2)</f>
        <v>267.25</v>
      </c>
      <c r="J78" s="4">
        <f>POWER(H78,-0.5)</f>
        <v>0.126491106406735</v>
      </c>
      <c r="K78" s="4">
        <f>POWER(I78,-0.5)</f>
        <v>0.0611703750206616</v>
      </c>
      <c r="L78" s="4">
        <f>POWER(H78,0.5)</f>
        <v>7.90569415042095</v>
      </c>
      <c r="M78" s="4">
        <f>POWER(I78,0.5)</f>
        <v>16.3477827242718</v>
      </c>
      <c r="N78" s="4">
        <f>POWER((F78+L78),-1)</f>
        <v>0.08060814557209341</v>
      </c>
      <c r="O78" s="4">
        <f>POWER((G78+M78),-1)</f>
        <v>0.0319001828230015</v>
      </c>
      <c r="P78" s="4">
        <f>N78*J78</f>
        <v>0.0101962135188093</v>
      </c>
      <c r="Q78" s="4">
        <f>O78*K78</f>
        <v>0.00195134614651067</v>
      </c>
      <c r="R78" s="4">
        <f>P78-Q78</f>
        <v>0.008244867372298631</v>
      </c>
      <c r="S78" s="4">
        <f>R78*C78</f>
        <v>0.0535916379199411</v>
      </c>
      <c r="T78" s="4">
        <f>S78*$T$3</f>
        <v>2.13391841341044</v>
      </c>
      <c r="U78" s="4">
        <f>K78-J78</f>
        <v>-0.0653207313860734</v>
      </c>
      <c r="V78" s="4">
        <f>U78*$T$3</f>
        <v>-2.60094889599024</v>
      </c>
      <c r="W78" s="4">
        <f>T78*$W$4</f>
        <v>1.36570778458268</v>
      </c>
      <c r="X78" s="4">
        <f>V78*$X$4</f>
        <v>-1.66460729343375</v>
      </c>
      <c r="Y78" s="2"/>
      <c r="Z78" s="2"/>
      <c r="AA78" s="2"/>
    </row>
    <row r="79" ht="13.65" customHeight="1">
      <c r="A79" s="16">
        <f>A78</f>
        <v>6</v>
      </c>
      <c r="B79" s="4">
        <f>B78</f>
        <v>16.5</v>
      </c>
      <c r="C79" s="4">
        <f>C78+0.5</f>
        <v>7</v>
      </c>
      <c r="D79" s="4">
        <v>0</v>
      </c>
      <c r="E79" s="4">
        <f>E78</f>
        <v>1.5</v>
      </c>
      <c r="F79" s="4">
        <f>A79-E79</f>
        <v>4.5</v>
      </c>
      <c r="G79" s="4">
        <f>B79-E79</f>
        <v>15</v>
      </c>
      <c r="H79" s="4">
        <f>POWER(F79,2)+POWER(C79,2)</f>
        <v>69.25</v>
      </c>
      <c r="I79" s="4">
        <f>POWER(G79,2)+POWER(C79,2)</f>
        <v>274</v>
      </c>
      <c r="J79" s="4">
        <f>POWER(H79,-0.5)</f>
        <v>0.120168353625222</v>
      </c>
      <c r="K79" s="4">
        <f>POWER(I79,-0.5)</f>
        <v>0.0604122093330177</v>
      </c>
      <c r="L79" s="4">
        <f>POWER(H79,0.5)</f>
        <v>8.321658488546619</v>
      </c>
      <c r="M79" s="4">
        <f>POWER(I79,0.5)</f>
        <v>16.5529453572468</v>
      </c>
      <c r="N79" s="4">
        <f>POWER((F79+L79),-1)</f>
        <v>0.0779930303785024</v>
      </c>
      <c r="O79" s="4">
        <f>POWER((G79+M79),-1)</f>
        <v>0.0316927623927929</v>
      </c>
      <c r="P79" s="4">
        <f>N79*J79</f>
        <v>0.00937229405482656</v>
      </c>
      <c r="Q79" s="4">
        <f>O79*K79</f>
        <v>0.001914629796015</v>
      </c>
      <c r="R79" s="4">
        <f>P79-Q79</f>
        <v>0.00745766425881156</v>
      </c>
      <c r="S79" s="4">
        <f>R79*C79</f>
        <v>0.0522036498116809</v>
      </c>
      <c r="T79" s="4">
        <f>S79*$T$3</f>
        <v>2.07865133263497</v>
      </c>
      <c r="U79" s="4">
        <f>K79-J79</f>
        <v>-0.0597561442922043</v>
      </c>
      <c r="V79" s="4">
        <f>U79*$T$3</f>
        <v>-2.37937748441345</v>
      </c>
      <c r="W79" s="4">
        <f>T79*$W$4</f>
        <v>1.33033685288638</v>
      </c>
      <c r="X79" s="4">
        <f>V79*$X$4</f>
        <v>-1.52280159002461</v>
      </c>
      <c r="Y79" s="2"/>
      <c r="Z79" s="2"/>
      <c r="AA79" s="2"/>
    </row>
    <row r="80" ht="13.65" customHeight="1">
      <c r="A80" s="16">
        <f>A79</f>
        <v>6</v>
      </c>
      <c r="B80" s="4">
        <f>B79</f>
        <v>16.5</v>
      </c>
      <c r="C80" s="4">
        <f>C79+0.5</f>
        <v>7.5</v>
      </c>
      <c r="D80" s="4">
        <v>0</v>
      </c>
      <c r="E80" s="4">
        <f>E79</f>
        <v>1.5</v>
      </c>
      <c r="F80" s="4">
        <f>A80-E80</f>
        <v>4.5</v>
      </c>
      <c r="G80" s="4">
        <f>B80-E80</f>
        <v>15</v>
      </c>
      <c r="H80" s="4">
        <f>POWER(F80,2)+POWER(C80,2)</f>
        <v>76.5</v>
      </c>
      <c r="I80" s="4">
        <f>POWER(G80,2)+POWER(C80,2)</f>
        <v>281.25</v>
      </c>
      <c r="J80" s="4">
        <f>POWER(H80,-0.5)</f>
        <v>0.114332390095006</v>
      </c>
      <c r="K80" s="4">
        <f>POWER(I80,-0.5)</f>
        <v>0.0596284793999944</v>
      </c>
      <c r="L80" s="4">
        <f>POWER(H80,0.5)</f>
        <v>8.74642784226795</v>
      </c>
      <c r="M80" s="4">
        <f>POWER(I80,0.5)</f>
        <v>16.7705098312484</v>
      </c>
      <c r="N80" s="4">
        <f>POWER((F80+L80),-1)</f>
        <v>0.075492050529208</v>
      </c>
      <c r="O80" s="4">
        <f>POWER((G80+M80),-1)</f>
        <v>0.0314757303333053</v>
      </c>
      <c r="P80" s="4">
        <f>N80*J80</f>
        <v>0.008631186570177311</v>
      </c>
      <c r="Q80" s="4">
        <f>O80*K80</f>
        <v>0.00187684993777927</v>
      </c>
      <c r="R80" s="4">
        <f>P80-Q80</f>
        <v>0.00675433663239804</v>
      </c>
      <c r="S80" s="4">
        <f>R80*C80</f>
        <v>0.0506575247429853</v>
      </c>
      <c r="T80" s="4">
        <f>S80*$T$3</f>
        <v>2.01708753496837</v>
      </c>
      <c r="U80" s="4">
        <f>K80-J80</f>
        <v>-0.0547039106950116</v>
      </c>
      <c r="V80" s="4">
        <f>U80*$T$3</f>
        <v>-2.17820702722373</v>
      </c>
      <c r="W80" s="4">
        <f>T80*$W$4</f>
        <v>1.29093602237976</v>
      </c>
      <c r="X80" s="4">
        <f>V80*$X$4</f>
        <v>-1.39405249742319</v>
      </c>
      <c r="Y80" s="2"/>
      <c r="Z80" s="2"/>
      <c r="AA80" s="2"/>
    </row>
    <row r="81" ht="13.65" customHeight="1">
      <c r="A81" s="16">
        <f>A80</f>
        <v>6</v>
      </c>
      <c r="B81" s="4">
        <f>B80</f>
        <v>16.5</v>
      </c>
      <c r="C81" s="4">
        <f>C80+0.5</f>
        <v>8</v>
      </c>
      <c r="D81" s="4">
        <v>0</v>
      </c>
      <c r="E81" s="4">
        <f>E80</f>
        <v>1.5</v>
      </c>
      <c r="F81" s="4">
        <f>A81-E81</f>
        <v>4.5</v>
      </c>
      <c r="G81" s="4">
        <f>B81-E81</f>
        <v>15</v>
      </c>
      <c r="H81" s="4">
        <f>POWER(F81,2)+POWER(C81,2)</f>
        <v>84.25</v>
      </c>
      <c r="I81" s="4">
        <f>POWER(G81,2)+POWER(C81,2)</f>
        <v>289</v>
      </c>
      <c r="J81" s="4">
        <f>POWER(H81,-0.5)</f>
        <v>0.108946942140569</v>
      </c>
      <c r="K81" s="4">
        <f>POWER(I81,-0.5)</f>
        <v>0.0588235294117647</v>
      </c>
      <c r="L81" s="4">
        <f>POWER(H81,0.5)</f>
        <v>9.17877987534291</v>
      </c>
      <c r="M81" s="4">
        <f>POWER(I81,0.5)</f>
        <v>17</v>
      </c>
      <c r="N81" s="4">
        <f>POWER((F81+L81),-1)</f>
        <v>0.07310593555223301</v>
      </c>
      <c r="O81" s="4">
        <f>POWER((G81+M81),-1)</f>
        <v>0.03125</v>
      </c>
      <c r="P81" s="4">
        <f>N81*J81</f>
        <v>0.00796466813074129</v>
      </c>
      <c r="Q81" s="4">
        <f>O81*K81</f>
        <v>0.00183823529411765</v>
      </c>
      <c r="R81" s="4">
        <f>P81-Q81</f>
        <v>0.00612643283662364</v>
      </c>
      <c r="S81" s="4">
        <f>R81*C81</f>
        <v>0.0490114626929891</v>
      </c>
      <c r="T81" s="4">
        <f>S81*$T$3</f>
        <v>1.9515444343199</v>
      </c>
      <c r="U81" s="4">
        <f>K81-J81</f>
        <v>-0.0501234127288043</v>
      </c>
      <c r="V81" s="4">
        <f>U81*$T$3</f>
        <v>-1.99582019726193</v>
      </c>
      <c r="W81" s="4">
        <f>T81*$W$4</f>
        <v>1.24898843796474</v>
      </c>
      <c r="X81" s="4">
        <f>V81*$X$4</f>
        <v>-1.27732492624764</v>
      </c>
      <c r="Y81" s="2"/>
      <c r="Z81" s="2"/>
      <c r="AA81" s="2"/>
    </row>
    <row r="82" ht="13.65" customHeight="1">
      <c r="A82" s="16">
        <f>A81</f>
        <v>6</v>
      </c>
      <c r="B82" s="4">
        <f>B81</f>
        <v>16.5</v>
      </c>
      <c r="C82" s="4">
        <f>C81+0.5</f>
        <v>8.5</v>
      </c>
      <c r="D82" s="4">
        <v>0</v>
      </c>
      <c r="E82" s="4">
        <f>E81</f>
        <v>1.5</v>
      </c>
      <c r="F82" s="4">
        <f>A82-E82</f>
        <v>4.5</v>
      </c>
      <c r="G82" s="4">
        <f>B82-E82</f>
        <v>15</v>
      </c>
      <c r="H82" s="4">
        <f>POWER(F82,2)+POWER(C82,2)</f>
        <v>92.5</v>
      </c>
      <c r="I82" s="4">
        <f>POWER(G82,2)+POWER(C82,2)</f>
        <v>297.25</v>
      </c>
      <c r="J82" s="4">
        <f>POWER(H82,-0.5)</f>
        <v>0.103975048982007</v>
      </c>
      <c r="K82" s="4">
        <f>POWER(I82,-0.5)</f>
        <v>0.0580014790565742</v>
      </c>
      <c r="L82" s="4">
        <f>POWER(H82,0.5)</f>
        <v>9.61769203083567</v>
      </c>
      <c r="M82" s="4">
        <f>POWER(I82,0.5)</f>
        <v>17.2409396495667</v>
      </c>
      <c r="N82" s="4">
        <f>POWER((F82+L82),-1)</f>
        <v>0.0708331076932273</v>
      </c>
      <c r="O82" s="4">
        <f>POWER((G82+M82),-1)</f>
        <v>0.0310164657379469</v>
      </c>
      <c r="P82" s="4">
        <f>N82*J82</f>
        <v>0.00736487584195109</v>
      </c>
      <c r="Q82" s="4">
        <f>O82*K82</f>
        <v>0.00179900088790848</v>
      </c>
      <c r="R82" s="4">
        <f>P82-Q82</f>
        <v>0.00556587495404261</v>
      </c>
      <c r="S82" s="4">
        <f>R82*C82</f>
        <v>0.0473099371093622</v>
      </c>
      <c r="T82" s="4">
        <f>S82*$T$3</f>
        <v>1.88379287988496</v>
      </c>
      <c r="U82" s="4">
        <f>K82-J82</f>
        <v>-0.0459735699254328</v>
      </c>
      <c r="V82" s="4">
        <f>U82*$T$3</f>
        <v>-1.83058124740744</v>
      </c>
      <c r="W82" s="4">
        <f>T82*$W$4</f>
        <v>1.20562744312637</v>
      </c>
      <c r="X82" s="4">
        <f>V82*$X$4</f>
        <v>-1.17157199834076</v>
      </c>
      <c r="Y82" s="2"/>
      <c r="Z82" s="2"/>
      <c r="AA82" s="2"/>
    </row>
    <row r="83" ht="13.65" customHeight="1">
      <c r="A83" s="16">
        <f>A82</f>
        <v>6</v>
      </c>
      <c r="B83" s="4">
        <f>B82</f>
        <v>16.5</v>
      </c>
      <c r="C83" s="4">
        <f>C82+0.5</f>
        <v>9</v>
      </c>
      <c r="D83" s="4">
        <v>0</v>
      </c>
      <c r="E83" s="4">
        <f>E82</f>
        <v>1.5</v>
      </c>
      <c r="F83" s="4">
        <f>A83-E83</f>
        <v>4.5</v>
      </c>
      <c r="G83" s="4">
        <f>B83-E83</f>
        <v>15</v>
      </c>
      <c r="H83" s="4">
        <f>POWER(F83,2)+POWER(C83,2)</f>
        <v>101.25</v>
      </c>
      <c r="I83" s="4">
        <f>POWER(G83,2)+POWER(C83,2)</f>
        <v>306</v>
      </c>
      <c r="J83" s="4">
        <f>POWER(H83,-0.5)</f>
        <v>0.09938079899999069</v>
      </c>
      <c r="K83" s="4">
        <f>POWER(I83,-0.5)</f>
        <v>0.0571661950475029</v>
      </c>
      <c r="L83" s="4">
        <f>POWER(H83,0.5)</f>
        <v>10.0623058987491</v>
      </c>
      <c r="M83" s="4">
        <f>POWER(I83,0.5)</f>
        <v>17.4928556845359</v>
      </c>
      <c r="N83" s="4">
        <f>POWER((F83+L83),-1)</f>
        <v>0.0686704431944325</v>
      </c>
      <c r="O83" s="4">
        <f>POWER((G83+M83),-1)</f>
        <v>0.0307759961053815</v>
      </c>
      <c r="P83" s="4">
        <f>N83*J83</f>
        <v>0.00682452351234618</v>
      </c>
      <c r="Q83" s="4">
        <f>O83*K83</f>
        <v>0.00175934659614143</v>
      </c>
      <c r="R83" s="4">
        <f>P83-Q83</f>
        <v>0.00506517691620475</v>
      </c>
      <c r="S83" s="4">
        <f>R83*C83</f>
        <v>0.0455865922458428</v>
      </c>
      <c r="T83" s="4">
        <f>S83*$T$3</f>
        <v>1.81517252268644</v>
      </c>
      <c r="U83" s="4">
        <f>K83-J83</f>
        <v>-0.0422146039524878</v>
      </c>
      <c r="V83" s="4">
        <f>U83*$T$3</f>
        <v>-1.68090627914031</v>
      </c>
      <c r="W83" s="4">
        <f>T83*$W$4</f>
        <v>1.16171041451932</v>
      </c>
      <c r="X83" s="4">
        <f>V83*$X$4</f>
        <v>-1.0757800186498</v>
      </c>
      <c r="Y83" s="2"/>
      <c r="Z83" s="2"/>
      <c r="AA83" s="2"/>
    </row>
    <row r="84" ht="13.65" customHeight="1">
      <c r="A84" s="16">
        <f>A83</f>
        <v>6</v>
      </c>
      <c r="B84" s="4">
        <f>B83</f>
        <v>16.5</v>
      </c>
      <c r="C84" s="4">
        <f>C83+0.5</f>
        <v>9.5</v>
      </c>
      <c r="D84" s="4">
        <v>0</v>
      </c>
      <c r="E84" s="4">
        <f>E83</f>
        <v>1.5</v>
      </c>
      <c r="F84" s="4">
        <f>A84-E84</f>
        <v>4.5</v>
      </c>
      <c r="G84" s="4">
        <f>B84-E84</f>
        <v>15</v>
      </c>
      <c r="H84" s="4">
        <f>POWER(F84,2)+POWER(C84,2)</f>
        <v>110.5</v>
      </c>
      <c r="I84" s="4">
        <f>POWER(G84,2)+POWER(C84,2)</f>
        <v>315.25</v>
      </c>
      <c r="J84" s="4">
        <f>POWER(H84,-0.5)</f>
        <v>0.0951302988308988</v>
      </c>
      <c r="K84" s="4">
        <f>POWER(I84,-0.5)</f>
        <v>0.0563212717036152</v>
      </c>
      <c r="L84" s="4">
        <f>POWER(H84,0.5)</f>
        <v>10.5118980208143</v>
      </c>
      <c r="M84" s="4">
        <f>POWER(I84,0.5)</f>
        <v>17.7552809045647</v>
      </c>
      <c r="N84" s="4">
        <f>POWER((F84+L84),-1)</f>
        <v>0.0666138284854773</v>
      </c>
      <c r="O84" s="4">
        <f>POWER((G84+M84),-1)</f>
        <v>0.0305294283054261</v>
      </c>
      <c r="P84" s="4">
        <f>N84*J84</f>
        <v>0.00633699341009369</v>
      </c>
      <c r="Q84" s="4">
        <f>O84*K84</f>
        <v>0.00171945622654594</v>
      </c>
      <c r="R84" s="4">
        <f>P84-Q84</f>
        <v>0.00461753718354775</v>
      </c>
      <c r="S84" s="4">
        <f>R84*C84</f>
        <v>0.0438666032437036</v>
      </c>
      <c r="T84" s="4">
        <f>S84*$T$3</f>
        <v>1.74668578958805</v>
      </c>
      <c r="U84" s="4">
        <f>K84-J84</f>
        <v>-0.0388090271272836</v>
      </c>
      <c r="V84" s="4">
        <f>U84*$T$3</f>
        <v>-1.54530260331231</v>
      </c>
      <c r="W84" s="4">
        <f>T84*$W$4</f>
        <v>1.11787890533635</v>
      </c>
      <c r="X84" s="4">
        <f>V84*$X$4</f>
        <v>-0.988993666119878</v>
      </c>
      <c r="Y84" s="2"/>
      <c r="Z84" s="2"/>
      <c r="AA84" s="2"/>
    </row>
    <row r="85" ht="13.65" customHeight="1">
      <c r="A85" s="16">
        <f>A84</f>
        <v>6</v>
      </c>
      <c r="B85" s="4">
        <f>B84</f>
        <v>16.5</v>
      </c>
      <c r="C85" s="4">
        <f>C84+0.5</f>
        <v>10</v>
      </c>
      <c r="D85" s="4">
        <v>0</v>
      </c>
      <c r="E85" s="4">
        <f>E84</f>
        <v>1.5</v>
      </c>
      <c r="F85" s="4">
        <f>A85-E85</f>
        <v>4.5</v>
      </c>
      <c r="G85" s="4">
        <f>B85-E85</f>
        <v>15</v>
      </c>
      <c r="H85" s="4">
        <f>POWER(F85,2)+POWER(C85,2)</f>
        <v>120.25</v>
      </c>
      <c r="I85" s="4">
        <f>POWER(G85,2)+POWER(C85,2)</f>
        <v>325</v>
      </c>
      <c r="J85" s="4">
        <f>POWER(H85,-0.5)</f>
        <v>0.0911921505175106</v>
      </c>
      <c r="K85" s="4">
        <f>POWER(I85,-0.5)</f>
        <v>0.0554700196225229</v>
      </c>
      <c r="L85" s="4">
        <f>POWER(H85,0.5)</f>
        <v>10.9658560997307</v>
      </c>
      <c r="M85" s="4">
        <f>POWER(I85,0.5)</f>
        <v>18.0277563773199</v>
      </c>
      <c r="N85" s="4">
        <f>POWER((F85+L85),-1)</f>
        <v>0.06465856099730639</v>
      </c>
      <c r="O85" s="4">
        <f>POWER((G85+M85),-1)</f>
        <v>0.0302775637731995</v>
      </c>
      <c r="P85" s="4">
        <f>N85*J85</f>
        <v>0.00589635322671201</v>
      </c>
      <c r="Q85" s="4">
        <f>O85*K85</f>
        <v>0.00167949705662156</v>
      </c>
      <c r="R85" s="4">
        <f>P85-Q85</f>
        <v>0.00421685617009045</v>
      </c>
      <c r="S85" s="4">
        <f>R85*C85</f>
        <v>0.0421685617009045</v>
      </c>
      <c r="T85" s="4">
        <f>S85*$T$3</f>
        <v>1.67907296311822</v>
      </c>
      <c r="U85" s="4">
        <f>K85-J85</f>
        <v>-0.0357221308949877</v>
      </c>
      <c r="V85" s="4">
        <f>U85*$T$3</f>
        <v>-1.42238819042902</v>
      </c>
      <c r="W85" s="4">
        <f>T85*$W$4</f>
        <v>1.07460669639566</v>
      </c>
      <c r="X85" s="4">
        <f>V85*$X$4</f>
        <v>-0.910328441874573</v>
      </c>
      <c r="Y85" s="2"/>
      <c r="Z85" s="2"/>
      <c r="AA85" s="2"/>
    </row>
    <row r="86" ht="13.65" customHeight="1">
      <c r="A86" s="16">
        <f>A85</f>
        <v>6</v>
      </c>
      <c r="B86" s="4">
        <f>B85</f>
        <v>16.5</v>
      </c>
      <c r="C86" s="4">
        <v>0.5</v>
      </c>
      <c r="D86" s="4">
        <v>0</v>
      </c>
      <c r="E86" s="4">
        <v>2</v>
      </c>
      <c r="F86" s="4">
        <f>A86-E86</f>
        <v>4</v>
      </c>
      <c r="G86" s="4">
        <f>B86-E86</f>
        <v>14.5</v>
      </c>
      <c r="H86" s="4">
        <f>POWER(F86,2)+POWER(C86,2)</f>
        <v>16.25</v>
      </c>
      <c r="I86" s="4">
        <f>POWER(G86,2)+POWER(C86,2)</f>
        <v>210.5</v>
      </c>
      <c r="J86" s="4">
        <f>POWER(H86,-0.5)</f>
        <v>0.248069469178417</v>
      </c>
      <c r="K86" s="4">
        <f>POWER(I86,-0.5)</f>
        <v>0.0689245516795578</v>
      </c>
      <c r="L86" s="4">
        <f>POWER(H86,0.5)</f>
        <v>4.03112887414927</v>
      </c>
      <c r="M86" s="4">
        <f>POWER(I86,0.5)</f>
        <v>14.5086181285469</v>
      </c>
      <c r="N86" s="4">
        <f>POWER((F86+L86),-1)</f>
        <v>0.124515496597099</v>
      </c>
      <c r="O86" s="4">
        <f>POWER((G86+M86),-1)</f>
        <v>0.0344725141876343</v>
      </c>
      <c r="P86" s="4">
        <f>N86*J86</f>
        <v>0.0308884931453293</v>
      </c>
      <c r="Q86" s="4">
        <f>O86*K86</f>
        <v>0.00237600258564989</v>
      </c>
      <c r="R86" s="4">
        <f>P86-Q86</f>
        <v>0.0285124905596794</v>
      </c>
      <c r="S86" s="4">
        <f>R86*C86</f>
        <v>0.0142562452798397</v>
      </c>
      <c r="T86" s="4">
        <f>S86*$T$3</f>
        <v>0.567656923533325</v>
      </c>
      <c r="U86" s="4">
        <f>K86-J86</f>
        <v>-0.179144917498859</v>
      </c>
      <c r="V86" s="4">
        <f>U86*$T$3</f>
        <v>-7.13321430277587</v>
      </c>
      <c r="W86" s="4">
        <f>T86*$W$4</f>
        <v>0.363300431061328</v>
      </c>
      <c r="X86" s="4">
        <f>V86*$X$4</f>
        <v>-4.56525715377656</v>
      </c>
      <c r="Y86" s="2"/>
      <c r="Z86" s="2"/>
      <c r="AA86" s="2"/>
    </row>
    <row r="87" ht="13.65" customHeight="1">
      <c r="A87" s="16">
        <f>A86</f>
        <v>6</v>
      </c>
      <c r="B87" s="4">
        <f>B86</f>
        <v>16.5</v>
      </c>
      <c r="C87" s="4">
        <f>C86+0.5</f>
        <v>1</v>
      </c>
      <c r="D87" s="4">
        <v>0</v>
      </c>
      <c r="E87" s="4">
        <f>E86</f>
        <v>2</v>
      </c>
      <c r="F87" s="4">
        <f>A87-E87</f>
        <v>4</v>
      </c>
      <c r="G87" s="4">
        <f>B87-E87</f>
        <v>14.5</v>
      </c>
      <c r="H87" s="4">
        <f>POWER(F87,2)+POWER(C87,2)</f>
        <v>17</v>
      </c>
      <c r="I87" s="4">
        <f>POWER(G87,2)+POWER(C87,2)</f>
        <v>211.25</v>
      </c>
      <c r="J87" s="4">
        <f>POWER(H87,-0.5)</f>
        <v>0.242535625036333</v>
      </c>
      <c r="K87" s="4">
        <f>POWER(I87,-0.5)</f>
        <v>0.06880209161537811</v>
      </c>
      <c r="L87" s="4">
        <f>POWER(H87,0.5)</f>
        <v>4.12310562561766</v>
      </c>
      <c r="M87" s="4">
        <f>POWER(I87,0.5)</f>
        <v>14.5344418537486</v>
      </c>
      <c r="N87" s="4">
        <f>POWER((F87+L87),-1)</f>
        <v>0.123105625617661</v>
      </c>
      <c r="O87" s="4">
        <f>POWER((G87+M87),-1)</f>
        <v>0.0344418537486331</v>
      </c>
      <c r="P87" s="4">
        <f>N87*J87</f>
        <v>0.0298574998546682</v>
      </c>
      <c r="Q87" s="4">
        <f>O87*K87</f>
        <v>0.00236967157701691</v>
      </c>
      <c r="R87" s="4">
        <f>P87-Q87</f>
        <v>0.0274878282776513</v>
      </c>
      <c r="S87" s="4">
        <f>R87*C87</f>
        <v>0.0274878282776513</v>
      </c>
      <c r="T87" s="4">
        <f>S87*$T$3</f>
        <v>1.09451371861352</v>
      </c>
      <c r="U87" s="4">
        <f>K87-J87</f>
        <v>-0.173733533420955</v>
      </c>
      <c r="V87" s="4">
        <f>U87*$T$3</f>
        <v>-6.91774314768399</v>
      </c>
      <c r="W87" s="4">
        <f>T87*$W$4</f>
        <v>0.700488779912653</v>
      </c>
      <c r="X87" s="4">
        <f>V87*$X$4</f>
        <v>-4.42735561451775</v>
      </c>
      <c r="Y87" s="2"/>
      <c r="Z87" s="2"/>
      <c r="AA87" s="2"/>
    </row>
    <row r="88" ht="13.65" customHeight="1">
      <c r="A88" s="16">
        <f>A87</f>
        <v>6</v>
      </c>
      <c r="B88" s="4">
        <f>B87</f>
        <v>16.5</v>
      </c>
      <c r="C88" s="4">
        <f>C87+0.5</f>
        <v>1.5</v>
      </c>
      <c r="D88" s="4">
        <v>0</v>
      </c>
      <c r="E88" s="4">
        <f>E87</f>
        <v>2</v>
      </c>
      <c r="F88" s="4">
        <f>A88-E88</f>
        <v>4</v>
      </c>
      <c r="G88" s="4">
        <f>B88-E88</f>
        <v>14.5</v>
      </c>
      <c r="H88" s="4">
        <f>POWER(F88,2)+POWER(C88,2)</f>
        <v>18.25</v>
      </c>
      <c r="I88" s="4">
        <f>POWER(G88,2)+POWER(C88,2)</f>
        <v>212.5</v>
      </c>
      <c r="J88" s="4">
        <f>POWER(H88,-0.5)</f>
        <v>0.234082294392261</v>
      </c>
      <c r="K88" s="4">
        <f>POWER(I88,-0.5)</f>
        <v>0.0685994340570035</v>
      </c>
      <c r="L88" s="4">
        <f>POWER(H88,0.5)</f>
        <v>4.27200187265877</v>
      </c>
      <c r="M88" s="4">
        <f>POWER(I88,0.5)</f>
        <v>14.5773797371133</v>
      </c>
      <c r="N88" s="4">
        <f>POWER((F88+L88),-1)</f>
        <v>0.120889721181674</v>
      </c>
      <c r="O88" s="4">
        <f>POWER((G88+M88),-1)</f>
        <v>0.034390994272556</v>
      </c>
      <c r="P88" s="4">
        <f>N88*J88</f>
        <v>0.028298143302647</v>
      </c>
      <c r="Q88" s="4">
        <f>O88*K88</f>
        <v>0.00235920274375499</v>
      </c>
      <c r="R88" s="4">
        <f>P88-Q88</f>
        <v>0.025938940558892</v>
      </c>
      <c r="S88" s="4">
        <f>R88*C88</f>
        <v>0.038908410838338</v>
      </c>
      <c r="T88" s="4">
        <f>S88*$T$3</f>
        <v>1.54925987611164</v>
      </c>
      <c r="U88" s="4">
        <f>K88-J88</f>
        <v>-0.165482860335258</v>
      </c>
      <c r="V88" s="4">
        <f>U88*$T$3</f>
        <v>-6.58921683455096</v>
      </c>
      <c r="W88" s="4">
        <f>T88*$W$4</f>
        <v>0.99152632071145</v>
      </c>
      <c r="X88" s="4">
        <f>V88*$X$4</f>
        <v>-4.21709877411261</v>
      </c>
      <c r="Y88" s="2"/>
      <c r="Z88" s="2"/>
      <c r="AA88" s="2"/>
    </row>
    <row r="89" ht="13.65" customHeight="1">
      <c r="A89" s="16">
        <f>A88</f>
        <v>6</v>
      </c>
      <c r="B89" s="4">
        <f>B88</f>
        <v>16.5</v>
      </c>
      <c r="C89" s="4">
        <f>C88+0.5</f>
        <v>2</v>
      </c>
      <c r="D89" s="4">
        <v>0</v>
      </c>
      <c r="E89" s="4">
        <f>E88</f>
        <v>2</v>
      </c>
      <c r="F89" s="4">
        <f>A89-E89</f>
        <v>4</v>
      </c>
      <c r="G89" s="4">
        <f>B89-E89</f>
        <v>14.5</v>
      </c>
      <c r="H89" s="4">
        <f>POWER(F89,2)+POWER(C89,2)</f>
        <v>20</v>
      </c>
      <c r="I89" s="4">
        <f>POWER(G89,2)+POWER(C89,2)</f>
        <v>214.25</v>
      </c>
      <c r="J89" s="4">
        <f>POWER(H89,-0.5)</f>
        <v>0.223606797749979</v>
      </c>
      <c r="K89" s="4">
        <f>POWER(I89,-0.5)</f>
        <v>0.0683186985685155</v>
      </c>
      <c r="L89" s="4">
        <f>POWER(H89,0.5)</f>
        <v>4.47213595499958</v>
      </c>
      <c r="M89" s="4">
        <f>POWER(I89,0.5)</f>
        <v>14.6372811683044</v>
      </c>
      <c r="N89" s="4">
        <f>POWER((F89+L89),-1)</f>
        <v>0.118033988749895</v>
      </c>
      <c r="O89" s="4">
        <f>POWER((G89+M89),-1)</f>
        <v>0.0343202920761118</v>
      </c>
      <c r="P89" s="4">
        <f>N89*J89</f>
        <v>0.0263932022500211</v>
      </c>
      <c r="Q89" s="4">
        <f>O89*K89</f>
        <v>0.00234471768913129</v>
      </c>
      <c r="R89" s="4">
        <f>P89-Q89</f>
        <v>0.0240484845608898</v>
      </c>
      <c r="S89" s="4">
        <f>R89*C89</f>
        <v>0.0480969691217796</v>
      </c>
      <c r="T89" s="4">
        <f>S89*$T$3</f>
        <v>1.91513101710984</v>
      </c>
      <c r="U89" s="4">
        <f>K89-J89</f>
        <v>-0.155288099181464</v>
      </c>
      <c r="V89" s="4">
        <f>U89*$T$3</f>
        <v>-6.18328058421837</v>
      </c>
      <c r="W89" s="4">
        <f>T89*$W$4</f>
        <v>1.2256838509503</v>
      </c>
      <c r="X89" s="4">
        <f>V89*$X$4</f>
        <v>-3.95729957389976</v>
      </c>
      <c r="Y89" s="2"/>
      <c r="Z89" s="2"/>
      <c r="AA89" s="2"/>
    </row>
    <row r="90" ht="13.65" customHeight="1">
      <c r="A90" s="16">
        <f>A89</f>
        <v>6</v>
      </c>
      <c r="B90" s="4">
        <f>B89</f>
        <v>16.5</v>
      </c>
      <c r="C90" s="4">
        <f>C89+0.5</f>
        <v>2.5</v>
      </c>
      <c r="D90" s="4">
        <v>0</v>
      </c>
      <c r="E90" s="4">
        <f>E89</f>
        <v>2</v>
      </c>
      <c r="F90" s="4">
        <f>A90-E90</f>
        <v>4</v>
      </c>
      <c r="G90" s="4">
        <f>B90-E90</f>
        <v>14.5</v>
      </c>
      <c r="H90" s="4">
        <f>POWER(F90,2)+POWER(C90,2)</f>
        <v>22.25</v>
      </c>
      <c r="I90" s="4">
        <f>POWER(G90,2)+POWER(C90,2)</f>
        <v>216.5</v>
      </c>
      <c r="J90" s="4">
        <f>POWER(H90,-0.5)</f>
        <v>0.211999576001272</v>
      </c>
      <c r="K90" s="4">
        <f>POWER(I90,-0.5)</f>
        <v>0.0679627666030585</v>
      </c>
      <c r="L90" s="4">
        <f>POWER(H90,0.5)</f>
        <v>4.7169905660283</v>
      </c>
      <c r="M90" s="4">
        <f>POWER(I90,0.5)</f>
        <v>14.7139389695622</v>
      </c>
      <c r="N90" s="4">
        <f>POWER((F90+L90),-1)</f>
        <v>0.114718490564528</v>
      </c>
      <c r="O90" s="4">
        <f>POWER((G90+M90),-1)</f>
        <v>0.0342302351299458</v>
      </c>
      <c r="P90" s="4">
        <f>N90*J90</f>
        <v>0.0243202713591859</v>
      </c>
      <c r="Q90" s="4">
        <f>O90*K90</f>
        <v>0.00232638148090432</v>
      </c>
      <c r="R90" s="4">
        <f>P90-Q90</f>
        <v>0.0219938898782816</v>
      </c>
      <c r="S90" s="4">
        <f>R90*C90</f>
        <v>0.054984724695704</v>
      </c>
      <c r="T90" s="4">
        <f>S90*$T$3</f>
        <v>2.18938851355405</v>
      </c>
      <c r="U90" s="4">
        <f>K90-J90</f>
        <v>-0.144036809398214</v>
      </c>
      <c r="V90" s="4">
        <f>U90*$T$3</f>
        <v>-5.73527534730136</v>
      </c>
      <c r="W90" s="4">
        <f>T90*$W$4</f>
        <v>1.40120864867459</v>
      </c>
      <c r="X90" s="4">
        <f>V90*$X$4</f>
        <v>-3.67057622227287</v>
      </c>
      <c r="Y90" s="2"/>
      <c r="Z90" s="2"/>
      <c r="AA90" s="2"/>
    </row>
    <row r="91" ht="13.65" customHeight="1">
      <c r="A91" s="16">
        <f>A90</f>
        <v>6</v>
      </c>
      <c r="B91" s="4">
        <f>B90</f>
        <v>16.5</v>
      </c>
      <c r="C91" s="4">
        <f>C90+0.5</f>
        <v>3</v>
      </c>
      <c r="D91" s="4">
        <v>0</v>
      </c>
      <c r="E91" s="4">
        <f>E90</f>
        <v>2</v>
      </c>
      <c r="F91" s="4">
        <f>A91-E91</f>
        <v>4</v>
      </c>
      <c r="G91" s="4">
        <f>B91-E91</f>
        <v>14.5</v>
      </c>
      <c r="H91" s="4">
        <f>POWER(F91,2)+POWER(C91,2)</f>
        <v>25</v>
      </c>
      <c r="I91" s="4">
        <f>POWER(G91,2)+POWER(C91,2)</f>
        <v>219.25</v>
      </c>
      <c r="J91" s="4">
        <f>POWER(H91,-0.5)</f>
        <v>0.2</v>
      </c>
      <c r="K91" s="4">
        <f>POWER(I91,-0.5)</f>
        <v>0.0675352013453174</v>
      </c>
      <c r="L91" s="4">
        <f>POWER(H91,0.5)</f>
        <v>5</v>
      </c>
      <c r="M91" s="4">
        <f>POWER(I91,0.5)</f>
        <v>14.8070928949608</v>
      </c>
      <c r="N91" s="4">
        <f>POWER((F91+L91),-1)</f>
        <v>0.111111111111111</v>
      </c>
      <c r="O91" s="4">
        <f>POWER((G91+M91),-1)</f>
        <v>0.0341214327734275</v>
      </c>
      <c r="P91" s="4">
        <f>N91*J91</f>
        <v>0.0222222222222222</v>
      </c>
      <c r="Q91" s="4">
        <f>O91*K91</f>
        <v>0.00230439783254414</v>
      </c>
      <c r="R91" s="4">
        <f>P91-Q91</f>
        <v>0.0199178243896781</v>
      </c>
      <c r="S91" s="4">
        <f>R91*C91</f>
        <v>0.0597534731690343</v>
      </c>
      <c r="T91" s="4">
        <f>S91*$T$3</f>
        <v>2.37927112530337</v>
      </c>
      <c r="U91" s="4">
        <f>K91-J91</f>
        <v>-0.132464798654683</v>
      </c>
      <c r="V91" s="4">
        <f>U91*$T$3</f>
        <v>-5.27449960384128</v>
      </c>
      <c r="W91" s="4">
        <f>T91*$W$4</f>
        <v>1.52273352019416</v>
      </c>
      <c r="X91" s="4">
        <f>V91*$X$4</f>
        <v>-3.37567974645842</v>
      </c>
      <c r="Y91" s="2"/>
      <c r="Z91" s="2"/>
      <c r="AA91" s="2"/>
    </row>
    <row r="92" ht="13.65" customHeight="1">
      <c r="A92" s="16">
        <f>A91</f>
        <v>6</v>
      </c>
      <c r="B92" s="4">
        <f>B91</f>
        <v>16.5</v>
      </c>
      <c r="C92" s="4">
        <f>C91+0.5</f>
        <v>3.5</v>
      </c>
      <c r="D92" s="4">
        <v>0</v>
      </c>
      <c r="E92" s="4">
        <f>E91</f>
        <v>2</v>
      </c>
      <c r="F92" s="4">
        <f>A92-E92</f>
        <v>4</v>
      </c>
      <c r="G92" s="4">
        <f>B92-E92</f>
        <v>14.5</v>
      </c>
      <c r="H92" s="4">
        <f>POWER(F92,2)+POWER(C92,2)</f>
        <v>28.25</v>
      </c>
      <c r="I92" s="4">
        <f>POWER(G92,2)+POWER(C92,2)</f>
        <v>222.5</v>
      </c>
      <c r="J92" s="4">
        <f>POWER(H92,-0.5)</f>
        <v>0.188144173676719</v>
      </c>
      <c r="K92" s="4">
        <f>POWER(I92,-0.5)</f>
        <v>0.0670401523153991</v>
      </c>
      <c r="L92" s="4">
        <f>POWER(H92,0.5)</f>
        <v>5.31507290636732</v>
      </c>
      <c r="M92" s="4">
        <f>POWER(I92,0.5)</f>
        <v>14.9164338901763</v>
      </c>
      <c r="N92" s="4">
        <f>POWER((F92+L92),-1)</f>
        <v>0.1073528903157</v>
      </c>
      <c r="O92" s="4">
        <f>POWER((G92+M92),-1)</f>
        <v>0.0339946032796978</v>
      </c>
      <c r="P92" s="4">
        <f>N92*J92</f>
        <v>0.0201978208402548</v>
      </c>
      <c r="Q92" s="4">
        <f>O92*K92</f>
        <v>0.00227900338177251</v>
      </c>
      <c r="R92" s="4">
        <f>P92-Q92</f>
        <v>0.0179188174584823</v>
      </c>
      <c r="S92" s="4">
        <f>R92*C92</f>
        <v>0.0627158611046881</v>
      </c>
      <c r="T92" s="4">
        <f>S92*$T$3</f>
        <v>2.49722785155608</v>
      </c>
      <c r="U92" s="4">
        <f>K92-J92</f>
        <v>-0.12110402136132</v>
      </c>
      <c r="V92" s="4">
        <f>U92*$T$3</f>
        <v>-4.82213477981447</v>
      </c>
      <c r="W92" s="4">
        <f>T92*$W$4</f>
        <v>1.59822582499589</v>
      </c>
      <c r="X92" s="4">
        <f>V92*$X$4</f>
        <v>-3.08616625908126</v>
      </c>
      <c r="Y92" s="2"/>
      <c r="Z92" s="2"/>
      <c r="AA92" s="2"/>
    </row>
    <row r="93" ht="13.65" customHeight="1">
      <c r="A93" s="16">
        <f>A92</f>
        <v>6</v>
      </c>
      <c r="B93" s="4">
        <f>B92</f>
        <v>16.5</v>
      </c>
      <c r="C93" s="4">
        <f>C92+0.5</f>
        <v>4</v>
      </c>
      <c r="D93" s="4">
        <v>0</v>
      </c>
      <c r="E93" s="4">
        <f>E92</f>
        <v>2</v>
      </c>
      <c r="F93" s="4">
        <f>A93-E93</f>
        <v>4</v>
      </c>
      <c r="G93" s="4">
        <f>B93-E93</f>
        <v>14.5</v>
      </c>
      <c r="H93" s="4">
        <f>POWER(F93,2)+POWER(C93,2)</f>
        <v>32</v>
      </c>
      <c r="I93" s="4">
        <f>POWER(G93,2)+POWER(C93,2)</f>
        <v>226.25</v>
      </c>
      <c r="J93" s="4">
        <f>POWER(H93,-0.5)</f>
        <v>0.176776695296637</v>
      </c>
      <c r="K93" s="4">
        <f>POWER(I93,-0.5)</f>
        <v>0.0664822495314534</v>
      </c>
      <c r="L93" s="4">
        <f>POWER(H93,0.5)</f>
        <v>5.65685424949238</v>
      </c>
      <c r="M93" s="4">
        <f>POWER(I93,0.5)</f>
        <v>15.0416089564913</v>
      </c>
      <c r="N93" s="4">
        <f>POWER((F93+L93),-1)</f>
        <v>0.103553390593274</v>
      </c>
      <c r="O93" s="4">
        <f>POWER((G93+M93),-1)</f>
        <v>0.0338505597807077</v>
      </c>
      <c r="P93" s="4">
        <f>N93*J93</f>
        <v>0.0183058261758408</v>
      </c>
      <c r="Q93" s="4">
        <f>O93*K93</f>
        <v>0.00225046136212039</v>
      </c>
      <c r="R93" s="4">
        <f>P93-Q93</f>
        <v>0.0160553648137204</v>
      </c>
      <c r="S93" s="4">
        <f>R93*C93</f>
        <v>0.0642214592548816</v>
      </c>
      <c r="T93" s="4">
        <f>S93*$T$3</f>
        <v>2.55717794340985</v>
      </c>
      <c r="U93" s="4">
        <f>K93-J93</f>
        <v>-0.110294445765184</v>
      </c>
      <c r="V93" s="4">
        <f>U93*$T$3</f>
        <v>-4.39171777259022</v>
      </c>
      <c r="W93" s="4">
        <f>T93*$W$4</f>
        <v>1.6365938837823</v>
      </c>
      <c r="X93" s="4">
        <f>V93*$X$4</f>
        <v>-2.81069937445774</v>
      </c>
      <c r="Y93" s="2"/>
      <c r="Z93" s="2"/>
      <c r="AA93" s="2"/>
    </row>
    <row r="94" ht="13.65" customHeight="1">
      <c r="A94" s="16">
        <f>A93</f>
        <v>6</v>
      </c>
      <c r="B94" s="4">
        <f>B93</f>
        <v>16.5</v>
      </c>
      <c r="C94" s="4">
        <f>C93+0.5</f>
        <v>4.5</v>
      </c>
      <c r="D94" s="4">
        <v>0</v>
      </c>
      <c r="E94" s="4">
        <f>E93</f>
        <v>2</v>
      </c>
      <c r="F94" s="4">
        <f>A94-E94</f>
        <v>4</v>
      </c>
      <c r="G94" s="4">
        <f>B94-E94</f>
        <v>14.5</v>
      </c>
      <c r="H94" s="4">
        <f>POWER(F94,2)+POWER(C94,2)</f>
        <v>36.25</v>
      </c>
      <c r="I94" s="4">
        <f>POWER(G94,2)+POWER(C94,2)</f>
        <v>230.5</v>
      </c>
      <c r="J94" s="4">
        <f>POWER(H94,-0.5)</f>
        <v>0.16609095970748</v>
      </c>
      <c r="K94" s="4">
        <f>POWER(I94,-0.5)</f>
        <v>0.0658664921938784</v>
      </c>
      <c r="L94" s="4">
        <f>POWER(H94,0.5)</f>
        <v>6.02079728939615</v>
      </c>
      <c r="M94" s="4">
        <f>POWER(I94,0.5)</f>
        <v>15.182226450689</v>
      </c>
      <c r="N94" s="4">
        <f>POWER((F94+L94),-1)</f>
        <v>0.0997924587356122</v>
      </c>
      <c r="O94" s="4">
        <f>POWER((G94+M94),-1)</f>
        <v>0.0336901950957519</v>
      </c>
      <c r="P94" s="4">
        <f>N94*J94</f>
        <v>0.0165746252429669</v>
      </c>
      <c r="Q94" s="4">
        <f>O94*K94</f>
        <v>0.00221905497228458</v>
      </c>
      <c r="R94" s="4">
        <f>P94-Q94</f>
        <v>0.0143555702706823</v>
      </c>
      <c r="S94" s="4">
        <f>R94*C94</f>
        <v>0.06460006621807041</v>
      </c>
      <c r="T94" s="4">
        <f>S94*$T$3</f>
        <v>2.57225336191825</v>
      </c>
      <c r="U94" s="4">
        <f>K94-J94</f>
        <v>-0.100224467513602</v>
      </c>
      <c r="V94" s="4">
        <f>U94*$T$3</f>
        <v>-3.99075014316649</v>
      </c>
      <c r="W94" s="4">
        <f>T94*$W$4</f>
        <v>1.64624215162768</v>
      </c>
      <c r="X94" s="4">
        <f>V94*$X$4</f>
        <v>-2.55408009162655</v>
      </c>
      <c r="Y94" s="2"/>
      <c r="Z94" s="2"/>
      <c r="AA94" s="2"/>
    </row>
    <row r="95" ht="13.65" customHeight="1">
      <c r="A95" s="16">
        <f>A94</f>
        <v>6</v>
      </c>
      <c r="B95" s="4">
        <f>B94</f>
        <v>16.5</v>
      </c>
      <c r="C95" s="4">
        <f>C94+0.5</f>
        <v>5</v>
      </c>
      <c r="D95" s="4">
        <v>0</v>
      </c>
      <c r="E95" s="4">
        <f>E94</f>
        <v>2</v>
      </c>
      <c r="F95" s="4">
        <f>A95-E95</f>
        <v>4</v>
      </c>
      <c r="G95" s="4">
        <f>B95-E95</f>
        <v>14.5</v>
      </c>
      <c r="H95" s="4">
        <f>POWER(F95,2)+POWER(C95,2)</f>
        <v>41</v>
      </c>
      <c r="I95" s="4">
        <f>POWER(G95,2)+POWER(C95,2)</f>
        <v>235.25</v>
      </c>
      <c r="J95" s="4">
        <f>POWER(H95,-0.5)</f>
        <v>0.156173761888606</v>
      </c>
      <c r="K95" s="4">
        <f>POWER(I95,-0.5)</f>
        <v>0.0651981366638808</v>
      </c>
      <c r="L95" s="4">
        <f>POWER(H95,0.5)</f>
        <v>6.40312423743285</v>
      </c>
      <c r="M95" s="4">
        <f>POWER(I95,0.5)</f>
        <v>15.337861650178</v>
      </c>
      <c r="N95" s="4">
        <f>POWER((F95+L95),-1)</f>
        <v>0.0961249694973139</v>
      </c>
      <c r="O95" s="4">
        <f>POWER((G95+M95),-1)</f>
        <v>0.0335144660071187</v>
      </c>
      <c r="P95" s="4">
        <f>N95*J95</f>
        <v>0.015012198097823</v>
      </c>
      <c r="Q95" s="4">
        <f>O95*K95</f>
        <v>0.00218508073494911</v>
      </c>
      <c r="R95" s="4">
        <f>P95-Q95</f>
        <v>0.0128271173628739</v>
      </c>
      <c r="S95" s="4">
        <f>R95*C95</f>
        <v>0.0641355868143695</v>
      </c>
      <c r="T95" s="4">
        <f>S95*$T$3</f>
        <v>2.55375866403856</v>
      </c>
      <c r="U95" s="4">
        <f>K95-J95</f>
        <v>-0.0909756252247252</v>
      </c>
      <c r="V95" s="4">
        <f>U95*$T$3</f>
        <v>-3.62247860624413</v>
      </c>
      <c r="W95" s="4">
        <f>T95*$W$4</f>
        <v>1.63440554498468</v>
      </c>
      <c r="X95" s="4">
        <f>V95*$X$4</f>
        <v>-2.31838630799624</v>
      </c>
      <c r="Y95" s="2"/>
      <c r="Z95" s="2"/>
      <c r="AA95" s="2"/>
    </row>
    <row r="96" ht="13.65" customHeight="1">
      <c r="A96" s="16">
        <f>A95</f>
        <v>6</v>
      </c>
      <c r="B96" s="4">
        <f>B95</f>
        <v>16.5</v>
      </c>
      <c r="C96" s="4">
        <f>C95+0.5</f>
        <v>5.5</v>
      </c>
      <c r="D96" s="4">
        <v>0</v>
      </c>
      <c r="E96" s="4">
        <f>E95</f>
        <v>2</v>
      </c>
      <c r="F96" s="4">
        <f>A96-E96</f>
        <v>4</v>
      </c>
      <c r="G96" s="4">
        <f>B96-E96</f>
        <v>14.5</v>
      </c>
      <c r="H96" s="4">
        <f>POWER(F96,2)+POWER(C96,2)</f>
        <v>46.25</v>
      </c>
      <c r="I96" s="4">
        <f>POWER(G96,2)+POWER(C96,2)</f>
        <v>240.5</v>
      </c>
      <c r="J96" s="4">
        <f>POWER(H96,-0.5)</f>
        <v>0.147042924418762</v>
      </c>
      <c r="K96" s="4">
        <f>POWER(I96,-0.5)</f>
        <v>0.0644825880219161</v>
      </c>
      <c r="L96" s="4">
        <f>POWER(H96,0.5)</f>
        <v>6.80073525436772</v>
      </c>
      <c r="M96" s="4">
        <f>POWER(I96,0.5)</f>
        <v>15.5080624192708</v>
      </c>
      <c r="N96" s="4">
        <f>POWER((F96+L96),-1)</f>
        <v>0.0925862894005859</v>
      </c>
      <c r="O96" s="4">
        <f>POWER((G96+M96),-1)</f>
        <v>0.0333243774965561</v>
      </c>
      <c r="P96" s="4">
        <f>N96*J96</f>
        <v>0.013614158754544</v>
      </c>
      <c r="Q96" s="4">
        <f>O96*K96</f>
        <v>0.00214884210519724</v>
      </c>
      <c r="R96" s="4">
        <f>P96-Q96</f>
        <v>0.0114653166493468</v>
      </c>
      <c r="S96" s="4">
        <f>R96*C96</f>
        <v>0.0630592415714074</v>
      </c>
      <c r="T96" s="4">
        <f>S96*$T$3</f>
        <v>2.51090061710641</v>
      </c>
      <c r="U96" s="4">
        <f>K96-J96</f>
        <v>-0.0825603363968459</v>
      </c>
      <c r="V96" s="4">
        <f>U96*$T$3</f>
        <v>-3.28739760329354</v>
      </c>
      <c r="W96" s="4">
        <f>T96*$W$4</f>
        <v>1.6069763949481</v>
      </c>
      <c r="X96" s="4">
        <f>V96*$X$4</f>
        <v>-2.10393446610787</v>
      </c>
      <c r="Y96" s="2"/>
      <c r="Z96" s="2"/>
      <c r="AA96" s="2"/>
    </row>
    <row r="97" ht="13.65" customHeight="1">
      <c r="A97" s="16">
        <f>A96</f>
        <v>6</v>
      </c>
      <c r="B97" s="4">
        <f>B96</f>
        <v>16.5</v>
      </c>
      <c r="C97" s="4">
        <f>C96+0.5</f>
        <v>6</v>
      </c>
      <c r="D97" s="4">
        <v>0</v>
      </c>
      <c r="E97" s="4">
        <f>E96</f>
        <v>2</v>
      </c>
      <c r="F97" s="4">
        <f>A97-E97</f>
        <v>4</v>
      </c>
      <c r="G97" s="4">
        <f>B97-E97</f>
        <v>14.5</v>
      </c>
      <c r="H97" s="4">
        <f>POWER(F97,2)+POWER(C97,2)</f>
        <v>52</v>
      </c>
      <c r="I97" s="4">
        <f>POWER(G97,2)+POWER(C97,2)</f>
        <v>246.25</v>
      </c>
      <c r="J97" s="4">
        <f>POWER(H97,-0.5)</f>
        <v>0.138675049056307</v>
      </c>
      <c r="K97" s="4">
        <f>POWER(I97,-0.5)</f>
        <v>0.0637252987877166</v>
      </c>
      <c r="L97" s="4">
        <f>POWER(H97,0.5)</f>
        <v>7.21110255092798</v>
      </c>
      <c r="M97" s="4">
        <f>POWER(I97,0.5)</f>
        <v>15.6923548264752</v>
      </c>
      <c r="N97" s="4">
        <f>POWER((F97+L97),-1)</f>
        <v>0.0891972930813327</v>
      </c>
      <c r="O97" s="4">
        <f>POWER((G97+M97),-1)</f>
        <v>0.0331209674020893</v>
      </c>
      <c r="P97" s="4">
        <f>N97*J97</f>
        <v>0.0123694389937436</v>
      </c>
      <c r="Q97" s="4">
        <f>O97*K97</f>
        <v>0.00211064354383636</v>
      </c>
      <c r="R97" s="4">
        <f>P97-Q97</f>
        <v>0.0102587954499072</v>
      </c>
      <c r="S97" s="4">
        <f>R97*C97</f>
        <v>0.0615527726994432</v>
      </c>
      <c r="T97" s="4">
        <f>S97*$T$3</f>
        <v>2.45091585474635</v>
      </c>
      <c r="U97" s="4">
        <f>K97-J97</f>
        <v>-0.0749497502685904</v>
      </c>
      <c r="V97" s="4">
        <f>U97*$T$3</f>
        <v>-2.98435835115888</v>
      </c>
      <c r="W97" s="4">
        <f>T97*$W$4</f>
        <v>1.56858614703766</v>
      </c>
      <c r="X97" s="4">
        <f>V97*$X$4</f>
        <v>-1.90998934474168</v>
      </c>
      <c r="Y97" s="2"/>
      <c r="Z97" s="2"/>
      <c r="AA97" s="2"/>
    </row>
    <row r="98" ht="13.65" customHeight="1">
      <c r="A98" s="16">
        <f>A97</f>
        <v>6</v>
      </c>
      <c r="B98" s="4">
        <f>B97</f>
        <v>16.5</v>
      </c>
      <c r="C98" s="4">
        <f>C97+0.5</f>
        <v>6.5</v>
      </c>
      <c r="D98" s="4">
        <v>0</v>
      </c>
      <c r="E98" s="4">
        <f>E97</f>
        <v>2</v>
      </c>
      <c r="F98" s="4">
        <f>A98-E98</f>
        <v>4</v>
      </c>
      <c r="G98" s="4">
        <f>B98-E98</f>
        <v>14.5</v>
      </c>
      <c r="H98" s="4">
        <f>POWER(F98,2)+POWER(C98,2)</f>
        <v>58.25</v>
      </c>
      <c r="I98" s="4">
        <f>POWER(G98,2)+POWER(C98,2)</f>
        <v>252.5</v>
      </c>
      <c r="J98" s="4">
        <f>POWER(H98,-0.5)</f>
        <v>0.131024356416084</v>
      </c>
      <c r="K98" s="4">
        <f>POWER(I98,-0.5)</f>
        <v>0.06293167755275531</v>
      </c>
      <c r="L98" s="4">
        <f>POWER(H98,0.5)</f>
        <v>7.63216876123687</v>
      </c>
      <c r="M98" s="4">
        <f>POWER(I98,0.5)</f>
        <v>15.8902485820707</v>
      </c>
      <c r="N98" s="4">
        <f>POWER((F98+L98),-1)</f>
        <v>0.0859684913902219</v>
      </c>
      <c r="O98" s="4">
        <f>POWER((G98+M98),-1)</f>
        <v>0.0329052918833303</v>
      </c>
      <c r="P98" s="4">
        <f>N98*J98</f>
        <v>0.0112639662564655</v>
      </c>
      <c r="Q98" s="4">
        <f>O98*K98</f>
        <v>0.00207078521858104</v>
      </c>
      <c r="R98" s="4">
        <f>P98-Q98</f>
        <v>0.009193181037884459</v>
      </c>
      <c r="S98" s="4">
        <f>R98*C98</f>
        <v>0.059755676746249</v>
      </c>
      <c r="T98" s="4">
        <f>S98*$T$3</f>
        <v>2.37935886761124</v>
      </c>
      <c r="U98" s="4">
        <f>K98-J98</f>
        <v>-0.0680926788633287</v>
      </c>
      <c r="V98" s="4">
        <f>U98*$T$3</f>
        <v>-2.71132264070687</v>
      </c>
      <c r="W98" s="4">
        <f>T98*$W$4</f>
        <v>1.52278967527119</v>
      </c>
      <c r="X98" s="4">
        <f>V98*$X$4</f>
        <v>-1.7352464900524</v>
      </c>
      <c r="Y98" s="2"/>
      <c r="Z98" s="2"/>
      <c r="AA98" s="2"/>
    </row>
    <row r="99" ht="13.65" customHeight="1">
      <c r="A99" s="16">
        <f>A98</f>
        <v>6</v>
      </c>
      <c r="B99" s="4">
        <f>B98</f>
        <v>16.5</v>
      </c>
      <c r="C99" s="4">
        <f>C98+0.5</f>
        <v>7</v>
      </c>
      <c r="D99" s="4">
        <v>0</v>
      </c>
      <c r="E99" s="4">
        <f>E98</f>
        <v>2</v>
      </c>
      <c r="F99" s="4">
        <f>A99-E99</f>
        <v>4</v>
      </c>
      <c r="G99" s="4">
        <f>B99-E99</f>
        <v>14.5</v>
      </c>
      <c r="H99" s="4">
        <f>POWER(F99,2)+POWER(C99,2)</f>
        <v>65</v>
      </c>
      <c r="I99" s="4">
        <f>POWER(G99,2)+POWER(C99,2)</f>
        <v>259.25</v>
      </c>
      <c r="J99" s="4">
        <f>POWER(H99,-0.5)</f>
        <v>0.124034734589208</v>
      </c>
      <c r="K99" s="4">
        <f>POWER(I99,-0.5)</f>
        <v>0.0621070094044537</v>
      </c>
      <c r="L99" s="4">
        <f>POWER(H99,0.5)</f>
        <v>8.062257748298549</v>
      </c>
      <c r="M99" s="4">
        <f>POWER(I99,0.5)</f>
        <v>16.1012421881046</v>
      </c>
      <c r="N99" s="4">
        <f>POWER((F99+L99),-1)</f>
        <v>0.0829032193530316</v>
      </c>
      <c r="O99" s="4">
        <f>POWER((G99+M99),-1)</f>
        <v>0.0326784120021351</v>
      </c>
      <c r="P99" s="4">
        <f>N99*J99</f>
        <v>0.0102828788090442</v>
      </c>
      <c r="Q99" s="4">
        <f>O99*K99</f>
        <v>0.00202955844153922</v>
      </c>
      <c r="R99" s="4">
        <f>P99-Q99</f>
        <v>0.008253320367504979</v>
      </c>
      <c r="S99" s="4">
        <f>R99*C99</f>
        <v>0.0577732425725349</v>
      </c>
      <c r="T99" s="4">
        <f>S99*$T$3</f>
        <v>2.30042206047387</v>
      </c>
      <c r="U99" s="4">
        <f>K99-J99</f>
        <v>-0.0619277251847543</v>
      </c>
      <c r="V99" s="4">
        <f>U99*$T$3</f>
        <v>-2.46584575880628</v>
      </c>
      <c r="W99" s="4">
        <f>T99*$W$4</f>
        <v>1.47227011870328</v>
      </c>
      <c r="X99" s="4">
        <f>V99*$X$4</f>
        <v>-1.57814128563602</v>
      </c>
      <c r="Y99" s="2"/>
      <c r="Z99" s="2"/>
      <c r="AA99" s="2"/>
    </row>
    <row r="100" ht="13.65" customHeight="1">
      <c r="A100" s="16">
        <f>A99</f>
        <v>6</v>
      </c>
      <c r="B100" s="4">
        <f>B99</f>
        <v>16.5</v>
      </c>
      <c r="C100" s="4">
        <f>C99+0.5</f>
        <v>7.5</v>
      </c>
      <c r="D100" s="4">
        <v>0</v>
      </c>
      <c r="E100" s="4">
        <f>E99</f>
        <v>2</v>
      </c>
      <c r="F100" s="4">
        <f>A100-E100</f>
        <v>4</v>
      </c>
      <c r="G100" s="4">
        <f>B100-E100</f>
        <v>14.5</v>
      </c>
      <c r="H100" s="4">
        <f>POWER(F100,2)+POWER(C100,2)</f>
        <v>72.25</v>
      </c>
      <c r="I100" s="4">
        <f>POWER(G100,2)+POWER(C100,2)</f>
        <v>266.5</v>
      </c>
      <c r="J100" s="4">
        <f>POWER(H100,-0.5)</f>
        <v>0.117647058823529</v>
      </c>
      <c r="K100" s="4">
        <f>POWER(I100,-0.5)</f>
        <v>0.0612563891831689</v>
      </c>
      <c r="L100" s="4">
        <f>POWER(H100,0.5)</f>
        <v>8.5</v>
      </c>
      <c r="M100" s="4">
        <f>POWER(I100,0.5)</f>
        <v>16.3248277173145</v>
      </c>
      <c r="N100" s="4">
        <f>POWER((F100+L100),-1)</f>
        <v>0.08</v>
      </c>
      <c r="O100" s="4">
        <f>POWER((G100+M100),-1)</f>
        <v>0.0324413816411468</v>
      </c>
      <c r="P100" s="4">
        <f>N100*J100</f>
        <v>0.009411764705882319</v>
      </c>
      <c r="Q100" s="4">
        <f>O100*K100</f>
        <v>0.0019872418994498</v>
      </c>
      <c r="R100" s="4">
        <f>P100-Q100</f>
        <v>0.00742452280643252</v>
      </c>
      <c r="S100" s="4">
        <f>R100*C100</f>
        <v>0.0556839210482439</v>
      </c>
      <c r="T100" s="4">
        <f>S100*$T$3</f>
        <v>2.21722919969809</v>
      </c>
      <c r="U100" s="4">
        <f>K100-J100</f>
        <v>-0.0563906696403601</v>
      </c>
      <c r="V100" s="4">
        <f>U100*$T$3</f>
        <v>-2.24537060184411</v>
      </c>
      <c r="W100" s="4">
        <f>T100*$W$4</f>
        <v>1.41902668780678</v>
      </c>
      <c r="X100" s="4">
        <f>V100*$X$4</f>
        <v>-1.43703718518023</v>
      </c>
      <c r="Y100" s="2"/>
      <c r="Z100" s="2"/>
      <c r="AA100" s="2"/>
    </row>
    <row r="101" ht="13.65" customHeight="1">
      <c r="A101" s="16">
        <f>A100</f>
        <v>6</v>
      </c>
      <c r="B101" s="4">
        <f>B100</f>
        <v>16.5</v>
      </c>
      <c r="C101" s="4">
        <f>C100+0.5</f>
        <v>8</v>
      </c>
      <c r="D101" s="4">
        <v>0</v>
      </c>
      <c r="E101" s="4">
        <f>E100</f>
        <v>2</v>
      </c>
      <c r="F101" s="4">
        <f>A101-E101</f>
        <v>4</v>
      </c>
      <c r="G101" s="4">
        <f>B101-E101</f>
        <v>14.5</v>
      </c>
      <c r="H101" s="4">
        <f>POWER(F101,2)+POWER(C101,2)</f>
        <v>80</v>
      </c>
      <c r="I101" s="4">
        <f>POWER(G101,2)+POWER(C101,2)</f>
        <v>274.25</v>
      </c>
      <c r="J101" s="4">
        <f>POWER(H101,-0.5)</f>
        <v>0.111803398874989</v>
      </c>
      <c r="K101" s="4">
        <f>POWER(I101,-0.5)</f>
        <v>0.0603846678639168</v>
      </c>
      <c r="L101" s="4">
        <f>POWER(H101,0.5)</f>
        <v>8.944271909999159</v>
      </c>
      <c r="M101" s="4">
        <f>POWER(I101,0.5)</f>
        <v>16.5604951616792</v>
      </c>
      <c r="N101" s="4">
        <f>POWER((F101+L101),-1)</f>
        <v>0.07725424859373679</v>
      </c>
      <c r="O101" s="4">
        <f>POWER((G101+M101),-1)</f>
        <v>0.0321952369012374</v>
      </c>
      <c r="P101" s="4">
        <f>N101*J101</f>
        <v>0.00863728757031311</v>
      </c>
      <c r="Q101" s="4">
        <f>O101*K101</f>
        <v>0.00194409868708134</v>
      </c>
      <c r="R101" s="4">
        <f>P101-Q101</f>
        <v>0.00669318888323177</v>
      </c>
      <c r="S101" s="4">
        <f>R101*C101</f>
        <v>0.0535455110658542</v>
      </c>
      <c r="T101" s="4">
        <f>S101*$T$3</f>
        <v>2.13208172867549</v>
      </c>
      <c r="U101" s="4">
        <f>K101-J101</f>
        <v>-0.0514187310110722</v>
      </c>
      <c r="V101" s="4">
        <f>U101*$T$3</f>
        <v>-2.04739733953715</v>
      </c>
      <c r="W101" s="4">
        <f>T101*$W$4</f>
        <v>1.36453230635231</v>
      </c>
      <c r="X101" s="4">
        <f>V101*$X$4</f>
        <v>-1.31033429730378</v>
      </c>
      <c r="Y101" s="2"/>
      <c r="Z101" s="2"/>
      <c r="AA101" s="2"/>
    </row>
    <row r="102" ht="13.65" customHeight="1">
      <c r="A102" s="16">
        <f>A101</f>
        <v>6</v>
      </c>
      <c r="B102" s="4">
        <f>B101</f>
        <v>16.5</v>
      </c>
      <c r="C102" s="4">
        <f>C101+0.5</f>
        <v>8.5</v>
      </c>
      <c r="D102" s="4">
        <v>0</v>
      </c>
      <c r="E102" s="4">
        <f>E101</f>
        <v>2</v>
      </c>
      <c r="F102" s="4">
        <f>A102-E102</f>
        <v>4</v>
      </c>
      <c r="G102" s="4">
        <f>B102-E102</f>
        <v>14.5</v>
      </c>
      <c r="H102" s="4">
        <f>POWER(F102,2)+POWER(C102,2)</f>
        <v>88.25</v>
      </c>
      <c r="I102" s="4">
        <f>POWER(G102,2)+POWER(C102,2)</f>
        <v>282.5</v>
      </c>
      <c r="J102" s="4">
        <f>POWER(H102,-0.5)</f>
        <v>0.10644925908247</v>
      </c>
      <c r="K102" s="4">
        <f>POWER(I102,-0.5)</f>
        <v>0.059496411730873</v>
      </c>
      <c r="L102" s="4">
        <f>POWER(H102,0.5)</f>
        <v>9.39414711402797</v>
      </c>
      <c r="M102" s="4">
        <f>POWER(I102,0.5)</f>
        <v>16.8077363139716</v>
      </c>
      <c r="N102" s="4">
        <f>POWER((F102+L102),-1)</f>
        <v>0.07465947562668469</v>
      </c>
      <c r="O102" s="4">
        <f>POWER((G102+M102),-1)</f>
        <v>0.0319409870445898</v>
      </c>
      <c r="P102" s="4">
        <f>N102*J102</f>
        <v>0.007947445863946309</v>
      </c>
      <c r="Q102" s="4">
        <f>O102*K102</f>
        <v>0.0019003741162954</v>
      </c>
      <c r="R102" s="4">
        <f>P102-Q102</f>
        <v>0.00604707174765091</v>
      </c>
      <c r="S102" s="4">
        <f>R102*C102</f>
        <v>0.0514001098550327</v>
      </c>
      <c r="T102" s="4">
        <f>S102*$T$3</f>
        <v>2.04665588006149</v>
      </c>
      <c r="U102" s="4">
        <f>K102-J102</f>
        <v>-0.046952847351597</v>
      </c>
      <c r="V102" s="4">
        <f>U102*$T$3</f>
        <v>-1.86957423610188</v>
      </c>
      <c r="W102" s="4">
        <f>T102*$W$4</f>
        <v>1.30985976323935</v>
      </c>
      <c r="X102" s="4">
        <f>V102*$X$4</f>
        <v>-1.1965275111052</v>
      </c>
      <c r="Y102" s="2"/>
      <c r="Z102" s="2"/>
      <c r="AA102" s="2"/>
    </row>
    <row r="103" ht="13.65" customHeight="1">
      <c r="A103" s="16">
        <f>A102</f>
        <v>6</v>
      </c>
      <c r="B103" s="4">
        <f>B102</f>
        <v>16.5</v>
      </c>
      <c r="C103" s="4">
        <f>C102+0.5</f>
        <v>9</v>
      </c>
      <c r="D103" s="4">
        <v>0</v>
      </c>
      <c r="E103" s="4">
        <f>E102</f>
        <v>2</v>
      </c>
      <c r="F103" s="4">
        <f>A103-E103</f>
        <v>4</v>
      </c>
      <c r="G103" s="4">
        <f>B103-E103</f>
        <v>14.5</v>
      </c>
      <c r="H103" s="4">
        <f>POWER(F103,2)+POWER(C103,2)</f>
        <v>97</v>
      </c>
      <c r="I103" s="4">
        <f>POWER(G103,2)+POWER(C103,2)</f>
        <v>291.25</v>
      </c>
      <c r="J103" s="4">
        <f>POWER(H103,-0.5)</f>
        <v>0.101534616513362</v>
      </c>
      <c r="K103" s="4">
        <f>POWER(I103,-0.5)</f>
        <v>0.0585958735309048</v>
      </c>
      <c r="L103" s="4">
        <f>POWER(H103,0.5)</f>
        <v>9.8488578017961</v>
      </c>
      <c r="M103" s="4">
        <f>POWER(I103,0.5)</f>
        <v>17.066048165876</v>
      </c>
      <c r="N103" s="4">
        <f>POWER((F103+L103),-1)</f>
        <v>0.0722081210098285</v>
      </c>
      <c r="O103" s="4">
        <f>POWER((G103+M103),-1)</f>
        <v>0.0316796069861236</v>
      </c>
      <c r="P103" s="4">
        <f>N103*J103</f>
        <v>0.00733162387588337</v>
      </c>
      <c r="Q103" s="4">
        <f>O103*K103</f>
        <v>0.00185629424446767</v>
      </c>
      <c r="R103" s="4">
        <f>P103-Q103</f>
        <v>0.0054753296314157</v>
      </c>
      <c r="S103" s="4">
        <f>R103*C103</f>
        <v>0.0492779666827413</v>
      </c>
      <c r="T103" s="4">
        <f>S103*$T$3</f>
        <v>1.96215612287902</v>
      </c>
      <c r="U103" s="4">
        <f>K103-J103</f>
        <v>-0.0429387429824572</v>
      </c>
      <c r="V103" s="4">
        <f>U103*$T$3</f>
        <v>-1.70974013587425</v>
      </c>
      <c r="W103" s="4">
        <f>T103*$W$4</f>
        <v>1.25577991864257</v>
      </c>
      <c r="X103" s="4">
        <f>V103*$X$4</f>
        <v>-1.09423368695952</v>
      </c>
      <c r="Y103" s="2"/>
      <c r="Z103" s="2"/>
      <c r="AA103" s="2"/>
    </row>
    <row r="104" ht="13.65" customHeight="1">
      <c r="A104" s="16">
        <f>A103</f>
        <v>6</v>
      </c>
      <c r="B104" s="4">
        <f>B103</f>
        <v>16.5</v>
      </c>
      <c r="C104" s="4">
        <f>C103+0.5</f>
        <v>9.5</v>
      </c>
      <c r="D104" s="4">
        <v>0</v>
      </c>
      <c r="E104" s="4">
        <f>E103</f>
        <v>2</v>
      </c>
      <c r="F104" s="4">
        <f>A104-E104</f>
        <v>4</v>
      </c>
      <c r="G104" s="4">
        <f>B104-E104</f>
        <v>14.5</v>
      </c>
      <c r="H104" s="4">
        <f>POWER(F104,2)+POWER(C104,2)</f>
        <v>106.25</v>
      </c>
      <c r="I104" s="4">
        <f>POWER(G104,2)+POWER(C104,2)</f>
        <v>300.5</v>
      </c>
      <c r="J104" s="4">
        <f>POWER(H104,-0.5)</f>
        <v>0.0970142500145332</v>
      </c>
      <c r="K104" s="4">
        <f>POWER(I104,-0.5)</f>
        <v>0.0576869744537761</v>
      </c>
      <c r="L104" s="4">
        <f>POWER(H104,0.5)</f>
        <v>10.3077640640442</v>
      </c>
      <c r="M104" s="4">
        <f>POWER(I104,0.5)</f>
        <v>17.3349358233597</v>
      </c>
      <c r="N104" s="4">
        <f>POWER((F104+L104),-1)</f>
        <v>0.0698921225932868</v>
      </c>
      <c r="O104" s="4">
        <f>POWER((G104+M104),-1)</f>
        <v>0.0314120312837642</v>
      </c>
      <c r="P104" s="4">
        <f>N104*J104</f>
        <v>0.00678053185531153</v>
      </c>
      <c r="Q104" s="4">
        <f>O104*K104</f>
        <v>0.00181206504620772</v>
      </c>
      <c r="R104" s="4">
        <f>P104-Q104</f>
        <v>0.00496846680910381</v>
      </c>
      <c r="S104" s="4">
        <f>R104*C104</f>
        <v>0.0472004346864862</v>
      </c>
      <c r="T104" s="4">
        <f>S104*$T$3</f>
        <v>1.87943269897694</v>
      </c>
      <c r="U104" s="4">
        <f>K104-J104</f>
        <v>-0.0393272755607571</v>
      </c>
      <c r="V104" s="4">
        <f>U104*$T$3</f>
        <v>-1.56593828301597</v>
      </c>
      <c r="W104" s="4">
        <f>T104*$W$4</f>
        <v>1.20283692734524</v>
      </c>
      <c r="X104" s="4">
        <f>V104*$X$4</f>
        <v>-1.00220050113022</v>
      </c>
      <c r="Y104" s="2"/>
      <c r="Z104" s="2"/>
      <c r="AA104" s="2"/>
    </row>
    <row r="105" ht="13.65" customHeight="1">
      <c r="A105" s="16">
        <f>A104</f>
        <v>6</v>
      </c>
      <c r="B105" s="4">
        <f>B104</f>
        <v>16.5</v>
      </c>
      <c r="C105" s="4">
        <f>C104+0.5</f>
        <v>10</v>
      </c>
      <c r="D105" s="4">
        <v>0</v>
      </c>
      <c r="E105" s="4">
        <f>E104</f>
        <v>2</v>
      </c>
      <c r="F105" s="4">
        <f>A105-E105</f>
        <v>4</v>
      </c>
      <c r="G105" s="4">
        <f>B105-E105</f>
        <v>14.5</v>
      </c>
      <c r="H105" s="4">
        <f>POWER(F105,2)+POWER(C105,2)</f>
        <v>116</v>
      </c>
      <c r="I105" s="4">
        <f>POWER(G105,2)+POWER(C105,2)</f>
        <v>310.25</v>
      </c>
      <c r="J105" s="4">
        <f>POWER(H105,-0.5)</f>
        <v>0.0928476690885259</v>
      </c>
      <c r="K105" s="4">
        <f>POWER(I105,-0.5)</f>
        <v>0.056773295580366</v>
      </c>
      <c r="L105" s="4">
        <f>POWER(H105,0.5)</f>
        <v>10.770329614269</v>
      </c>
      <c r="M105" s="4">
        <f>POWER(I105,0.5)</f>
        <v>17.6139149538085</v>
      </c>
      <c r="N105" s="4">
        <f>POWER((F105+L105),-1)</f>
        <v>0.06770329614269011</v>
      </c>
      <c r="O105" s="4">
        <f>POWER((G105+M105),-1)</f>
        <v>0.0311391495380854</v>
      </c>
      <c r="P105" s="4">
        <f>N105*J105</f>
        <v>0.00628609323645896</v>
      </c>
      <c r="Q105" s="4">
        <f>O105*K105</f>
        <v>0.00176787214084694</v>
      </c>
      <c r="R105" s="4">
        <f>P105-Q105</f>
        <v>0.00451822109561202</v>
      </c>
      <c r="S105" s="4">
        <f>R105*C105</f>
        <v>0.0451822109561202</v>
      </c>
      <c r="T105" s="4">
        <f>S105*$T$3</f>
        <v>1.79907081888207</v>
      </c>
      <c r="U105" s="4">
        <f>K105-J105</f>
        <v>-0.0360743735081599</v>
      </c>
      <c r="V105" s="4">
        <f>U105*$T$3</f>
        <v>-1.43641383001404</v>
      </c>
      <c r="W105" s="4">
        <f>T105*$W$4</f>
        <v>1.15140532408452</v>
      </c>
      <c r="X105" s="4">
        <f>V105*$X$4</f>
        <v>-0.919304851208986</v>
      </c>
      <c r="Y105" s="2"/>
      <c r="Z105" s="2"/>
      <c r="AA105" s="2"/>
    </row>
    <row r="106" ht="13.65" customHeight="1">
      <c r="A106" s="16">
        <f>A105</f>
        <v>6</v>
      </c>
      <c r="B106" s="4">
        <f>B105</f>
        <v>16.5</v>
      </c>
      <c r="C106" s="4">
        <v>0.5</v>
      </c>
      <c r="D106" s="4">
        <v>0</v>
      </c>
      <c r="E106" s="4">
        <v>2.5</v>
      </c>
      <c r="F106" s="4">
        <f>A106-E106</f>
        <v>3.5</v>
      </c>
      <c r="G106" s="4">
        <f>B106-E106</f>
        <v>14</v>
      </c>
      <c r="H106" s="4">
        <f>POWER(F106,2)+POWER(C106,2)</f>
        <v>12.5</v>
      </c>
      <c r="I106" s="4">
        <f>POWER(G106,2)+POWER(C106,2)</f>
        <v>196.25</v>
      </c>
      <c r="J106" s="4">
        <f>POWER(H106,-0.5)</f>
        <v>0.282842712474619</v>
      </c>
      <c r="K106" s="4">
        <f>POWER(I106,-0.5)</f>
        <v>0.071383061024825</v>
      </c>
      <c r="L106" s="4">
        <f>POWER(H106,0.5)</f>
        <v>3.53553390593274</v>
      </c>
      <c r="M106" s="4">
        <f>POWER(I106,0.5)</f>
        <v>14.0089257261219</v>
      </c>
      <c r="N106" s="4">
        <f>POWER((F106+L106),-1)</f>
        <v>0.14213562373095</v>
      </c>
      <c r="O106" s="4">
        <f>POWER((G106+M106),-1)</f>
        <v>0.0357029044875996</v>
      </c>
      <c r="P106" s="4">
        <f>N106*J106</f>
        <v>0.0402020253553337</v>
      </c>
      <c r="Q106" s="4">
        <f>O106*K106</f>
        <v>0.00254858260980182</v>
      </c>
      <c r="R106" s="4">
        <f>P106-Q106</f>
        <v>0.0376534427455319</v>
      </c>
      <c r="S106" s="4">
        <f>R106*C106</f>
        <v>0.018826721372766</v>
      </c>
      <c r="T106" s="4">
        <f>S106*$T$3</f>
        <v>0.749644701315325</v>
      </c>
      <c r="U106" s="4">
        <f>K106-J106</f>
        <v>-0.211459651449794</v>
      </c>
      <c r="V106" s="4">
        <f>U106*$T$3</f>
        <v>-8.41992634366129</v>
      </c>
      <c r="W106" s="4">
        <f>T106*$W$4</f>
        <v>0.479772608841808</v>
      </c>
      <c r="X106" s="4">
        <f>V106*$X$4</f>
        <v>-5.38875285994323</v>
      </c>
      <c r="Y106" s="2"/>
      <c r="Z106" s="2"/>
      <c r="AA106" s="2"/>
    </row>
    <row r="107" ht="13.65" customHeight="1">
      <c r="A107" s="16">
        <f>A106</f>
        <v>6</v>
      </c>
      <c r="B107" s="4">
        <f>B106</f>
        <v>16.5</v>
      </c>
      <c r="C107" s="4">
        <f>C106+0.5</f>
        <v>1</v>
      </c>
      <c r="D107" s="4">
        <v>0</v>
      </c>
      <c r="E107" s="4">
        <f>E106</f>
        <v>2.5</v>
      </c>
      <c r="F107" s="4">
        <f>A107-E107</f>
        <v>3.5</v>
      </c>
      <c r="G107" s="4">
        <f>B107-E107</f>
        <v>14</v>
      </c>
      <c r="H107" s="4">
        <f>POWER(F107,2)+POWER(C107,2)</f>
        <v>13.25</v>
      </c>
      <c r="I107" s="4">
        <f>POWER(G107,2)+POWER(C107,2)</f>
        <v>197</v>
      </c>
      <c r="J107" s="4">
        <f>POWER(H107,-0.5)</f>
        <v>0.274721127897378</v>
      </c>
      <c r="K107" s="4">
        <f>POWER(I107,-0.5)</f>
        <v>0.07124704998790959</v>
      </c>
      <c r="L107" s="4">
        <f>POWER(H107,0.5)</f>
        <v>3.64005494464026</v>
      </c>
      <c r="M107" s="4">
        <f>POWER(I107,0.5)</f>
        <v>14.0356688476182</v>
      </c>
      <c r="N107" s="4">
        <f>POWER((F107+L107),-1)</f>
        <v>0.140054944640259</v>
      </c>
      <c r="O107" s="4">
        <f>POWER((G107+M107),-1)</f>
        <v>0.0356688476181996</v>
      </c>
      <c r="P107" s="4">
        <f>N107*J107</f>
        <v>0.0384760523591768</v>
      </c>
      <c r="Q107" s="4">
        <f>O107*K107</f>
        <v>0.002541300169265</v>
      </c>
      <c r="R107" s="4">
        <f>P107-Q107</f>
        <v>0.0359347521899118</v>
      </c>
      <c r="S107" s="4">
        <f>R107*C107</f>
        <v>0.0359347521899118</v>
      </c>
      <c r="T107" s="4">
        <f>S107*$T$3</f>
        <v>1.43085437123505</v>
      </c>
      <c r="U107" s="4">
        <f>K107-J107</f>
        <v>-0.203474077909468</v>
      </c>
      <c r="V107" s="4">
        <f>U107*$T$3</f>
        <v>-8.101955796748699</v>
      </c>
      <c r="W107" s="4">
        <f>T107*$W$4</f>
        <v>0.915746797590432</v>
      </c>
      <c r="X107" s="4">
        <f>V107*$X$4</f>
        <v>-5.18525170991917</v>
      </c>
      <c r="Y107" s="2"/>
      <c r="Z107" s="2"/>
      <c r="AA107" s="2"/>
    </row>
    <row r="108" ht="13.65" customHeight="1">
      <c r="A108" s="16">
        <f>A107</f>
        <v>6</v>
      </c>
      <c r="B108" s="4">
        <f>B107</f>
        <v>16.5</v>
      </c>
      <c r="C108" s="4">
        <f>C107+0.5</f>
        <v>1.5</v>
      </c>
      <c r="D108" s="4">
        <v>0</v>
      </c>
      <c r="E108" s="4">
        <f>E107</f>
        <v>2.5</v>
      </c>
      <c r="F108" s="4">
        <f>A108-E108</f>
        <v>3.5</v>
      </c>
      <c r="G108" s="4">
        <f>B108-E108</f>
        <v>14</v>
      </c>
      <c r="H108" s="4">
        <f>POWER(F108,2)+POWER(C108,2)</f>
        <v>14.5</v>
      </c>
      <c r="I108" s="4">
        <f>POWER(G108,2)+POWER(C108,2)</f>
        <v>198.25</v>
      </c>
      <c r="J108" s="4">
        <f>POWER(H108,-0.5)</f>
        <v>0.262612865719445</v>
      </c>
      <c r="K108" s="4">
        <f>POWER(I108,-0.5)</f>
        <v>0.0710220824228435</v>
      </c>
      <c r="L108" s="4">
        <f>POWER(H108,0.5)</f>
        <v>3.80788655293195</v>
      </c>
      <c r="M108" s="4">
        <f>POWER(I108,0.5)</f>
        <v>14.0801278403287</v>
      </c>
      <c r="N108" s="4">
        <f>POWER((F108+L108),-1)</f>
        <v>0.136838467969757</v>
      </c>
      <c r="O108" s="4">
        <f>POWER((G108+M108),-1)</f>
        <v>0.0356123734794326</v>
      </c>
      <c r="P108" s="4">
        <f>N108*J108</f>
        <v>0.0359355422141964</v>
      </c>
      <c r="Q108" s="4">
        <f>O108*K108</f>
        <v>0.00252926492452935</v>
      </c>
      <c r="R108" s="4">
        <f>P108-Q108</f>
        <v>0.0334062772896671</v>
      </c>
      <c r="S108" s="4">
        <f>R108*C108</f>
        <v>0.0501094159345007</v>
      </c>
      <c r="T108" s="4">
        <f>S108*$T$3</f>
        <v>1.9952628711892</v>
      </c>
      <c r="U108" s="4">
        <f>K108-J108</f>
        <v>-0.191590783296602</v>
      </c>
      <c r="V108" s="4">
        <f>U108*$T$3</f>
        <v>-7.6287853139906</v>
      </c>
      <c r="W108" s="4">
        <f>T108*$W$4</f>
        <v>1.27696823756109</v>
      </c>
      <c r="X108" s="4">
        <f>V108*$X$4</f>
        <v>-4.88242260095398</v>
      </c>
      <c r="Y108" s="2"/>
      <c r="Z108" s="2"/>
      <c r="AA108" s="2"/>
    </row>
    <row r="109" ht="13.65" customHeight="1">
      <c r="A109" s="16">
        <f>A108</f>
        <v>6</v>
      </c>
      <c r="B109" s="4">
        <f>B108</f>
        <v>16.5</v>
      </c>
      <c r="C109" s="4">
        <f>C108+0.5</f>
        <v>2</v>
      </c>
      <c r="D109" s="4">
        <v>0</v>
      </c>
      <c r="E109" s="4">
        <f>E108</f>
        <v>2.5</v>
      </c>
      <c r="F109" s="4">
        <f>A109-E109</f>
        <v>3.5</v>
      </c>
      <c r="G109" s="4">
        <f>B109-E109</f>
        <v>14</v>
      </c>
      <c r="H109" s="4">
        <f>POWER(F109,2)+POWER(C109,2)</f>
        <v>16.25</v>
      </c>
      <c r="I109" s="4">
        <f>POWER(G109,2)+POWER(C109,2)</f>
        <v>200</v>
      </c>
      <c r="J109" s="4">
        <f>POWER(H109,-0.5)</f>
        <v>0.248069469178417</v>
      </c>
      <c r="K109" s="4">
        <f>POWER(I109,-0.5)</f>
        <v>0.07071067811865479</v>
      </c>
      <c r="L109" s="4">
        <f>POWER(H109,0.5)</f>
        <v>4.03112887414927</v>
      </c>
      <c r="M109" s="4">
        <f>POWER(I109,0.5)</f>
        <v>14.142135623731</v>
      </c>
      <c r="N109" s="4">
        <f>POWER((F109+L109),-1)</f>
        <v>0.132782218537319</v>
      </c>
      <c r="O109" s="4">
        <f>POWER((G109+M109),-1)</f>
        <v>0.0355339059327376</v>
      </c>
      <c r="P109" s="4">
        <f>N109*J109</f>
        <v>0.0329392144688853</v>
      </c>
      <c r="Q109" s="4">
        <f>O109*K109</f>
        <v>0.00251262658470837</v>
      </c>
      <c r="R109" s="4">
        <f>P109-Q109</f>
        <v>0.0304265878841769</v>
      </c>
      <c r="S109" s="4">
        <f>R109*C109</f>
        <v>0.0608531757683538</v>
      </c>
      <c r="T109" s="4">
        <f>S109*$T$3</f>
        <v>2.42305921831648</v>
      </c>
      <c r="U109" s="4">
        <f>K109-J109</f>
        <v>-0.177358791059762</v>
      </c>
      <c r="V109" s="4">
        <f>U109*$T$3</f>
        <v>-7.06209410109885</v>
      </c>
      <c r="W109" s="4">
        <f>T109*$W$4</f>
        <v>1.55075789972255</v>
      </c>
      <c r="X109" s="4">
        <f>V109*$X$4</f>
        <v>-4.51974022470326</v>
      </c>
      <c r="Y109" s="2"/>
      <c r="Z109" s="2"/>
      <c r="AA109" s="2"/>
    </row>
    <row r="110" ht="13.65" customHeight="1">
      <c r="A110" s="16">
        <f>A109</f>
        <v>6</v>
      </c>
      <c r="B110" s="4">
        <f>B109</f>
        <v>16.5</v>
      </c>
      <c r="C110" s="4">
        <f>C109+0.5</f>
        <v>2.5</v>
      </c>
      <c r="D110" s="4">
        <v>0</v>
      </c>
      <c r="E110" s="4">
        <f>E109</f>
        <v>2.5</v>
      </c>
      <c r="F110" s="4">
        <f>A110-E110</f>
        <v>3.5</v>
      </c>
      <c r="G110" s="4">
        <f>B110-E110</f>
        <v>14</v>
      </c>
      <c r="H110" s="4">
        <f>POWER(F110,2)+POWER(C110,2)</f>
        <v>18.5</v>
      </c>
      <c r="I110" s="4">
        <f>POWER(G110,2)+POWER(C110,2)</f>
        <v>202.25</v>
      </c>
      <c r="J110" s="4">
        <f>POWER(H110,-0.5)</f>
        <v>0.232495277487639</v>
      </c>
      <c r="K110" s="4">
        <f>POWER(I110,-0.5)</f>
        <v>0.07031625539346301</v>
      </c>
      <c r="L110" s="4">
        <f>POWER(H110,0.5)</f>
        <v>4.30116263352131</v>
      </c>
      <c r="M110" s="4">
        <f>POWER(I110,0.5)</f>
        <v>14.2214626533279</v>
      </c>
      <c r="N110" s="4">
        <f>POWER((F110+L110),-1)</f>
        <v>0.12818602136341</v>
      </c>
      <c r="O110" s="4">
        <f>POWER((G110+M110),-1)</f>
        <v>0.0354340245324627</v>
      </c>
      <c r="P110" s="4">
        <f>N110*J110</f>
        <v>0.0298026446069224</v>
      </c>
      <c r="Q110" s="4">
        <f>O110*K110</f>
        <v>0.00249158791864288</v>
      </c>
      <c r="R110" s="4">
        <f>P110-Q110</f>
        <v>0.0273110566882795</v>
      </c>
      <c r="S110" s="4">
        <f>R110*C110</f>
        <v>0.06827764172069881</v>
      </c>
      <c r="T110" s="4">
        <f>S110*$T$3</f>
        <v>2.71868751445319</v>
      </c>
      <c r="U110" s="4">
        <f>K110-J110</f>
        <v>-0.162179022094176</v>
      </c>
      <c r="V110" s="4">
        <f>U110*$T$3</f>
        <v>-6.457664198147</v>
      </c>
      <c r="W110" s="4">
        <f>T110*$W$4</f>
        <v>1.73996000925004</v>
      </c>
      <c r="X110" s="4">
        <f>V110*$X$4</f>
        <v>-4.13290508681408</v>
      </c>
      <c r="Y110" s="2"/>
      <c r="Z110" s="2"/>
      <c r="AA110" s="2"/>
    </row>
    <row r="111" ht="13.65" customHeight="1">
      <c r="A111" s="16">
        <f>A110</f>
        <v>6</v>
      </c>
      <c r="B111" s="4">
        <f>B110</f>
        <v>16.5</v>
      </c>
      <c r="C111" s="4">
        <f>C110+0.5</f>
        <v>3</v>
      </c>
      <c r="D111" s="4">
        <v>0</v>
      </c>
      <c r="E111" s="4">
        <f>E110</f>
        <v>2.5</v>
      </c>
      <c r="F111" s="4">
        <f>A111-E111</f>
        <v>3.5</v>
      </c>
      <c r="G111" s="4">
        <f>B111-E111</f>
        <v>14</v>
      </c>
      <c r="H111" s="4">
        <f>POWER(F111,2)+POWER(C111,2)</f>
        <v>21.25</v>
      </c>
      <c r="I111" s="4">
        <f>POWER(G111,2)+POWER(C111,2)</f>
        <v>205</v>
      </c>
      <c r="J111" s="4">
        <f>POWER(H111,-0.5)</f>
        <v>0.216930457818656</v>
      </c>
      <c r="K111" s="4">
        <f>POWER(I111,-0.5)</f>
        <v>0.0698430295769578</v>
      </c>
      <c r="L111" s="4">
        <f>POWER(H111,0.5)</f>
        <v>4.60977222864644</v>
      </c>
      <c r="M111" s="4">
        <f>POWER(I111,0.5)</f>
        <v>14.3178210632764</v>
      </c>
      <c r="N111" s="4">
        <f>POWER((F111+L111),-1)</f>
        <v>0.12330802540516</v>
      </c>
      <c r="O111" s="4">
        <f>POWER((G111+M111),-1)</f>
        <v>0.0353134514751503</v>
      </c>
      <c r="P111" s="4">
        <f>N111*J111</f>
        <v>0.0267492664038558</v>
      </c>
      <c r="Q111" s="4">
        <f>O111*K111</f>
        <v>0.00246639843584339</v>
      </c>
      <c r="R111" s="4">
        <f>P111-Q111</f>
        <v>0.0242828679680124</v>
      </c>
      <c r="S111" s="4">
        <f>R111*C111</f>
        <v>0.0728486039040372</v>
      </c>
      <c r="T111" s="4">
        <f>S111*$T$3</f>
        <v>2.90069464744286</v>
      </c>
      <c r="U111" s="4">
        <f>K111-J111</f>
        <v>-0.147087428241698</v>
      </c>
      <c r="V111" s="4">
        <f>U111*$T$3</f>
        <v>-5.85674526266637</v>
      </c>
      <c r="W111" s="4">
        <f>T111*$W$4</f>
        <v>1.85644457436343</v>
      </c>
      <c r="X111" s="4">
        <f>V111*$X$4</f>
        <v>-3.74831696810648</v>
      </c>
      <c r="Y111" s="2"/>
      <c r="Z111" s="2"/>
      <c r="AA111" s="2"/>
    </row>
    <row r="112" ht="13.65" customHeight="1">
      <c r="A112" s="16">
        <f>A111</f>
        <v>6</v>
      </c>
      <c r="B112" s="4">
        <f>B111</f>
        <v>16.5</v>
      </c>
      <c r="C112" s="4">
        <f>C111+0.5</f>
        <v>3.5</v>
      </c>
      <c r="D112" s="4">
        <v>0</v>
      </c>
      <c r="E112" s="4">
        <f>E111</f>
        <v>2.5</v>
      </c>
      <c r="F112" s="4">
        <f>A112-E112</f>
        <v>3.5</v>
      </c>
      <c r="G112" s="4">
        <f>B112-E112</f>
        <v>14</v>
      </c>
      <c r="H112" s="4">
        <f>POWER(F112,2)+POWER(C112,2)</f>
        <v>24.5</v>
      </c>
      <c r="I112" s="4">
        <f>POWER(G112,2)+POWER(C112,2)</f>
        <v>208.25</v>
      </c>
      <c r="J112" s="4">
        <f>POWER(H112,-0.5)</f>
        <v>0.202030508910442</v>
      </c>
      <c r="K112" s="4">
        <f>POWER(I112,-0.5)</f>
        <v>0.0692958928675237</v>
      </c>
      <c r="L112" s="4">
        <f>POWER(H112,0.5)</f>
        <v>4.94974746830583</v>
      </c>
      <c r="M112" s="4">
        <f>POWER(I112,0.5)</f>
        <v>14.4308696896618</v>
      </c>
      <c r="N112" s="4">
        <f>POWER((F112+L112),-1)</f>
        <v>0.118346732106599</v>
      </c>
      <c r="O112" s="4">
        <f>POWER((G112+M112),-1)</f>
        <v>0.0351730358907602</v>
      </c>
      <c r="P112" s="4">
        <f>N112*J112</f>
        <v>0.0239096505153839</v>
      </c>
      <c r="Q112" s="4">
        <f>O112*K112</f>
        <v>0.00243734692691168</v>
      </c>
      <c r="R112" s="4">
        <f>P112-Q112</f>
        <v>0.0214723035884722</v>
      </c>
      <c r="S112" s="4">
        <f>R112*C112</f>
        <v>0.07515306255965271</v>
      </c>
      <c r="T112" s="4">
        <f>S112*$T$3</f>
        <v>2.9924538649071</v>
      </c>
      <c r="U112" s="4">
        <f>K112-J112</f>
        <v>-0.132734616042918</v>
      </c>
      <c r="V112" s="4">
        <f>U112*$T$3</f>
        <v>-5.28524322570768</v>
      </c>
      <c r="W112" s="4">
        <f>T112*$W$4</f>
        <v>1.91517047354054</v>
      </c>
      <c r="X112" s="4">
        <f>V112*$X$4</f>
        <v>-3.38255566445292</v>
      </c>
      <c r="Y112" s="2"/>
      <c r="Z112" s="2"/>
      <c r="AA112" s="2"/>
    </row>
    <row r="113" ht="13.65" customHeight="1">
      <c r="A113" s="16">
        <f>A112</f>
        <v>6</v>
      </c>
      <c r="B113" s="4">
        <f>B112</f>
        <v>16.5</v>
      </c>
      <c r="C113" s="4">
        <f>C112+0.5</f>
        <v>4</v>
      </c>
      <c r="D113" s="4">
        <v>0</v>
      </c>
      <c r="E113" s="4">
        <f>E112</f>
        <v>2.5</v>
      </c>
      <c r="F113" s="4">
        <f>A113-E113</f>
        <v>3.5</v>
      </c>
      <c r="G113" s="4">
        <f>B113-E113</f>
        <v>14</v>
      </c>
      <c r="H113" s="4">
        <f>POWER(F113,2)+POWER(C113,2)</f>
        <v>28.25</v>
      </c>
      <c r="I113" s="4">
        <f>POWER(G113,2)+POWER(C113,2)</f>
        <v>212</v>
      </c>
      <c r="J113" s="4">
        <f>POWER(H113,-0.5)</f>
        <v>0.188144173676719</v>
      </c>
      <c r="K113" s="4">
        <f>POWER(I113,-0.5)</f>
        <v>0.0686802819743445</v>
      </c>
      <c r="L113" s="4">
        <f>POWER(H113,0.5)</f>
        <v>5.31507290636732</v>
      </c>
      <c r="M113" s="4">
        <f>POWER(I113,0.5)</f>
        <v>14.560219778561</v>
      </c>
      <c r="N113" s="4">
        <f>POWER((F113+L113),-1)</f>
        <v>0.113442056647958</v>
      </c>
      <c r="O113" s="4">
        <f>POWER((G113+M113),-1)</f>
        <v>0.0350137361600648</v>
      </c>
      <c r="P113" s="4">
        <f>N113*J113</f>
        <v>0.0213434620082176</v>
      </c>
      <c r="Q113" s="4">
        <f>O113*K113</f>
        <v>0.00240475327244855</v>
      </c>
      <c r="R113" s="4">
        <f>P113-Q113</f>
        <v>0.0189387087357691</v>
      </c>
      <c r="S113" s="4">
        <f>R113*C113</f>
        <v>0.0757548349430764</v>
      </c>
      <c r="T113" s="4">
        <f>S113*$T$3</f>
        <v>3.01641531149674</v>
      </c>
      <c r="U113" s="4">
        <f>K113-J113</f>
        <v>-0.119463891702375</v>
      </c>
      <c r="V113" s="4">
        <f>U113*$T$3</f>
        <v>-4.75682789584068</v>
      </c>
      <c r="W113" s="4">
        <f>T113*$W$4</f>
        <v>1.93050579935791</v>
      </c>
      <c r="X113" s="4">
        <f>V113*$X$4</f>
        <v>-3.04436985333804</v>
      </c>
      <c r="Y113" s="2"/>
      <c r="Z113" s="2"/>
      <c r="AA113" s="2"/>
    </row>
    <row r="114" ht="13.65" customHeight="1">
      <c r="A114" s="16">
        <f>A113</f>
        <v>6</v>
      </c>
      <c r="B114" s="4">
        <f>B113</f>
        <v>16.5</v>
      </c>
      <c r="C114" s="4">
        <f>C113+0.5</f>
        <v>4.5</v>
      </c>
      <c r="D114" s="4">
        <v>0</v>
      </c>
      <c r="E114" s="4">
        <f>E113</f>
        <v>2.5</v>
      </c>
      <c r="F114" s="4">
        <f>A114-E114</f>
        <v>3.5</v>
      </c>
      <c r="G114" s="4">
        <f>B114-E114</f>
        <v>14</v>
      </c>
      <c r="H114" s="4">
        <f>POWER(F114,2)+POWER(C114,2)</f>
        <v>32.5</v>
      </c>
      <c r="I114" s="4">
        <f>POWER(G114,2)+POWER(C114,2)</f>
        <v>216.25</v>
      </c>
      <c r="J114" s="4">
        <f>POWER(H114,-0.5)</f>
        <v>0.175411603861406</v>
      </c>
      <c r="K114" s="4">
        <f>POWER(I114,-0.5)</f>
        <v>0.06800204009180461</v>
      </c>
      <c r="L114" s="4">
        <f>POWER(H114,0.5)</f>
        <v>5.70087712549569</v>
      </c>
      <c r="M114" s="4">
        <f>POWER(I114,0.5)</f>
        <v>14.7054411698527</v>
      </c>
      <c r="N114" s="4">
        <f>POWER((F114+L114),-1)</f>
        <v>0.108685290147935</v>
      </c>
      <c r="O114" s="4">
        <f>POWER((G114+M114),-1)</f>
        <v>0.0348366009803824</v>
      </c>
      <c r="P114" s="4">
        <f>N114*J114</f>
        <v>0.0190646610609915</v>
      </c>
      <c r="Q114" s="4">
        <f>O114*K114</f>
        <v>0.00236895993653016</v>
      </c>
      <c r="R114" s="4">
        <f>P114-Q114</f>
        <v>0.0166957011244613</v>
      </c>
      <c r="S114" s="4">
        <f>R114*C114</f>
        <v>0.07513065506007589</v>
      </c>
      <c r="T114" s="4">
        <f>S114*$T$3</f>
        <v>2.99156164033996</v>
      </c>
      <c r="U114" s="4">
        <f>K114-J114</f>
        <v>-0.107409563769601</v>
      </c>
      <c r="V114" s="4">
        <f>U114*$T$3</f>
        <v>-4.27684718736782</v>
      </c>
      <c r="W114" s="4">
        <f>T114*$W$4</f>
        <v>1.91459944981757</v>
      </c>
      <c r="X114" s="4">
        <f>V114*$X$4</f>
        <v>-2.7371821999154</v>
      </c>
      <c r="Y114" s="2"/>
      <c r="Z114" s="2"/>
      <c r="AA114" s="2"/>
    </row>
    <row r="115" ht="13.65" customHeight="1">
      <c r="A115" s="16">
        <f>A114</f>
        <v>6</v>
      </c>
      <c r="B115" s="4">
        <f>B114</f>
        <v>16.5</v>
      </c>
      <c r="C115" s="4">
        <f>C114+0.5</f>
        <v>5</v>
      </c>
      <c r="D115" s="4">
        <v>0</v>
      </c>
      <c r="E115" s="4">
        <f>E114</f>
        <v>2.5</v>
      </c>
      <c r="F115" s="4">
        <f>A115-E115</f>
        <v>3.5</v>
      </c>
      <c r="G115" s="4">
        <f>B115-E115</f>
        <v>14</v>
      </c>
      <c r="H115" s="4">
        <f>POWER(F115,2)+POWER(C115,2)</f>
        <v>37.25</v>
      </c>
      <c r="I115" s="4">
        <f>POWER(G115,2)+POWER(C115,2)</f>
        <v>221</v>
      </c>
      <c r="J115" s="4">
        <f>POWER(H115,-0.5)</f>
        <v>0.163846384103808</v>
      </c>
      <c r="K115" s="4">
        <f>POWER(I115,-0.5)</f>
        <v>0.0672672793996312</v>
      </c>
      <c r="L115" s="4">
        <f>POWER(H115,0.5)</f>
        <v>6.10327780786685</v>
      </c>
      <c r="M115" s="4">
        <f>POWER(I115,0.5)</f>
        <v>14.8660687473185</v>
      </c>
      <c r="N115" s="4">
        <f>POWER((F115+L115),-1)</f>
        <v>0.104131112314674</v>
      </c>
      <c r="O115" s="4">
        <f>POWER((G115+M115),-1)</f>
        <v>0.0346427498927402</v>
      </c>
      <c r="P115" s="4">
        <f>N115*J115</f>
        <v>0.0170615062254668</v>
      </c>
      <c r="Q115" s="4">
        <f>O115*K115</f>
        <v>0.0023303235362065</v>
      </c>
      <c r="R115" s="4">
        <f>P115-Q115</f>
        <v>0.0147311826892603</v>
      </c>
      <c r="S115" s="4">
        <f>R115*C115</f>
        <v>0.0736559134463015</v>
      </c>
      <c r="T115" s="4">
        <f>S115*$T$3</f>
        <v>2.93284019783886</v>
      </c>
      <c r="U115" s="4">
        <f>K115-J115</f>
        <v>-0.0965791047041768</v>
      </c>
      <c r="V115" s="4">
        <f>U115*$T$3</f>
        <v>-3.84559863960143</v>
      </c>
      <c r="W115" s="4">
        <f>T115*$W$4</f>
        <v>1.87701772661687</v>
      </c>
      <c r="X115" s="4">
        <f>V115*$X$4</f>
        <v>-2.46118312934492</v>
      </c>
      <c r="Y115" s="2"/>
      <c r="Z115" s="2"/>
      <c r="AA115" s="2"/>
    </row>
    <row r="116" ht="13.65" customHeight="1">
      <c r="A116" s="16">
        <f>A115</f>
        <v>6</v>
      </c>
      <c r="B116" s="4">
        <f>B115</f>
        <v>16.5</v>
      </c>
      <c r="C116" s="4">
        <f>C115+0.5</f>
        <v>5.5</v>
      </c>
      <c r="D116" s="4">
        <v>0</v>
      </c>
      <c r="E116" s="4">
        <f>E115</f>
        <v>2.5</v>
      </c>
      <c r="F116" s="4">
        <f>A116-E116</f>
        <v>3.5</v>
      </c>
      <c r="G116" s="4">
        <f>B116-E116</f>
        <v>14</v>
      </c>
      <c r="H116" s="4">
        <f>POWER(F116,2)+POWER(C116,2)</f>
        <v>42.5</v>
      </c>
      <c r="I116" s="4">
        <f>POWER(G116,2)+POWER(C116,2)</f>
        <v>226.25</v>
      </c>
      <c r="J116" s="4">
        <f>POWER(H116,-0.5)</f>
        <v>0.153392997769474</v>
      </c>
      <c r="K116" s="4">
        <f>POWER(I116,-0.5)</f>
        <v>0.0664822495314534</v>
      </c>
      <c r="L116" s="4">
        <f>POWER(H116,0.5)</f>
        <v>6.51920240520265</v>
      </c>
      <c r="M116" s="4">
        <f>POWER(I116,0.5)</f>
        <v>15.0416089564913</v>
      </c>
      <c r="N116" s="4">
        <f>POWER((F116+L116),-1)</f>
        <v>0.0998083439736413</v>
      </c>
      <c r="O116" s="4">
        <f>POWER((G116+M116),-1)</f>
        <v>0.0344333539335975</v>
      </c>
      <c r="P116" s="4">
        <f>N116*J116</f>
        <v>0.0153099010845237</v>
      </c>
      <c r="Q116" s="4">
        <f>O116*K116</f>
        <v>0.00228920682841828</v>
      </c>
      <c r="R116" s="4">
        <f>P116-Q116</f>
        <v>0.0130206942561054</v>
      </c>
      <c r="S116" s="4">
        <f>R116*C116</f>
        <v>0.07161381840857969</v>
      </c>
      <c r="T116" s="4">
        <f>S116*$T$3</f>
        <v>2.85152780709912</v>
      </c>
      <c r="U116" s="4">
        <f>K116-J116</f>
        <v>-0.0869107482380206</v>
      </c>
      <c r="V116" s="4">
        <f>U116*$T$3</f>
        <v>-3.46062283570144</v>
      </c>
      <c r="W116" s="4">
        <f>T116*$W$4</f>
        <v>1.82497779654344</v>
      </c>
      <c r="X116" s="4">
        <f>V116*$X$4</f>
        <v>-2.21479861484892</v>
      </c>
      <c r="Y116" s="2"/>
      <c r="Z116" s="2"/>
      <c r="AA116" s="2"/>
    </row>
    <row r="117" ht="13.65" customHeight="1">
      <c r="A117" s="16">
        <f>A116</f>
        <v>6</v>
      </c>
      <c r="B117" s="4">
        <f>B116</f>
        <v>16.5</v>
      </c>
      <c r="C117" s="4">
        <f>C116+0.5</f>
        <v>6</v>
      </c>
      <c r="D117" s="4">
        <v>0</v>
      </c>
      <c r="E117" s="4">
        <f>E116</f>
        <v>2.5</v>
      </c>
      <c r="F117" s="4">
        <f>A117-E117</f>
        <v>3.5</v>
      </c>
      <c r="G117" s="4">
        <f>B117-E117</f>
        <v>14</v>
      </c>
      <c r="H117" s="4">
        <f>POWER(F117,2)+POWER(C117,2)</f>
        <v>48.25</v>
      </c>
      <c r="I117" s="4">
        <f>POWER(G117,2)+POWER(C117,2)</f>
        <v>232</v>
      </c>
      <c r="J117" s="4">
        <f>POWER(H117,-0.5)</f>
        <v>0.143963150149739</v>
      </c>
      <c r="K117" s="4">
        <f>POWER(I117,-0.5)</f>
        <v>0.0656532164298613</v>
      </c>
      <c r="L117" s="4">
        <f>POWER(H117,0.5)</f>
        <v>6.9462219947249</v>
      </c>
      <c r="M117" s="4">
        <f>POWER(I117,0.5)</f>
        <v>15.2315462117278</v>
      </c>
      <c r="N117" s="4">
        <f>POWER((F117+L117),-1)</f>
        <v>0.09572838874235839</v>
      </c>
      <c r="O117" s="4">
        <f>POWER((G117+M117),-1)</f>
        <v>0.0342096169924394</v>
      </c>
      <c r="P117" s="4">
        <f>N117*J117</f>
        <v>0.0137813604021087</v>
      </c>
      <c r="Q117" s="4">
        <f>O117*K117</f>
        <v>0.00224597138838728</v>
      </c>
      <c r="R117" s="4">
        <f>P117-Q117</f>
        <v>0.0115353890137214</v>
      </c>
      <c r="S117" s="4">
        <f>R117*C117</f>
        <v>0.06921233408232839</v>
      </c>
      <c r="T117" s="4">
        <f>S117*$T$3</f>
        <v>2.75590520957823</v>
      </c>
      <c r="U117" s="4">
        <f>K117-J117</f>
        <v>-0.0783099337198777</v>
      </c>
      <c r="V117" s="4">
        <f>U117*$T$3</f>
        <v>-3.11815454805532</v>
      </c>
      <c r="W117" s="4">
        <f>T117*$W$4</f>
        <v>1.76377933413007</v>
      </c>
      <c r="X117" s="4">
        <f>V117*$X$4</f>
        <v>-1.9956189107554</v>
      </c>
      <c r="Y117" s="2"/>
      <c r="Z117" s="2"/>
      <c r="AA117" s="2"/>
    </row>
    <row r="118" ht="13.65" customHeight="1">
      <c r="A118" s="16">
        <f>A117</f>
        <v>6</v>
      </c>
      <c r="B118" s="4">
        <f>B117</f>
        <v>16.5</v>
      </c>
      <c r="C118" s="4">
        <f>C117+0.5</f>
        <v>6.5</v>
      </c>
      <c r="D118" s="4">
        <v>0</v>
      </c>
      <c r="E118" s="4">
        <f>E117</f>
        <v>2.5</v>
      </c>
      <c r="F118" s="4">
        <f>A118-E118</f>
        <v>3.5</v>
      </c>
      <c r="G118" s="4">
        <f>B118-E118</f>
        <v>14</v>
      </c>
      <c r="H118" s="4">
        <f>POWER(F118,2)+POWER(C118,2)</f>
        <v>54.5</v>
      </c>
      <c r="I118" s="4">
        <f>POWER(G118,2)+POWER(C118,2)</f>
        <v>238.25</v>
      </c>
      <c r="J118" s="4">
        <f>POWER(H118,-0.5)</f>
        <v>0.135457092295719</v>
      </c>
      <c r="K118" s="4">
        <f>POWER(I118,-0.5)</f>
        <v>0.06478635483917369</v>
      </c>
      <c r="L118" s="4">
        <f>POWER(H118,0.5)</f>
        <v>7.3824115301167</v>
      </c>
      <c r="M118" s="4">
        <f>POWER(I118,0.5)</f>
        <v>15.4353490404331</v>
      </c>
      <c r="N118" s="4">
        <f>POWER((F118+L118),-1)</f>
        <v>0.09189139716252551</v>
      </c>
      <c r="O118" s="4">
        <f>POWER((G118+M118),-1)</f>
        <v>0.0339727583534469</v>
      </c>
      <c r="P118" s="4">
        <f>N118*J118</f>
        <v>0.0124473414666268</v>
      </c>
      <c r="Q118" s="4">
        <f>O118*K118</f>
        <v>0.00220097117755191</v>
      </c>
      <c r="R118" s="4">
        <f>P118-Q118</f>
        <v>0.0102463702890749</v>
      </c>
      <c r="S118" s="4">
        <f>R118*C118</f>
        <v>0.0666014068789869</v>
      </c>
      <c r="T118" s="4">
        <f>S118*$T$3</f>
        <v>2.65194298988254</v>
      </c>
      <c r="U118" s="4">
        <f>K118-J118</f>
        <v>-0.0706707374565453</v>
      </c>
      <c r="V118" s="4">
        <f>U118*$T$3</f>
        <v>-2.81397609405223</v>
      </c>
      <c r="W118" s="4">
        <f>T118*$W$4</f>
        <v>1.69724351352483</v>
      </c>
      <c r="X118" s="4">
        <f>V118*$X$4</f>
        <v>-1.80094470019343</v>
      </c>
      <c r="Y118" s="2"/>
      <c r="Z118" s="2"/>
      <c r="AA118" s="2"/>
    </row>
    <row r="119" ht="13.65" customHeight="1">
      <c r="A119" s="16">
        <f>A118</f>
        <v>6</v>
      </c>
      <c r="B119" s="4">
        <f>B118</f>
        <v>16.5</v>
      </c>
      <c r="C119" s="4">
        <f>C118+0.5</f>
        <v>7</v>
      </c>
      <c r="D119" s="4">
        <v>0</v>
      </c>
      <c r="E119" s="4">
        <f>E118</f>
        <v>2.5</v>
      </c>
      <c r="F119" s="4">
        <f>A119-E119</f>
        <v>3.5</v>
      </c>
      <c r="G119" s="4">
        <f>B119-E119</f>
        <v>14</v>
      </c>
      <c r="H119" s="4">
        <f>POWER(F119,2)+POWER(C119,2)</f>
        <v>61.25</v>
      </c>
      <c r="I119" s="4">
        <f>POWER(G119,2)+POWER(C119,2)</f>
        <v>245</v>
      </c>
      <c r="J119" s="4">
        <f>POWER(H119,-0.5)</f>
        <v>0.127775312999988</v>
      </c>
      <c r="K119" s="4">
        <f>POWER(I119,-0.5)</f>
        <v>0.06388765649999401</v>
      </c>
      <c r="L119" s="4">
        <f>POWER(H119,0.5)</f>
        <v>7.82623792124926</v>
      </c>
      <c r="M119" s="4">
        <f>POWER(I119,0.5)</f>
        <v>15.6524758424985</v>
      </c>
      <c r="N119" s="4">
        <f>POWER((F119+L119),-1)</f>
        <v>0.0882905698214136</v>
      </c>
      <c r="O119" s="4">
        <f>POWER((G119+M119),-1)</f>
        <v>0.0337239967856843</v>
      </c>
      <c r="P119" s="4">
        <f>N119*J119</f>
        <v>0.0112813551938784</v>
      </c>
      <c r="Q119" s="4">
        <f>O119*K119</f>
        <v>0.0021545471224507</v>
      </c>
      <c r="R119" s="4">
        <f>P119-Q119</f>
        <v>0.009126808071427701</v>
      </c>
      <c r="S119" s="4">
        <f>R119*C119</f>
        <v>0.06388765649999389</v>
      </c>
      <c r="T119" s="4">
        <f>S119*$T$3</f>
        <v>2.54388654436423</v>
      </c>
      <c r="U119" s="4">
        <f>K119-J119</f>
        <v>-0.06388765649999401</v>
      </c>
      <c r="V119" s="4">
        <f>U119*$T$3</f>
        <v>-2.54388654436424</v>
      </c>
      <c r="W119" s="4">
        <f>T119*$W$4</f>
        <v>1.62808738839311</v>
      </c>
      <c r="X119" s="4">
        <f>V119*$X$4</f>
        <v>-1.62808738839311</v>
      </c>
      <c r="Y119" s="2"/>
      <c r="Z119" s="2"/>
      <c r="AA119" s="2"/>
    </row>
    <row r="120" ht="13.65" customHeight="1">
      <c r="A120" s="16">
        <f>A119</f>
        <v>6</v>
      </c>
      <c r="B120" s="4">
        <f>B119</f>
        <v>16.5</v>
      </c>
      <c r="C120" s="4">
        <f>C119+0.5</f>
        <v>7.5</v>
      </c>
      <c r="D120" s="4">
        <v>0</v>
      </c>
      <c r="E120" s="4">
        <f>E119</f>
        <v>2.5</v>
      </c>
      <c r="F120" s="4">
        <f>A120-E120</f>
        <v>3.5</v>
      </c>
      <c r="G120" s="4">
        <f>B120-E120</f>
        <v>14</v>
      </c>
      <c r="H120" s="4">
        <f>POWER(F120,2)+POWER(C120,2)</f>
        <v>68.5</v>
      </c>
      <c r="I120" s="4">
        <f>POWER(G120,2)+POWER(C120,2)</f>
        <v>252.25</v>
      </c>
      <c r="J120" s="4">
        <f>POWER(H120,-0.5)</f>
        <v>0.120824418666035</v>
      </c>
      <c r="K120" s="4">
        <f>POWER(I120,-0.5)</f>
        <v>0.0629628550020559</v>
      </c>
      <c r="L120" s="4">
        <f>POWER(H120,0.5)</f>
        <v>8.276472678623421</v>
      </c>
      <c r="M120" s="4">
        <f>POWER(I120,0.5)</f>
        <v>15.8823801742686</v>
      </c>
      <c r="N120" s="4">
        <f>POWER((F120+L120),-1)</f>
        <v>0.0849150698421942</v>
      </c>
      <c r="O120" s="4">
        <f>POWER((G120+M120),-1)</f>
        <v>0.0334645364314416</v>
      </c>
      <c r="P120" s="4">
        <f>N120*J120</f>
        <v>0.0102598139496689</v>
      </c>
      <c r="Q120" s="4">
        <f>O120*K120</f>
        <v>0.00210702275504387</v>
      </c>
      <c r="R120" s="4">
        <f>P120-Q120</f>
        <v>0.008152791194625029</v>
      </c>
      <c r="S120" s="4">
        <f>R120*C120</f>
        <v>0.0611459339596877</v>
      </c>
      <c r="T120" s="4">
        <f>S120*$T$3</f>
        <v>2.43471629989509</v>
      </c>
      <c r="U120" s="4">
        <f>K120-J120</f>
        <v>-0.0578615636639791</v>
      </c>
      <c r="V120" s="4">
        <f>U120*$T$3</f>
        <v>-2.30393884052837</v>
      </c>
      <c r="W120" s="4">
        <f>T120*$W$4</f>
        <v>1.55821843193286</v>
      </c>
      <c r="X120" s="4">
        <f>V120*$X$4</f>
        <v>-1.47452085793816</v>
      </c>
      <c r="Y120" s="2"/>
      <c r="Z120" s="2"/>
      <c r="AA120" s="2"/>
    </row>
    <row r="121" ht="13.65" customHeight="1">
      <c r="A121" s="16">
        <f>A120</f>
        <v>6</v>
      </c>
      <c r="B121" s="4">
        <f>B120</f>
        <v>16.5</v>
      </c>
      <c r="C121" s="4">
        <f>C120+0.5</f>
        <v>8</v>
      </c>
      <c r="D121" s="4">
        <v>0</v>
      </c>
      <c r="E121" s="4">
        <f>E120</f>
        <v>2.5</v>
      </c>
      <c r="F121" s="4">
        <f>A121-E121</f>
        <v>3.5</v>
      </c>
      <c r="G121" s="4">
        <f>B121-E121</f>
        <v>14</v>
      </c>
      <c r="H121" s="4">
        <f>POWER(F121,2)+POWER(C121,2)</f>
        <v>76.25</v>
      </c>
      <c r="I121" s="4">
        <f>POWER(G121,2)+POWER(C121,2)</f>
        <v>260</v>
      </c>
      <c r="J121" s="4">
        <f>POWER(H121,-0.5)</f>
        <v>0.114519666862774</v>
      </c>
      <c r="K121" s="4">
        <f>POWER(I121,-0.5)</f>
        <v>0.0620173672946042</v>
      </c>
      <c r="L121" s="4">
        <f>POWER(H121,0.5)</f>
        <v>8.732124598286489</v>
      </c>
      <c r="M121" s="4">
        <f>POWER(I121,0.5)</f>
        <v>16.1245154965971</v>
      </c>
      <c r="N121" s="4">
        <f>POWER((F121+L121),-1)</f>
        <v>0.0817519468482264</v>
      </c>
      <c r="O121" s="4">
        <f>POWER((G121+M121),-1)</f>
        <v>0.0331955546343297</v>
      </c>
      <c r="P121" s="4">
        <f>N121*J121</f>
        <v>0.009362205718442091</v>
      </c>
      <c r="Q121" s="4">
        <f>O121*K121</f>
        <v>0.00205870090430533</v>
      </c>
      <c r="R121" s="4">
        <f>P121-Q121</f>
        <v>0.00730350481413676</v>
      </c>
      <c r="S121" s="4">
        <f>R121*C121</f>
        <v>0.0584280385130941</v>
      </c>
      <c r="T121" s="4">
        <f>S121*$T$3</f>
        <v>2.32649480556654</v>
      </c>
      <c r="U121" s="4">
        <f>K121-J121</f>
        <v>-0.0525022995681698</v>
      </c>
      <c r="V121" s="4">
        <f>U121*$T$3</f>
        <v>-2.09054300527771</v>
      </c>
      <c r="W121" s="4">
        <f>T121*$W$4</f>
        <v>1.48895667556259</v>
      </c>
      <c r="X121" s="4">
        <f>V121*$X$4</f>
        <v>-1.33794752337773</v>
      </c>
      <c r="Y121" s="2"/>
      <c r="Z121" s="2"/>
      <c r="AA121" s="2"/>
    </row>
    <row r="122" ht="13.65" customHeight="1">
      <c r="A122" s="16">
        <f>A121</f>
        <v>6</v>
      </c>
      <c r="B122" s="4">
        <f>B121</f>
        <v>16.5</v>
      </c>
      <c r="C122" s="4">
        <f>C121+0.5</f>
        <v>8.5</v>
      </c>
      <c r="D122" s="4">
        <v>0</v>
      </c>
      <c r="E122" s="4">
        <f>E121</f>
        <v>2.5</v>
      </c>
      <c r="F122" s="4">
        <f>A122-E122</f>
        <v>3.5</v>
      </c>
      <c r="G122" s="4">
        <f>B122-E122</f>
        <v>14</v>
      </c>
      <c r="H122" s="4">
        <f>POWER(F122,2)+POWER(C122,2)</f>
        <v>84.5</v>
      </c>
      <c r="I122" s="4">
        <f>POWER(G122,2)+POWER(C122,2)</f>
        <v>268.25</v>
      </c>
      <c r="J122" s="4">
        <f>POWER(H122,-0.5)</f>
        <v>0.108785658644084</v>
      </c>
      <c r="K122" s="4">
        <f>POWER(I122,-0.5)</f>
        <v>0.0610562510872664</v>
      </c>
      <c r="L122" s="4">
        <f>POWER(H122,0.5)</f>
        <v>9.192388155425119</v>
      </c>
      <c r="M122" s="4">
        <f>POWER(I122,0.5)</f>
        <v>16.3783393541592</v>
      </c>
      <c r="N122" s="4">
        <f>POWER((F122+L122),-1)</f>
        <v>0.0787873793138425</v>
      </c>
      <c r="O122" s="4">
        <f>POWER((G122+M122),-1)</f>
        <v>0.0329181917530685</v>
      </c>
      <c r="P122" s="4">
        <f>N122*J122</f>
        <v>0.008570936951497641</v>
      </c>
      <c r="Q122" s="4">
        <f>O122*K122</f>
        <v>0.00200986138101413</v>
      </c>
      <c r="R122" s="4">
        <f>P122-Q122</f>
        <v>0.00656107557048351</v>
      </c>
      <c r="S122" s="4">
        <f>R122*C122</f>
        <v>0.0557691423491098</v>
      </c>
      <c r="T122" s="4">
        <f>S122*$T$3</f>
        <v>2.22062255191107</v>
      </c>
      <c r="U122" s="4">
        <f>K122-J122</f>
        <v>-0.0477294075568176</v>
      </c>
      <c r="V122" s="4">
        <f>U122*$T$3</f>
        <v>-1.9004954056231</v>
      </c>
      <c r="W122" s="4">
        <f>T122*$W$4</f>
        <v>1.42119843322308</v>
      </c>
      <c r="X122" s="4">
        <f>V122*$X$4</f>
        <v>-1.21631705959878</v>
      </c>
      <c r="Y122" s="2"/>
      <c r="Z122" s="2"/>
      <c r="AA122" s="2"/>
    </row>
    <row r="123" ht="13.65" customHeight="1">
      <c r="A123" s="16">
        <f>A122</f>
        <v>6</v>
      </c>
      <c r="B123" s="4">
        <f>B122</f>
        <v>16.5</v>
      </c>
      <c r="C123" s="4">
        <f>C122+0.5</f>
        <v>9</v>
      </c>
      <c r="D123" s="4">
        <v>0</v>
      </c>
      <c r="E123" s="4">
        <f>E122</f>
        <v>2.5</v>
      </c>
      <c r="F123" s="4">
        <f>A123-E123</f>
        <v>3.5</v>
      </c>
      <c r="G123" s="4">
        <f>B123-E123</f>
        <v>14</v>
      </c>
      <c r="H123" s="4">
        <f>POWER(F123,2)+POWER(C123,2)</f>
        <v>93.25</v>
      </c>
      <c r="I123" s="4">
        <f>POWER(G123,2)+POWER(C123,2)</f>
        <v>277</v>
      </c>
      <c r="J123" s="4">
        <f>POWER(H123,-0.5)</f>
        <v>0.1035560746157</v>
      </c>
      <c r="K123" s="4">
        <f>POWER(I123,-0.5)</f>
        <v>0.060084176812611</v>
      </c>
      <c r="L123" s="4">
        <f>POWER(H123,0.5)</f>
        <v>9.65660395791398</v>
      </c>
      <c r="M123" s="4">
        <f>POWER(I123,0.5)</f>
        <v>16.6433169770932</v>
      </c>
      <c r="N123" s="4">
        <f>POWER((F123+L123),-1)</f>
        <v>0.07600745627054301</v>
      </c>
      <c r="O123" s="4">
        <f>POWER((G123+M123),-1)</f>
        <v>0.0326335429270771</v>
      </c>
      <c r="P123" s="4">
        <f>N123*J123</f>
        <v>0.00787103381290191</v>
      </c>
      <c r="Q123" s="4">
        <f>O123*K123</f>
        <v>0.00196075956325243</v>
      </c>
      <c r="R123" s="4">
        <f>P123-Q123</f>
        <v>0.00591027424964948</v>
      </c>
      <c r="S123" s="4">
        <f>R123*C123</f>
        <v>0.0531924682468453</v>
      </c>
      <c r="T123" s="4">
        <f>S123*$T$3</f>
        <v>2.11802422639629</v>
      </c>
      <c r="U123" s="4">
        <f>K123-J123</f>
        <v>-0.043471897803089</v>
      </c>
      <c r="V123" s="4">
        <f>U123*$T$3</f>
        <v>-1.73096935993052</v>
      </c>
      <c r="W123" s="4">
        <f>T123*$W$4</f>
        <v>1.35553550489363</v>
      </c>
      <c r="X123" s="4">
        <f>V123*$X$4</f>
        <v>-1.10782039035553</v>
      </c>
      <c r="Y123" s="2"/>
      <c r="Z123" s="2"/>
      <c r="AA123" s="2"/>
    </row>
    <row r="124" ht="13.65" customHeight="1">
      <c r="A124" s="16">
        <f>A123</f>
        <v>6</v>
      </c>
      <c r="B124" s="4">
        <f>B123</f>
        <v>16.5</v>
      </c>
      <c r="C124" s="4">
        <f>C123+0.5</f>
        <v>9.5</v>
      </c>
      <c r="D124" s="4">
        <v>0</v>
      </c>
      <c r="E124" s="4">
        <f>E123</f>
        <v>2.5</v>
      </c>
      <c r="F124" s="4">
        <f>A124-E124</f>
        <v>3.5</v>
      </c>
      <c r="G124" s="4">
        <f>B124-E124</f>
        <v>14</v>
      </c>
      <c r="H124" s="4">
        <f>POWER(F124,2)+POWER(C124,2)</f>
        <v>102.5</v>
      </c>
      <c r="I124" s="4">
        <f>POWER(G124,2)+POWER(C124,2)</f>
        <v>286.25</v>
      </c>
      <c r="J124" s="4">
        <f>POWER(H124,-0.5)</f>
        <v>0.098772959664959</v>
      </c>
      <c r="K124" s="4">
        <f>POWER(I124,-0.5)</f>
        <v>0.0591054124565542</v>
      </c>
      <c r="L124" s="4">
        <f>POWER(H124,0.5)</f>
        <v>10.1242283656583</v>
      </c>
      <c r="M124" s="4">
        <f>POWER(I124,0.5)</f>
        <v>16.9189243156886</v>
      </c>
      <c r="N124" s="4">
        <f>POWER((F124+L124),-1)</f>
        <v>0.0733986522510614</v>
      </c>
      <c r="O124" s="4">
        <f>POWER((G124+M124),-1)</f>
        <v>0.032342651697381</v>
      </c>
      <c r="P124" s="4">
        <f>N124*J124</f>
        <v>0.00724980211825644</v>
      </c>
      <c r="Q124" s="4">
        <f>O124*K124</f>
        <v>0.00191162576851238</v>
      </c>
      <c r="R124" s="4">
        <f>P124-Q124</f>
        <v>0.00533817634974406</v>
      </c>
      <c r="S124" s="4">
        <f>R124*C124</f>
        <v>0.0507126753225686</v>
      </c>
      <c r="T124" s="4">
        <f>S124*$T$3</f>
        <v>2.01928352751218</v>
      </c>
      <c r="U124" s="4">
        <f>K124-J124</f>
        <v>-0.0396675472084048</v>
      </c>
      <c r="V124" s="4">
        <f>U124*$T$3</f>
        <v>-1.57948726122711</v>
      </c>
      <c r="W124" s="4">
        <f>T124*$W$4</f>
        <v>1.2923414576078</v>
      </c>
      <c r="X124" s="4">
        <f>V124*$X$4</f>
        <v>-1.01087184718535</v>
      </c>
      <c r="Y124" s="2"/>
      <c r="Z124" s="2"/>
      <c r="AA124" s="2"/>
    </row>
    <row r="125" ht="13.65" customHeight="1">
      <c r="A125" s="16">
        <f>A124</f>
        <v>6</v>
      </c>
      <c r="B125" s="4">
        <f>B124</f>
        <v>16.5</v>
      </c>
      <c r="C125" s="4">
        <f>C124+0.5</f>
        <v>10</v>
      </c>
      <c r="D125" s="4">
        <v>0</v>
      </c>
      <c r="E125" s="4">
        <f>E124</f>
        <v>2.5</v>
      </c>
      <c r="F125" s="4">
        <f>A125-E125</f>
        <v>3.5</v>
      </c>
      <c r="G125" s="4">
        <f>B125-E125</f>
        <v>14</v>
      </c>
      <c r="H125" s="4">
        <f>POWER(F125,2)+POWER(C125,2)</f>
        <v>112.25</v>
      </c>
      <c r="I125" s="4">
        <f>POWER(G125,2)+POWER(C125,2)</f>
        <v>296</v>
      </c>
      <c r="J125" s="4">
        <f>POWER(H125,-0.5)</f>
        <v>0.0943858356366017</v>
      </c>
      <c r="K125" s="4">
        <f>POWER(I125,-0.5)</f>
        <v>0.0581238193719096</v>
      </c>
      <c r="L125" s="4">
        <f>POWER(H125,0.5)</f>
        <v>10.5948100502085</v>
      </c>
      <c r="M125" s="4">
        <f>POWER(I125,0.5)</f>
        <v>17.2046505340853</v>
      </c>
      <c r="N125" s="4">
        <f>POWER((F125+L125),-1)</f>
        <v>0.07094810050208571</v>
      </c>
      <c r="O125" s="4">
        <f>POWER((G125+M125),-1)</f>
        <v>0.0320465053408525</v>
      </c>
      <c r="P125" s="4">
        <f>N125*J125</f>
        <v>0.00669649575271896</v>
      </c>
      <c r="Q125" s="4">
        <f>O125*K125</f>
        <v>0.00186266528793265</v>
      </c>
      <c r="R125" s="4">
        <f>P125-Q125</f>
        <v>0.00483383046478631</v>
      </c>
      <c r="S125" s="4">
        <f>R125*C125</f>
        <v>0.0483383046478631</v>
      </c>
      <c r="T125" s="4">
        <f>S125*$T$3</f>
        <v>1.92474054469489</v>
      </c>
      <c r="U125" s="4">
        <f>K125-J125</f>
        <v>-0.0362620162646921</v>
      </c>
      <c r="V125" s="4">
        <f>U125*$T$3</f>
        <v>-1.44388541231397</v>
      </c>
      <c r="W125" s="4">
        <f>T125*$W$4</f>
        <v>1.23183394860473</v>
      </c>
      <c r="X125" s="4">
        <f>V125*$X$4</f>
        <v>-0.924086663880941</v>
      </c>
      <c r="Y125" s="2"/>
      <c r="Z125" s="2"/>
      <c r="AA125" s="2"/>
    </row>
    <row r="126" ht="13.65" customHeight="1">
      <c r="A126" s="16">
        <f>A125</f>
        <v>6</v>
      </c>
      <c r="B126" s="4">
        <f>B125</f>
        <v>16.5</v>
      </c>
      <c r="C126" s="4">
        <v>0.5</v>
      </c>
      <c r="D126" s="4">
        <v>0</v>
      </c>
      <c r="E126" s="4">
        <v>3</v>
      </c>
      <c r="F126" s="4">
        <f>A126-E126</f>
        <v>3</v>
      </c>
      <c r="G126" s="4">
        <f>B126-E126</f>
        <v>13.5</v>
      </c>
      <c r="H126" s="4">
        <f>POWER(F126,2)+POWER(C126,2)</f>
        <v>9.25</v>
      </c>
      <c r="I126" s="4">
        <f>POWER(G126,2)+POWER(C126,2)</f>
        <v>182.5</v>
      </c>
      <c r="J126" s="4">
        <f>POWER(H126,-0.5)</f>
        <v>0.328797974610715</v>
      </c>
      <c r="K126" s="4">
        <f>POWER(I126,-0.5)</f>
        <v>0.0740233210197605</v>
      </c>
      <c r="L126" s="4">
        <f>POWER(H126,0.5)</f>
        <v>3.04138126514911</v>
      </c>
      <c r="M126" s="4">
        <f>POWER(I126,0.5)</f>
        <v>13.5092560861063</v>
      </c>
      <c r="N126" s="4">
        <f>POWER((F126+L126),-1)</f>
        <v>0.165525060596439</v>
      </c>
      <c r="O126" s="4">
        <f>POWER((G126+M126),-1)</f>
        <v>0.0370243444251841</v>
      </c>
      <c r="P126" s="4">
        <f>N126*J126</f>
        <v>0.054424304671425</v>
      </c>
      <c r="Q126" s="4">
        <f>O126*K126</f>
        <v>0.00274066493293158</v>
      </c>
      <c r="R126" s="4">
        <f>P126-Q126</f>
        <v>0.0516836397384934</v>
      </c>
      <c r="S126" s="4">
        <f>R126*C126</f>
        <v>0.0258418198692467</v>
      </c>
      <c r="T126" s="4">
        <f>S126*$T$3</f>
        <v>1.02897275387253</v>
      </c>
      <c r="U126" s="4">
        <f>K126-J126</f>
        <v>-0.254774653590955</v>
      </c>
      <c r="V126" s="4">
        <f>U126*$T$3</f>
        <v>-10.1446484128769</v>
      </c>
      <c r="W126" s="4">
        <f>T126*$W$4</f>
        <v>0.658542562478419</v>
      </c>
      <c r="X126" s="4">
        <f>V126*$X$4</f>
        <v>-6.49257498424122</v>
      </c>
      <c r="Y126" s="2"/>
      <c r="Z126" s="2"/>
      <c r="AA126" s="2"/>
    </row>
    <row r="127" ht="13.65" customHeight="1">
      <c r="A127" s="16">
        <f>A126</f>
        <v>6</v>
      </c>
      <c r="B127" s="4">
        <f>B126</f>
        <v>16.5</v>
      </c>
      <c r="C127" s="4">
        <f>C126+0.5</f>
        <v>1</v>
      </c>
      <c r="D127" s="4">
        <v>0</v>
      </c>
      <c r="E127" s="4">
        <f>E126</f>
        <v>3</v>
      </c>
      <c r="F127" s="4">
        <f>A127-E127</f>
        <v>3</v>
      </c>
      <c r="G127" s="4">
        <f>B127-E127</f>
        <v>13.5</v>
      </c>
      <c r="H127" s="4">
        <f>POWER(F127,2)+POWER(C127,2)</f>
        <v>10</v>
      </c>
      <c r="I127" s="4">
        <f>POWER(G127,2)+POWER(C127,2)</f>
        <v>183.25</v>
      </c>
      <c r="J127" s="4">
        <f>POWER(H127,-0.5)</f>
        <v>0.316227766016838</v>
      </c>
      <c r="K127" s="4">
        <f>POWER(I127,-0.5)</f>
        <v>0.0738716855153118</v>
      </c>
      <c r="L127" s="4">
        <f>POWER(H127,0.5)</f>
        <v>3.16227766016838</v>
      </c>
      <c r="M127" s="4">
        <f>POWER(I127,0.5)</f>
        <v>13.5369863706809</v>
      </c>
      <c r="N127" s="4">
        <f>POWER((F127+L127),-1)</f>
        <v>0.162277660168379</v>
      </c>
      <c r="O127" s="4">
        <f>POWER((G127+M127),-1)</f>
        <v>0.0369863706808835</v>
      </c>
      <c r="P127" s="4">
        <f>N127*J127</f>
        <v>0.0513167019494861</v>
      </c>
      <c r="Q127" s="4">
        <f>O127*K127</f>
        <v>0.00273224554329097</v>
      </c>
      <c r="R127" s="4">
        <f>P127-Q127</f>
        <v>0.0485844564061951</v>
      </c>
      <c r="S127" s="4">
        <f>R127*C127</f>
        <v>0.0485844564061951</v>
      </c>
      <c r="T127" s="4">
        <f>S127*$T$3</f>
        <v>1.93454184560647</v>
      </c>
      <c r="U127" s="4">
        <f>K127-J127</f>
        <v>-0.242356080501526</v>
      </c>
      <c r="V127" s="4">
        <f>U127*$T$3</f>
        <v>-9.650164146070161</v>
      </c>
      <c r="W127" s="4">
        <f>T127*$W$4</f>
        <v>1.23810678118814</v>
      </c>
      <c r="X127" s="4">
        <f>V127*$X$4</f>
        <v>-6.1761050534849</v>
      </c>
      <c r="Y127" s="2"/>
      <c r="Z127" s="2"/>
      <c r="AA127" s="2"/>
    </row>
    <row r="128" ht="13.65" customHeight="1">
      <c r="A128" s="16">
        <f>A127</f>
        <v>6</v>
      </c>
      <c r="B128" s="4">
        <f>B127</f>
        <v>16.5</v>
      </c>
      <c r="C128" s="4">
        <f>C127+0.5</f>
        <v>1.5</v>
      </c>
      <c r="D128" s="4">
        <v>0</v>
      </c>
      <c r="E128" s="4">
        <f>E127</f>
        <v>3</v>
      </c>
      <c r="F128" s="4">
        <f>A128-E128</f>
        <v>3</v>
      </c>
      <c r="G128" s="4">
        <f>B128-E128</f>
        <v>13.5</v>
      </c>
      <c r="H128" s="4">
        <f>POWER(F128,2)+POWER(C128,2)</f>
        <v>11.25</v>
      </c>
      <c r="I128" s="4">
        <f>POWER(G128,2)+POWER(C128,2)</f>
        <v>184.5</v>
      </c>
      <c r="J128" s="4">
        <f>POWER(H128,-0.5)</f>
        <v>0.298142396999972</v>
      </c>
      <c r="K128" s="4">
        <f>POWER(I128,-0.5)</f>
        <v>0.073621017383231</v>
      </c>
      <c r="L128" s="4">
        <f>POWER(H128,0.5)</f>
        <v>3.35410196624968</v>
      </c>
      <c r="M128" s="4">
        <f>POWER(I128,0.5)</f>
        <v>13.5830777072061</v>
      </c>
      <c r="N128" s="4">
        <f>POWER((F128+L128),-1)</f>
        <v>0.157378651666527</v>
      </c>
      <c r="O128" s="4">
        <f>POWER((G128+M128),-1)</f>
        <v>0.0369234254249445</v>
      </c>
      <c r="P128" s="4">
        <f>N128*J128</f>
        <v>0.046921248444482</v>
      </c>
      <c r="Q128" s="4">
        <f>O128*K128</f>
        <v>0.00271834014505827</v>
      </c>
      <c r="R128" s="4">
        <f>P128-Q128</f>
        <v>0.0442029082994237</v>
      </c>
      <c r="S128" s="4">
        <f>R128*C128</f>
        <v>0.0663043624491356</v>
      </c>
      <c r="T128" s="4">
        <f>S128*$T$3</f>
        <v>2.6401152383328</v>
      </c>
      <c r="U128" s="4">
        <f>K128-J128</f>
        <v>-0.224521379616741</v>
      </c>
      <c r="V128" s="4">
        <f>U128*$T$3</f>
        <v>-8.940019838248039</v>
      </c>
      <c r="W128" s="4">
        <f>T128*$W$4</f>
        <v>1.68967375253299</v>
      </c>
      <c r="X128" s="4">
        <f>V128*$X$4</f>
        <v>-5.72161269647875</v>
      </c>
      <c r="Y128" s="2"/>
      <c r="Z128" s="2"/>
      <c r="AA128" s="2"/>
    </row>
    <row r="129" ht="13.65" customHeight="1">
      <c r="A129" s="16">
        <f>A128</f>
        <v>6</v>
      </c>
      <c r="B129" s="4">
        <f>B128</f>
        <v>16.5</v>
      </c>
      <c r="C129" s="4">
        <f>C128+0.5</f>
        <v>2</v>
      </c>
      <c r="D129" s="4">
        <v>0</v>
      </c>
      <c r="E129" s="4">
        <f>E128</f>
        <v>3</v>
      </c>
      <c r="F129" s="4">
        <f>A129-E129</f>
        <v>3</v>
      </c>
      <c r="G129" s="4">
        <f>B129-E129</f>
        <v>13.5</v>
      </c>
      <c r="H129" s="4">
        <f>POWER(F129,2)+POWER(C129,2)</f>
        <v>13</v>
      </c>
      <c r="I129" s="4">
        <f>POWER(G129,2)+POWER(C129,2)</f>
        <v>186.25</v>
      </c>
      <c r="J129" s="4">
        <f>POWER(H129,-0.5)</f>
        <v>0.277350098112615</v>
      </c>
      <c r="K129" s="4">
        <f>POWER(I129,-0.5)</f>
        <v>0.0732743305447312</v>
      </c>
      <c r="L129" s="4">
        <f>POWER(H129,0.5)</f>
        <v>3.60555127546399</v>
      </c>
      <c r="M129" s="4">
        <f>POWER(I129,0.5)</f>
        <v>13.6473440639562</v>
      </c>
      <c r="N129" s="4">
        <f>POWER((F129+L129),-1)</f>
        <v>0.151387818865997</v>
      </c>
      <c r="O129" s="4">
        <f>POWER((G129+M129),-1)</f>
        <v>0.0368360159890451</v>
      </c>
      <c r="P129" s="4">
        <f>N129*J129</f>
        <v>0.0419874264155391</v>
      </c>
      <c r="Q129" s="4">
        <f>O129*K129</f>
        <v>0.00269913441153229</v>
      </c>
      <c r="R129" s="4">
        <f>P129-Q129</f>
        <v>0.0392882920040068</v>
      </c>
      <c r="S129" s="4">
        <f>R129*C129</f>
        <v>0.07857658400801359</v>
      </c>
      <c r="T129" s="4">
        <f>S129*$T$3</f>
        <v>3.12877206194143</v>
      </c>
      <c r="U129" s="4">
        <f>K129-J129</f>
        <v>-0.204075767567884</v>
      </c>
      <c r="V129" s="4">
        <f>U129*$T$3</f>
        <v>-8.125913949383831</v>
      </c>
      <c r="W129" s="4">
        <f>T129*$W$4</f>
        <v>2.00241411964252</v>
      </c>
      <c r="X129" s="4">
        <f>V129*$X$4</f>
        <v>-5.20058492760565</v>
      </c>
      <c r="Y129" s="2"/>
      <c r="Z129" s="2"/>
      <c r="AA129" s="2"/>
    </row>
    <row r="130" ht="13.65" customHeight="1">
      <c r="A130" s="16">
        <f>A129</f>
        <v>6</v>
      </c>
      <c r="B130" s="4">
        <f>B129</f>
        <v>16.5</v>
      </c>
      <c r="C130" s="4">
        <f>C129+0.5</f>
        <v>2.5</v>
      </c>
      <c r="D130" s="4">
        <v>0</v>
      </c>
      <c r="E130" s="4">
        <f>E129</f>
        <v>3</v>
      </c>
      <c r="F130" s="4">
        <f>A130-E130</f>
        <v>3</v>
      </c>
      <c r="G130" s="4">
        <f>B130-E130</f>
        <v>13.5</v>
      </c>
      <c r="H130" s="4">
        <f>POWER(F130,2)+POWER(C130,2)</f>
        <v>15.25</v>
      </c>
      <c r="I130" s="4">
        <f>POWER(G130,2)+POWER(C130,2)</f>
        <v>188.5</v>
      </c>
      <c r="J130" s="4">
        <f>POWER(H130,-0.5)</f>
        <v>0.256073759865792</v>
      </c>
      <c r="K130" s="4">
        <f>POWER(I130,-0.5)</f>
        <v>0.072835704072923</v>
      </c>
      <c r="L130" s="4">
        <f>POWER(H130,0.5)</f>
        <v>3.90512483795333</v>
      </c>
      <c r="M130" s="4">
        <f>POWER(I130,0.5)</f>
        <v>13.729530217746</v>
      </c>
      <c r="N130" s="4">
        <f>POWER((F130+L130),-1)</f>
        <v>0.144819974072532</v>
      </c>
      <c r="O130" s="4">
        <f>POWER((G130+M130),-1)</f>
        <v>0.0367248348393569</v>
      </c>
      <c r="P130" s="4">
        <f>N130*J130</f>
        <v>0.0370845952644198</v>
      </c>
      <c r="Q130" s="4">
        <f>O130*K130</f>
        <v>0.00267487920248637</v>
      </c>
      <c r="R130" s="4">
        <f>P130-Q130</f>
        <v>0.0344097160619334</v>
      </c>
      <c r="S130" s="4">
        <f>R130*C130</f>
        <v>0.0860242901548335</v>
      </c>
      <c r="T130" s="4">
        <f>S130*$T$3</f>
        <v>3.42532573899289</v>
      </c>
      <c r="U130" s="4">
        <f>K130-J130</f>
        <v>-0.183238055792869</v>
      </c>
      <c r="V130" s="4">
        <f>U130*$T$3</f>
        <v>-7.296195385520</v>
      </c>
      <c r="W130" s="4">
        <f>T130*$W$4</f>
        <v>2.19220847295545</v>
      </c>
      <c r="X130" s="4">
        <f>V130*$X$4</f>
        <v>-4.6695650467328</v>
      </c>
      <c r="Y130" s="2"/>
      <c r="Z130" s="2"/>
      <c r="AA130" s="2"/>
    </row>
    <row r="131" ht="13.65" customHeight="1">
      <c r="A131" s="16">
        <f>A130</f>
        <v>6</v>
      </c>
      <c r="B131" s="4">
        <f>B130</f>
        <v>16.5</v>
      </c>
      <c r="C131" s="4">
        <f>C130+0.5</f>
        <v>3</v>
      </c>
      <c r="D131" s="4">
        <v>0</v>
      </c>
      <c r="E131" s="4">
        <f>E130</f>
        <v>3</v>
      </c>
      <c r="F131" s="4">
        <f>A131-E131</f>
        <v>3</v>
      </c>
      <c r="G131" s="4">
        <f>B131-E131</f>
        <v>13.5</v>
      </c>
      <c r="H131" s="4">
        <f>POWER(F131,2)+POWER(C131,2)</f>
        <v>18</v>
      </c>
      <c r="I131" s="4">
        <f>POWER(G131,2)+POWER(C131,2)</f>
        <v>191.25</v>
      </c>
      <c r="J131" s="4">
        <f>POWER(H131,-0.5)</f>
        <v>0.235702260395516</v>
      </c>
      <c r="K131" s="4">
        <f>POWER(I131,-0.5)</f>
        <v>0.0723101526062187</v>
      </c>
      <c r="L131" s="4">
        <f>POWER(H131,0.5)</f>
        <v>4.24264068711928</v>
      </c>
      <c r="M131" s="4">
        <f>POWER(I131,0.5)</f>
        <v>13.8293166859393</v>
      </c>
      <c r="N131" s="4">
        <f>POWER((F131+L131),-1)</f>
        <v>0.138071187457698</v>
      </c>
      <c r="O131" s="4">
        <f>POWER((G131+M131),-1)</f>
        <v>0.0365907428821479</v>
      </c>
      <c r="P131" s="4">
        <f>N131*J131</f>
        <v>0.0325436909792724</v>
      </c>
      <c r="Q131" s="4">
        <f>O131*K131</f>
        <v>0.00264588220178303</v>
      </c>
      <c r="R131" s="4">
        <f>P131-Q131</f>
        <v>0.0298978087774894</v>
      </c>
      <c r="S131" s="4">
        <f>R131*C131</f>
        <v>0.0896934263324682</v>
      </c>
      <c r="T131" s="4">
        <f>S131*$T$3</f>
        <v>3.57142385344988</v>
      </c>
      <c r="U131" s="4">
        <f>K131-J131</f>
        <v>-0.163392107789297</v>
      </c>
      <c r="V131" s="4">
        <f>U131*$T$3</f>
        <v>-6.50596699317877</v>
      </c>
      <c r="W131" s="4">
        <f>T131*$W$4</f>
        <v>2.28571126620792</v>
      </c>
      <c r="X131" s="4">
        <f>V131*$X$4</f>
        <v>-4.16381887563441</v>
      </c>
      <c r="Y131" s="2"/>
      <c r="Z131" s="2"/>
      <c r="AA131" s="2"/>
    </row>
    <row r="132" ht="13.65" customHeight="1">
      <c r="A132" s="16">
        <f>A131</f>
        <v>6</v>
      </c>
      <c r="B132" s="4">
        <f>B131</f>
        <v>16.5</v>
      </c>
      <c r="C132" s="4">
        <f>C131+0.5</f>
        <v>3.5</v>
      </c>
      <c r="D132" s="4">
        <v>0</v>
      </c>
      <c r="E132" s="4">
        <f>E131</f>
        <v>3</v>
      </c>
      <c r="F132" s="4">
        <f>A132-E132</f>
        <v>3</v>
      </c>
      <c r="G132" s="4">
        <f>B132-E132</f>
        <v>13.5</v>
      </c>
      <c r="H132" s="4">
        <f>POWER(F132,2)+POWER(C132,2)</f>
        <v>21.25</v>
      </c>
      <c r="I132" s="4">
        <f>POWER(G132,2)+POWER(C132,2)</f>
        <v>194.5</v>
      </c>
      <c r="J132" s="4">
        <f>POWER(H132,-0.5)</f>
        <v>0.216930457818656</v>
      </c>
      <c r="K132" s="4">
        <f>POWER(I132,-0.5)</f>
        <v>0.0717034739382075</v>
      </c>
      <c r="L132" s="4">
        <f>POWER(H132,0.5)</f>
        <v>4.60977222864644</v>
      </c>
      <c r="M132" s="4">
        <f>POWER(I132,0.5)</f>
        <v>13.9463256809814</v>
      </c>
      <c r="N132" s="4">
        <f>POWER((F132+L132),-1)</f>
        <v>0.131409977848689</v>
      </c>
      <c r="O132" s="4">
        <f>POWER((G132+M132),-1)</f>
        <v>0.0364347494678655</v>
      </c>
      <c r="P132" s="4">
        <f>N132*J132</f>
        <v>0.0285068266566555</v>
      </c>
      <c r="Q132" s="4">
        <f>O132*K132</f>
        <v>0.00261249810891421</v>
      </c>
      <c r="R132" s="4">
        <f>P132-Q132</f>
        <v>0.0258943285477413</v>
      </c>
      <c r="S132" s="4">
        <f>R132*C132</f>
        <v>0.0906301499170946</v>
      </c>
      <c r="T132" s="4">
        <f>S132*$T$3</f>
        <v>3.60872242806139</v>
      </c>
      <c r="U132" s="4">
        <f>K132-J132</f>
        <v>-0.145226983880449</v>
      </c>
      <c r="V132" s="4">
        <f>U132*$T$3</f>
        <v>-5.78266586084764</v>
      </c>
      <c r="W132" s="4">
        <f>T132*$W$4</f>
        <v>2.30958235395929</v>
      </c>
      <c r="X132" s="4">
        <f>V132*$X$4</f>
        <v>-3.70090615094249</v>
      </c>
      <c r="Y132" s="2"/>
      <c r="Z132" s="2"/>
      <c r="AA132" s="2"/>
    </row>
    <row r="133" ht="13.65" customHeight="1">
      <c r="A133" s="16">
        <f>A132</f>
        <v>6</v>
      </c>
      <c r="B133" s="4">
        <f>B132</f>
        <v>16.5</v>
      </c>
      <c r="C133" s="4">
        <f>C132+0.5</f>
        <v>4</v>
      </c>
      <c r="D133" s="4">
        <v>0</v>
      </c>
      <c r="E133" s="4">
        <f>E132</f>
        <v>3</v>
      </c>
      <c r="F133" s="4">
        <f>A133-E133</f>
        <v>3</v>
      </c>
      <c r="G133" s="4">
        <f>B133-E133</f>
        <v>13.5</v>
      </c>
      <c r="H133" s="4">
        <f>POWER(F133,2)+POWER(C133,2)</f>
        <v>25</v>
      </c>
      <c r="I133" s="4">
        <f>POWER(G133,2)+POWER(C133,2)</f>
        <v>198.25</v>
      </c>
      <c r="J133" s="4">
        <f>POWER(H133,-0.5)</f>
        <v>0.2</v>
      </c>
      <c r="K133" s="4">
        <f>POWER(I133,-0.5)</f>
        <v>0.0710220824228435</v>
      </c>
      <c r="L133" s="4">
        <f>POWER(H133,0.5)</f>
        <v>5</v>
      </c>
      <c r="M133" s="4">
        <f>POWER(I133,0.5)</f>
        <v>14.0801278403287</v>
      </c>
      <c r="N133" s="4">
        <f>POWER((F133+L133),-1)</f>
        <v>0.125</v>
      </c>
      <c r="O133" s="4">
        <f>POWER((G133+M133),-1)</f>
        <v>0.0362579900205452</v>
      </c>
      <c r="P133" s="4">
        <f>N133*J133</f>
        <v>0.025</v>
      </c>
      <c r="Q133" s="4">
        <f>O133*K133</f>
        <v>0.0025751179557258</v>
      </c>
      <c r="R133" s="4">
        <f>P133-Q133</f>
        <v>0.0224248820442742</v>
      </c>
      <c r="S133" s="4">
        <f>R133*C133</f>
        <v>0.0896995281770968</v>
      </c>
      <c r="T133" s="4">
        <f>S133*$T$3</f>
        <v>3.57166681744789</v>
      </c>
      <c r="U133" s="4">
        <f>K133-J133</f>
        <v>-0.128977917577157</v>
      </c>
      <c r="V133" s="4">
        <f>U133*$T$3</f>
        <v>-5.13565854531979</v>
      </c>
      <c r="W133" s="4">
        <f>T133*$W$4</f>
        <v>2.28586676316665</v>
      </c>
      <c r="X133" s="4">
        <f>V133*$X$4</f>
        <v>-3.28682146900467</v>
      </c>
      <c r="Y133" s="2"/>
      <c r="Z133" s="2"/>
      <c r="AA133" s="2"/>
    </row>
    <row r="134" ht="13.65" customHeight="1">
      <c r="A134" s="16">
        <f>A133</f>
        <v>6</v>
      </c>
      <c r="B134" s="4">
        <f>B133</f>
        <v>16.5</v>
      </c>
      <c r="C134" s="4">
        <f>C133+0.5</f>
        <v>4.5</v>
      </c>
      <c r="D134" s="4">
        <v>0</v>
      </c>
      <c r="E134" s="4">
        <f>E133</f>
        <v>3</v>
      </c>
      <c r="F134" s="4">
        <f>A134-E134</f>
        <v>3</v>
      </c>
      <c r="G134" s="4">
        <f>B134-E134</f>
        <v>13.5</v>
      </c>
      <c r="H134" s="4">
        <f>POWER(F134,2)+POWER(C134,2)</f>
        <v>29.25</v>
      </c>
      <c r="I134" s="4">
        <f>POWER(G134,2)+POWER(C134,2)</f>
        <v>202.5</v>
      </c>
      <c r="J134" s="4">
        <f>POWER(H134,-0.5)</f>
        <v>0.18490006540841</v>
      </c>
      <c r="K134" s="4">
        <f>POWER(I134,-0.5)</f>
        <v>0.0702728368926307</v>
      </c>
      <c r="L134" s="4">
        <f>POWER(H134,0.5)</f>
        <v>5.40832691319598</v>
      </c>
      <c r="M134" s="4">
        <f>POWER(I134,0.5)</f>
        <v>14.2302494707577</v>
      </c>
      <c r="N134" s="4">
        <f>POWER((F134+L134),-1)</f>
        <v>0.118929724108444</v>
      </c>
      <c r="O134" s="4">
        <f>POWER((G134+M134),-1)</f>
        <v>0.0360617022596399</v>
      </c>
      <c r="P134" s="4">
        <f>N134*J134</f>
        <v>0.0219901137666555</v>
      </c>
      <c r="Q134" s="4">
        <f>O134*K134</f>
        <v>0.00253415812096229</v>
      </c>
      <c r="R134" s="4">
        <f>P134-Q134</f>
        <v>0.0194559556456932</v>
      </c>
      <c r="S134" s="4">
        <f>R134*C134</f>
        <v>0.0875518004056194</v>
      </c>
      <c r="T134" s="4">
        <f>S134*$T$3</f>
        <v>3.48614832955627</v>
      </c>
      <c r="U134" s="4">
        <f>K134-J134</f>
        <v>-0.114627228515779</v>
      </c>
      <c r="V134" s="4">
        <f>U134*$T$3</f>
        <v>-4.56424104770665</v>
      </c>
      <c r="W134" s="4">
        <f>T134*$W$4</f>
        <v>2.23113493091601</v>
      </c>
      <c r="X134" s="4">
        <f>V134*$X$4</f>
        <v>-2.92111427053226</v>
      </c>
      <c r="Y134" s="2"/>
      <c r="Z134" s="2"/>
      <c r="AA134" s="2"/>
    </row>
    <row r="135" ht="13.65" customHeight="1">
      <c r="A135" s="16">
        <f>A134</f>
        <v>6</v>
      </c>
      <c r="B135" s="4">
        <f>B134</f>
        <v>16.5</v>
      </c>
      <c r="C135" s="4">
        <f>C134+0.5</f>
        <v>5</v>
      </c>
      <c r="D135" s="4">
        <v>0</v>
      </c>
      <c r="E135" s="4">
        <f>E134</f>
        <v>3</v>
      </c>
      <c r="F135" s="4">
        <f>A135-E135</f>
        <v>3</v>
      </c>
      <c r="G135" s="4">
        <f>B135-E135</f>
        <v>13.5</v>
      </c>
      <c r="H135" s="4">
        <f>POWER(F135,2)+POWER(C135,2)</f>
        <v>34</v>
      </c>
      <c r="I135" s="4">
        <f>POWER(G135,2)+POWER(C135,2)</f>
        <v>207.25</v>
      </c>
      <c r="J135" s="4">
        <f>POWER(H135,-0.5)</f>
        <v>0.171498585142509</v>
      </c>
      <c r="K135" s="4">
        <f>POWER(I135,-0.5)</f>
        <v>0.0694628711647188</v>
      </c>
      <c r="L135" s="4">
        <f>POWER(H135,0.5)</f>
        <v>5.8309518948453</v>
      </c>
      <c r="M135" s="4">
        <f>POWER(I135,0.5)</f>
        <v>14.396180048888</v>
      </c>
      <c r="N135" s="4">
        <f>POWER((F135+L135),-1)</f>
        <v>0.113238075793812</v>
      </c>
      <c r="O135" s="4">
        <f>POWER((G135+M135),-1)</f>
        <v>0.0358472019555187</v>
      </c>
      <c r="P135" s="4">
        <f>N135*J135</f>
        <v>0.019420169782899</v>
      </c>
      <c r="Q135" s="4">
        <f>O135*K135</f>
        <v>0.00249004957105185</v>
      </c>
      <c r="R135" s="4">
        <f>P135-Q135</f>
        <v>0.0169301202118472</v>
      </c>
      <c r="S135" s="4">
        <f>R135*C135</f>
        <v>0.084650601059236</v>
      </c>
      <c r="T135" s="4">
        <f>S135*$T$3</f>
        <v>3.37062801805785</v>
      </c>
      <c r="U135" s="4">
        <f>K135-J135</f>
        <v>-0.10203571397779</v>
      </c>
      <c r="V135" s="4">
        <f>U135*$T$3</f>
        <v>-4.06287057708436</v>
      </c>
      <c r="W135" s="4">
        <f>T135*$W$4</f>
        <v>2.15720193155702</v>
      </c>
      <c r="X135" s="4">
        <f>V135*$X$4</f>
        <v>-2.60023716933399</v>
      </c>
      <c r="Y135" s="2"/>
      <c r="Z135" s="2"/>
      <c r="AA135" s="2"/>
    </row>
    <row r="136" ht="13.65" customHeight="1">
      <c r="A136" s="16">
        <f>A135</f>
        <v>6</v>
      </c>
      <c r="B136" s="4">
        <f>B135</f>
        <v>16.5</v>
      </c>
      <c r="C136" s="4">
        <f>C135+0.5</f>
        <v>5.5</v>
      </c>
      <c r="D136" s="4">
        <v>0</v>
      </c>
      <c r="E136" s="4">
        <f>E135</f>
        <v>3</v>
      </c>
      <c r="F136" s="4">
        <f>A136-E136</f>
        <v>3</v>
      </c>
      <c r="G136" s="4">
        <f>B136-E136</f>
        <v>13.5</v>
      </c>
      <c r="H136" s="4">
        <f>POWER(F136,2)+POWER(C136,2)</f>
        <v>39.25</v>
      </c>
      <c r="I136" s="4">
        <f>POWER(G136,2)+POWER(C136,2)</f>
        <v>212.5</v>
      </c>
      <c r="J136" s="4">
        <f>POWER(H136,-0.5)</f>
        <v>0.159617376893524</v>
      </c>
      <c r="K136" s="4">
        <f>POWER(I136,-0.5)</f>
        <v>0.0685994340570035</v>
      </c>
      <c r="L136" s="4">
        <f>POWER(H136,0.5)</f>
        <v>6.26498204307083</v>
      </c>
      <c r="M136" s="4">
        <f>POWER(I136,0.5)</f>
        <v>14.5773797371133</v>
      </c>
      <c r="N136" s="4">
        <f>POWER((F136+L136),-1)</f>
        <v>0.107933290680028</v>
      </c>
      <c r="O136" s="4">
        <f>POWER((G136+M136),-1)</f>
        <v>0.0356158590781239</v>
      </c>
      <c r="P136" s="4">
        <f>N136*J136</f>
        <v>0.0172280287378323</v>
      </c>
      <c r="Q136" s="4">
        <f>O136*K136</f>
        <v>0.00244322777621329</v>
      </c>
      <c r="R136" s="4">
        <f>P136-Q136</f>
        <v>0.014784800961619</v>
      </c>
      <c r="S136" s="4">
        <f>R136*C136</f>
        <v>0.08131640528890451</v>
      </c>
      <c r="T136" s="4">
        <f>S136*$T$3</f>
        <v>3.23786660182993</v>
      </c>
      <c r="U136" s="4">
        <f>K136-J136</f>
        <v>-0.0910179428365205</v>
      </c>
      <c r="V136" s="4">
        <f>U136*$T$3</f>
        <v>-3.6241636141022</v>
      </c>
      <c r="W136" s="4">
        <f>T136*$W$4</f>
        <v>2.07223462517116</v>
      </c>
      <c r="X136" s="4">
        <f>V136*$X$4</f>
        <v>-2.31946471302541</v>
      </c>
      <c r="Y136" s="2"/>
      <c r="Z136" s="2"/>
      <c r="AA136" s="2"/>
    </row>
    <row r="137" ht="13.65" customHeight="1">
      <c r="A137" s="16">
        <f>A136</f>
        <v>6</v>
      </c>
      <c r="B137" s="4">
        <f>B136</f>
        <v>16.5</v>
      </c>
      <c r="C137" s="4">
        <f>C136+0.5</f>
        <v>6</v>
      </c>
      <c r="D137" s="4">
        <v>0</v>
      </c>
      <c r="E137" s="4">
        <f>E136</f>
        <v>3</v>
      </c>
      <c r="F137" s="4">
        <f>A137-E137</f>
        <v>3</v>
      </c>
      <c r="G137" s="4">
        <f>B137-E137</f>
        <v>13.5</v>
      </c>
      <c r="H137" s="4">
        <f>POWER(F137,2)+POWER(C137,2)</f>
        <v>45</v>
      </c>
      <c r="I137" s="4">
        <f>POWER(G137,2)+POWER(C137,2)</f>
        <v>218.25</v>
      </c>
      <c r="J137" s="4">
        <f>POWER(H137,-0.5)</f>
        <v>0.149071198499986</v>
      </c>
      <c r="K137" s="4">
        <f>POWER(I137,-0.5)</f>
        <v>0.0676897443422413</v>
      </c>
      <c r="L137" s="4">
        <f>POWER(H137,0.5)</f>
        <v>6.70820393249937</v>
      </c>
      <c r="M137" s="4">
        <f>POWER(I137,0.5)</f>
        <v>14.7732867026942</v>
      </c>
      <c r="N137" s="4">
        <f>POWER((F137+L137),-1)</f>
        <v>0.103005664791649</v>
      </c>
      <c r="O137" s="4">
        <f>POWER((G137+M137),-1)</f>
        <v>0.0353690750748376</v>
      </c>
      <c r="P137" s="4">
        <f>N137*J137</f>
        <v>0.0153551779027789</v>
      </c>
      <c r="Q137" s="4">
        <f>O137*K137</f>
        <v>0.0023941236494373</v>
      </c>
      <c r="R137" s="4">
        <f>P137-Q137</f>
        <v>0.0129610542533416</v>
      </c>
      <c r="S137" s="4">
        <f>R137*C137</f>
        <v>0.0777663255200496</v>
      </c>
      <c r="T137" s="4">
        <f>S137*$T$3</f>
        <v>3.09650909006378</v>
      </c>
      <c r="U137" s="4">
        <f>K137-J137</f>
        <v>-0.0813814541577447</v>
      </c>
      <c r="V137" s="4">
        <f>U137*$T$3</f>
        <v>-3.24045672566971</v>
      </c>
      <c r="W137" s="4">
        <f>T137*$W$4</f>
        <v>1.98176581764082</v>
      </c>
      <c r="X137" s="4">
        <f>V137*$X$4</f>
        <v>-2.07389230442861</v>
      </c>
      <c r="Y137" s="2"/>
      <c r="Z137" s="2"/>
      <c r="AA137" s="2"/>
    </row>
    <row r="138" ht="13.65" customHeight="1">
      <c r="A138" s="16">
        <f>A137</f>
        <v>6</v>
      </c>
      <c r="B138" s="4">
        <f>B137</f>
        <v>16.5</v>
      </c>
      <c r="C138" s="4">
        <f>C137+0.5</f>
        <v>6.5</v>
      </c>
      <c r="D138" s="4">
        <v>0</v>
      </c>
      <c r="E138" s="4">
        <f>E137</f>
        <v>3</v>
      </c>
      <c r="F138" s="4">
        <f>A138-E138</f>
        <v>3</v>
      </c>
      <c r="G138" s="4">
        <f>B138-E138</f>
        <v>13.5</v>
      </c>
      <c r="H138" s="4">
        <f>POWER(F138,2)+POWER(C138,2)</f>
        <v>51.25</v>
      </c>
      <c r="I138" s="4">
        <f>POWER(G138,2)+POWER(C138,2)</f>
        <v>224.5</v>
      </c>
      <c r="J138" s="4">
        <f>POWER(H138,-0.5)</f>
        <v>0.139686059153916</v>
      </c>
      <c r="K138" s="4">
        <f>POWER(I138,-0.5)</f>
        <v>0.0667408644266</v>
      </c>
      <c r="L138" s="4">
        <f>POWER(H138,0.5)</f>
        <v>7.15891053163818</v>
      </c>
      <c r="M138" s="4">
        <f>POWER(I138,0.5)</f>
        <v>14.9833240637717</v>
      </c>
      <c r="N138" s="4">
        <f>POWER((F138+L138),-1)</f>
        <v>0.09843575222812249</v>
      </c>
      <c r="O138" s="4">
        <f>POWER((G138+M138),-1)</f>
        <v>0.0351082618644189</v>
      </c>
      <c r="P138" s="4">
        <f>N138*J138</f>
        <v>0.0137501023085977</v>
      </c>
      <c r="Q138" s="4">
        <f>O138*K138</f>
        <v>0.00234315574534675</v>
      </c>
      <c r="R138" s="4">
        <f>P138-Q138</f>
        <v>0.011406946563251</v>
      </c>
      <c r="S138" s="4">
        <f>R138*C138</f>
        <v>0.0741451526611315</v>
      </c>
      <c r="T138" s="4">
        <f>S138*$T$3</f>
        <v>2.95232078491567</v>
      </c>
      <c r="U138" s="4">
        <f>K138-J138</f>
        <v>-0.072945194727316</v>
      </c>
      <c r="V138" s="4">
        <f>U138*$T$3</f>
        <v>-2.9045407126941</v>
      </c>
      <c r="W138" s="4">
        <f>T138*$W$4</f>
        <v>1.88948530234603</v>
      </c>
      <c r="X138" s="4">
        <f>V138*$X$4</f>
        <v>-1.85890605612422</v>
      </c>
      <c r="Y138" s="2"/>
      <c r="Z138" s="2"/>
      <c r="AA138" s="2"/>
    </row>
    <row r="139" ht="13.65" customHeight="1">
      <c r="A139" s="16">
        <f>A138</f>
        <v>6</v>
      </c>
      <c r="B139" s="4">
        <f>B138</f>
        <v>16.5</v>
      </c>
      <c r="C139" s="4">
        <f>C138+0.5</f>
        <v>7</v>
      </c>
      <c r="D139" s="4">
        <v>0</v>
      </c>
      <c r="E139" s="4">
        <f>E138</f>
        <v>3</v>
      </c>
      <c r="F139" s="4">
        <f>A139-E139</f>
        <v>3</v>
      </c>
      <c r="G139" s="4">
        <f>B139-E139</f>
        <v>13.5</v>
      </c>
      <c r="H139" s="4">
        <f>POWER(F139,2)+POWER(C139,2)</f>
        <v>58</v>
      </c>
      <c r="I139" s="4">
        <f>POWER(G139,2)+POWER(C139,2)</f>
        <v>231.25</v>
      </c>
      <c r="J139" s="4">
        <f>POWER(H139,-0.5)</f>
        <v>0.131306432859723</v>
      </c>
      <c r="K139" s="4">
        <f>POWER(I139,-0.5)</f>
        <v>0.06575959492214289</v>
      </c>
      <c r="L139" s="4">
        <f>POWER(H139,0.5)</f>
        <v>7.61577310586391</v>
      </c>
      <c r="M139" s="4">
        <f>POWER(I139,0.5)</f>
        <v>15.2069063257455</v>
      </c>
      <c r="N139" s="4">
        <f>POWER((F139+L139),-1)</f>
        <v>0.0941994511400797</v>
      </c>
      <c r="O139" s="4">
        <f>POWER((G139+M139),-1)</f>
        <v>0.034834822974399</v>
      </c>
      <c r="P139" s="4">
        <f>N139*J139</f>
        <v>0.0123689939065476</v>
      </c>
      <c r="Q139" s="4">
        <f>O139*K139</f>
        <v>0.00229072384798104</v>
      </c>
      <c r="R139" s="4">
        <f>P139-Q139</f>
        <v>0.0100782700585666</v>
      </c>
      <c r="S139" s="4">
        <f>R139*C139</f>
        <v>0.0705478904099662</v>
      </c>
      <c r="T139" s="4">
        <f>S139*$T$3</f>
        <v>2.80908455528045</v>
      </c>
      <c r="U139" s="4">
        <f>K139-J139</f>
        <v>-0.06554683793758009</v>
      </c>
      <c r="V139" s="4">
        <f>U139*$T$3</f>
        <v>-2.60995203439727</v>
      </c>
      <c r="W139" s="4">
        <f>T139*$W$4</f>
        <v>1.79781411537949</v>
      </c>
      <c r="X139" s="4">
        <f>V139*$X$4</f>
        <v>-1.67036930201425</v>
      </c>
      <c r="Y139" s="2"/>
      <c r="Z139" s="2"/>
      <c r="AA139" s="2"/>
    </row>
    <row r="140" ht="13.65" customHeight="1">
      <c r="A140" s="16">
        <f>A139</f>
        <v>6</v>
      </c>
      <c r="B140" s="4">
        <f>B139</f>
        <v>16.5</v>
      </c>
      <c r="C140" s="4">
        <f>C139+0.5</f>
        <v>7.5</v>
      </c>
      <c r="D140" s="4">
        <v>0</v>
      </c>
      <c r="E140" s="4">
        <f>E139</f>
        <v>3</v>
      </c>
      <c r="F140" s="4">
        <f>A140-E140</f>
        <v>3</v>
      </c>
      <c r="G140" s="4">
        <f>B140-E140</f>
        <v>13.5</v>
      </c>
      <c r="H140" s="4">
        <f>POWER(F140,2)+POWER(C140,2)</f>
        <v>65.25</v>
      </c>
      <c r="I140" s="4">
        <f>POWER(G140,2)+POWER(C140,2)</f>
        <v>238.5</v>
      </c>
      <c r="J140" s="4">
        <f>POWER(H140,-0.5)</f>
        <v>0.123796892118035</v>
      </c>
      <c r="K140" s="4">
        <f>POWER(I140,-0.5)</f>
        <v>0.0647523908238176</v>
      </c>
      <c r="L140" s="4">
        <f>POWER(H140,0.5)</f>
        <v>8.07774721070176</v>
      </c>
      <c r="M140" s="4">
        <f>POWER(I140,0.5)</f>
        <v>15.4434452114805</v>
      </c>
      <c r="N140" s="4">
        <f>POWER((F140+L140),-1)</f>
        <v>0.0902710615235867</v>
      </c>
      <c r="O140" s="4">
        <f>POWER((G140+M140),-1)</f>
        <v>0.0345501370929867</v>
      </c>
      <c r="P140" s="4">
        <f>N140*J140</f>
        <v>0.011175276864816</v>
      </c>
      <c r="Q140" s="4">
        <f>O140*K140</f>
        <v>0.00223720398006155</v>
      </c>
      <c r="R140" s="4">
        <f>P140-Q140</f>
        <v>0.00893807288475445</v>
      </c>
      <c r="S140" s="4">
        <f>R140*C140</f>
        <v>0.0670355466356584</v>
      </c>
      <c r="T140" s="4">
        <f>S140*$T$3</f>
        <v>2.66922961997469</v>
      </c>
      <c r="U140" s="4">
        <f>K140-J140</f>
        <v>-0.0590445012942174</v>
      </c>
      <c r="V140" s="4">
        <f>U140*$T$3</f>
        <v>-2.35104119621402</v>
      </c>
      <c r="W140" s="4">
        <f>T140*$W$4</f>
        <v>1.7083069567838</v>
      </c>
      <c r="X140" s="4">
        <f>V140*$X$4</f>
        <v>-1.50466636557697</v>
      </c>
      <c r="Y140" s="2"/>
      <c r="Z140" s="2"/>
      <c r="AA140" s="2"/>
    </row>
    <row r="141" ht="13.65" customHeight="1">
      <c r="A141" s="16">
        <f>A140</f>
        <v>6</v>
      </c>
      <c r="B141" s="4">
        <f>B140</f>
        <v>16.5</v>
      </c>
      <c r="C141" s="4">
        <f>C140+0.5</f>
        <v>8</v>
      </c>
      <c r="D141" s="4">
        <v>0</v>
      </c>
      <c r="E141" s="4">
        <f>E140</f>
        <v>3</v>
      </c>
      <c r="F141" s="4">
        <f>A141-E141</f>
        <v>3</v>
      </c>
      <c r="G141" s="4">
        <f>B141-E141</f>
        <v>13.5</v>
      </c>
      <c r="H141" s="4">
        <f>POWER(F141,2)+POWER(C141,2)</f>
        <v>73</v>
      </c>
      <c r="I141" s="4">
        <f>POWER(G141,2)+POWER(C141,2)</f>
        <v>246.25</v>
      </c>
      <c r="J141" s="4">
        <f>POWER(H141,-0.5)</f>
        <v>0.117041147196131</v>
      </c>
      <c r="K141" s="4">
        <f>POWER(I141,-0.5)</f>
        <v>0.0637252987877166</v>
      </c>
      <c r="L141" s="4">
        <f>POWER(H141,0.5)</f>
        <v>8.54400374531753</v>
      </c>
      <c r="M141" s="4">
        <f>POWER(I141,0.5)</f>
        <v>15.6923548264752</v>
      </c>
      <c r="N141" s="4">
        <f>POWER((F141+L141),-1)</f>
        <v>0.0866250585205864</v>
      </c>
      <c r="O141" s="4">
        <f>POWER((G141+M141),-1)</f>
        <v>0.0342555441636753</v>
      </c>
      <c r="P141" s="4">
        <f>N141*J141</f>
        <v>0.0101386962251814</v>
      </c>
      <c r="Q141" s="4">
        <f>O141*K141</f>
        <v>0.00218294478696603</v>
      </c>
      <c r="R141" s="4">
        <f>P141-Q141</f>
        <v>0.007955751438215371</v>
      </c>
      <c r="S141" s="4">
        <f>R141*C141</f>
        <v>0.06364601150572299</v>
      </c>
      <c r="T141" s="4">
        <f>S141*$T$3</f>
        <v>2.53426469433693</v>
      </c>
      <c r="U141" s="4">
        <f>K141-J141</f>
        <v>-0.0533158484084144</v>
      </c>
      <c r="V141" s="4">
        <f>U141*$T$3</f>
        <v>-2.12293699280614</v>
      </c>
      <c r="W141" s="4">
        <f>T141*$W$4</f>
        <v>1.62192940437564</v>
      </c>
      <c r="X141" s="4">
        <f>V141*$X$4</f>
        <v>-1.35867967539593</v>
      </c>
      <c r="Y141" s="2"/>
      <c r="Z141" s="2"/>
      <c r="AA141" s="2"/>
    </row>
    <row r="142" ht="13.65" customHeight="1">
      <c r="A142" s="16">
        <f>A141</f>
        <v>6</v>
      </c>
      <c r="B142" s="4">
        <f>B141</f>
        <v>16.5</v>
      </c>
      <c r="C142" s="4">
        <f>C141+0.5</f>
        <v>8.5</v>
      </c>
      <c r="D142" s="4">
        <v>0</v>
      </c>
      <c r="E142" s="4">
        <f>E141</f>
        <v>3</v>
      </c>
      <c r="F142" s="4">
        <f>A142-E142</f>
        <v>3</v>
      </c>
      <c r="G142" s="4">
        <f>B142-E142</f>
        <v>13.5</v>
      </c>
      <c r="H142" s="4">
        <f>POWER(F142,2)+POWER(C142,2)</f>
        <v>81.25</v>
      </c>
      <c r="I142" s="4">
        <f>POWER(G142,2)+POWER(C142,2)</f>
        <v>254.5</v>
      </c>
      <c r="J142" s="4">
        <f>POWER(H142,-0.5)</f>
        <v>0.110940039245046</v>
      </c>
      <c r="K142" s="4">
        <f>POWER(I142,-0.5)</f>
        <v>0.0626839140807223</v>
      </c>
      <c r="L142" s="4">
        <f>POWER(H142,0.5)</f>
        <v>9.013878188659969</v>
      </c>
      <c r="M142" s="4">
        <f>POWER(I142,0.5)</f>
        <v>15.9530561335438</v>
      </c>
      <c r="N142" s="4">
        <f>POWER((F142+L142),-1)</f>
        <v>0.0832370683551554</v>
      </c>
      <c r="O142" s="4">
        <f>POWER((G142+M142),-1)</f>
        <v>0.0339523340282881</v>
      </c>
      <c r="P142" s="4">
        <f>N142*J142</f>
        <v>0.00923432362996352</v>
      </c>
      <c r="Q142" s="4">
        <f>O142*K142</f>
        <v>0.0021282651890692</v>
      </c>
      <c r="R142" s="4">
        <f>P142-Q142</f>
        <v>0.00710605844089432</v>
      </c>
      <c r="S142" s="4">
        <f>R142*C142</f>
        <v>0.0604014967476017</v>
      </c>
      <c r="T142" s="4">
        <f>S142*$T$3</f>
        <v>2.40507420765541</v>
      </c>
      <c r="U142" s="4">
        <f>K142-J142</f>
        <v>-0.0482561251643237</v>
      </c>
      <c r="V142" s="4">
        <f>U142*$T$3</f>
        <v>-1.92146831193739</v>
      </c>
      <c r="W142" s="4">
        <f>T142*$W$4</f>
        <v>1.53924749289946</v>
      </c>
      <c r="X142" s="4">
        <f>V142*$X$4</f>
        <v>-1.22973971963993</v>
      </c>
      <c r="Y142" s="2"/>
      <c r="Z142" s="2"/>
      <c r="AA142" s="2"/>
    </row>
    <row r="143" ht="13.65" customHeight="1">
      <c r="A143" s="16">
        <f>A142</f>
        <v>6</v>
      </c>
      <c r="B143" s="4">
        <f>B142</f>
        <v>16.5</v>
      </c>
      <c r="C143" s="4">
        <f>C142+0.5</f>
        <v>9</v>
      </c>
      <c r="D143" s="4">
        <v>0</v>
      </c>
      <c r="E143" s="4">
        <f>E142</f>
        <v>3</v>
      </c>
      <c r="F143" s="4">
        <f>A143-E143</f>
        <v>3</v>
      </c>
      <c r="G143" s="4">
        <f>B143-E143</f>
        <v>13.5</v>
      </c>
      <c r="H143" s="4">
        <f>POWER(F143,2)+POWER(C143,2)</f>
        <v>90</v>
      </c>
      <c r="I143" s="4">
        <f>POWER(G143,2)+POWER(C143,2)</f>
        <v>263.25</v>
      </c>
      <c r="J143" s="4">
        <f>POWER(H143,-0.5)</f>
        <v>0.105409255338946</v>
      </c>
      <c r="K143" s="4">
        <f>POWER(I143,-0.5)</f>
        <v>0.0616333551361366</v>
      </c>
      <c r="L143" s="4">
        <f>POWER(H143,0.5)</f>
        <v>9.48683298050514</v>
      </c>
      <c r="M143" s="4">
        <f>POWER(I143,0.5)</f>
        <v>16.224980739588</v>
      </c>
      <c r="N143" s="4">
        <f>POWER((F143+L143),-1)</f>
        <v>0.080084357784014</v>
      </c>
      <c r="O143" s="4">
        <f>POWER((G143+M143),-1)</f>
        <v>0.0336417375257771</v>
      </c>
      <c r="P143" s="4">
        <f>N143*J143</f>
        <v>0.00844163251831064</v>
      </c>
      <c r="Q143" s="4">
        <f>O143*K143</f>
        <v>0.00207345315632291</v>
      </c>
      <c r="R143" s="4">
        <f>P143-Q143</f>
        <v>0.00636817936198773</v>
      </c>
      <c r="S143" s="4">
        <f>R143*C143</f>
        <v>0.0573136142578896</v>
      </c>
      <c r="T143" s="4">
        <f>S143*$T$3</f>
        <v>2.28212052385333</v>
      </c>
      <c r="U143" s="4">
        <f>K143-J143</f>
        <v>-0.0437759002028094</v>
      </c>
      <c r="V143" s="4">
        <f>U143*$T$3</f>
        <v>-1.74307416477812</v>
      </c>
      <c r="W143" s="4">
        <f>T143*$W$4</f>
        <v>1.46055713526613</v>
      </c>
      <c r="X143" s="4">
        <f>V143*$X$4</f>
        <v>-1.115567465458</v>
      </c>
      <c r="Y143" s="2"/>
      <c r="Z143" s="2"/>
      <c r="AA143" s="2"/>
    </row>
    <row r="144" ht="13.65" customHeight="1">
      <c r="A144" s="16">
        <f>A143</f>
        <v>6</v>
      </c>
      <c r="B144" s="4">
        <f>B143</f>
        <v>16.5</v>
      </c>
      <c r="C144" s="4">
        <f>C143+0.5</f>
        <v>9.5</v>
      </c>
      <c r="D144" s="4">
        <v>0</v>
      </c>
      <c r="E144" s="4">
        <f>E143</f>
        <v>3</v>
      </c>
      <c r="F144" s="4">
        <f>A144-E144</f>
        <v>3</v>
      </c>
      <c r="G144" s="4">
        <f>B144-E144</f>
        <v>13.5</v>
      </c>
      <c r="H144" s="4">
        <f>POWER(F144,2)+POWER(C144,2)</f>
        <v>99.25</v>
      </c>
      <c r="I144" s="4">
        <f>POWER(G144,2)+POWER(C144,2)</f>
        <v>272.5</v>
      </c>
      <c r="J144" s="4">
        <f>POWER(H144,-0.5)</f>
        <v>0.100377122645699</v>
      </c>
      <c r="K144" s="4">
        <f>POWER(I144,-0.5)</f>
        <v>0.0605782532815383</v>
      </c>
      <c r="L144" s="4">
        <f>POWER(H144,0.5)</f>
        <v>9.96242942258564</v>
      </c>
      <c r="M144" s="4">
        <f>POWER(I144,0.5)</f>
        <v>16.5075740192192</v>
      </c>
      <c r="N144" s="4">
        <f>POWER((F144+L144),-1)</f>
        <v>0.07714603238322031</v>
      </c>
      <c r="O144" s="4">
        <f>POWER((G144+M144),-1)</f>
        <v>0.0333249198805449</v>
      </c>
      <c r="P144" s="4">
        <f>N144*J144</f>
        <v>0.00774369675415957</v>
      </c>
      <c r="Q144" s="4">
        <f>O144*K144</f>
        <v>0.00201876543711062</v>
      </c>
      <c r="R144" s="4">
        <f>P144-Q144</f>
        <v>0.00572493131704895</v>
      </c>
      <c r="S144" s="4">
        <f>R144*C144</f>
        <v>0.054386847511965</v>
      </c>
      <c r="T144" s="4">
        <f>S144*$T$3</f>
        <v>2.16558216650333</v>
      </c>
      <c r="U144" s="4">
        <f>K144-J144</f>
        <v>-0.0397988693641607</v>
      </c>
      <c r="V144" s="4">
        <f>U144*$T$3</f>
        <v>-1.58471626293583</v>
      </c>
      <c r="W144" s="4">
        <f>T144*$W$4</f>
        <v>1.38597258656213</v>
      </c>
      <c r="X144" s="4">
        <f>V144*$X$4</f>
        <v>-1.01421840827893</v>
      </c>
      <c r="Y144" s="2"/>
      <c r="Z144" s="2"/>
      <c r="AA144" s="2"/>
    </row>
    <row r="145" ht="13.65" customHeight="1">
      <c r="A145" s="16">
        <f>A144</f>
        <v>6</v>
      </c>
      <c r="B145" s="4">
        <f>B144</f>
        <v>16.5</v>
      </c>
      <c r="C145" s="4">
        <f>C144+0.5</f>
        <v>10</v>
      </c>
      <c r="D145" s="4">
        <v>0</v>
      </c>
      <c r="E145" s="4">
        <f>E144</f>
        <v>3</v>
      </c>
      <c r="F145" s="4">
        <f>A145-E145</f>
        <v>3</v>
      </c>
      <c r="G145" s="4">
        <f>B145-E145</f>
        <v>13.5</v>
      </c>
      <c r="H145" s="4">
        <f>POWER(F145,2)+POWER(C145,2)</f>
        <v>109</v>
      </c>
      <c r="I145" s="4">
        <f>POWER(G145,2)+POWER(C145,2)</f>
        <v>282.25</v>
      </c>
      <c r="J145" s="4">
        <f>POWER(H145,-0.5)</f>
        <v>0.0957826285221151</v>
      </c>
      <c r="K145" s="4">
        <f>POWER(I145,-0.5)</f>
        <v>0.0595227550625738</v>
      </c>
      <c r="L145" s="4">
        <f>POWER(H145,0.5)</f>
        <v>10.4403065089106</v>
      </c>
      <c r="M145" s="4">
        <f>POWER(I145,0.5)</f>
        <v>16.8002976164114</v>
      </c>
      <c r="N145" s="4">
        <f>POWER((F145+L145),-1)</f>
        <v>0.0744030650891052</v>
      </c>
      <c r="O145" s="4">
        <f>POWER((G145+M145),-1)</f>
        <v>0.0330029761641145</v>
      </c>
      <c r="P145" s="4">
        <f>N145*J145</f>
        <v>0.00712652114433651</v>
      </c>
      <c r="Q145" s="4">
        <f>O145*K145</f>
        <v>0.00196442806655255</v>
      </c>
      <c r="R145" s="4">
        <f>P145-Q145</f>
        <v>0.00516209307778396</v>
      </c>
      <c r="S145" s="4">
        <f>R145*C145</f>
        <v>0.0516209307778396</v>
      </c>
      <c r="T145" s="4">
        <f>S145*$T$3</f>
        <v>2.05544855465651</v>
      </c>
      <c r="U145" s="4">
        <f>K145-J145</f>
        <v>-0.0362598734595413</v>
      </c>
      <c r="V145" s="4">
        <f>U145*$T$3</f>
        <v>-1.4438000898356</v>
      </c>
      <c r="W145" s="4">
        <f>T145*$W$4</f>
        <v>1.31548707498017</v>
      </c>
      <c r="X145" s="4">
        <f>V145*$X$4</f>
        <v>-0.924032057494784</v>
      </c>
      <c r="Y145" s="2"/>
      <c r="Z145" s="2"/>
      <c r="AA145" s="2"/>
    </row>
    <row r="146" ht="13.65" customHeight="1">
      <c r="A146" s="16">
        <f>A145</f>
        <v>6</v>
      </c>
      <c r="B146" s="4">
        <f>B145</f>
        <v>16.5</v>
      </c>
      <c r="C146" s="4">
        <v>0.5</v>
      </c>
      <c r="D146" s="4">
        <v>0</v>
      </c>
      <c r="E146" s="4">
        <v>3.5</v>
      </c>
      <c r="F146" s="4">
        <f>A146-E146</f>
        <v>2.5</v>
      </c>
      <c r="G146" s="4">
        <f>B146-E146</f>
        <v>13</v>
      </c>
      <c r="H146" s="4">
        <f>POWER(F146,2)+POWER(C146,2)</f>
        <v>6.5</v>
      </c>
      <c r="I146" s="4">
        <f>POWER(G146,2)+POWER(C146,2)</f>
        <v>169.25</v>
      </c>
      <c r="J146" s="4">
        <f>POWER(H146,-0.5)</f>
        <v>0.392232270276368</v>
      </c>
      <c r="K146" s="4">
        <f>POWER(I146,-0.5)</f>
        <v>0.0768662442024088</v>
      </c>
      <c r="L146" s="4">
        <f>POWER(H146,0.5)</f>
        <v>2.54950975679639</v>
      </c>
      <c r="M146" s="4">
        <f>POWER(I146,0.5)</f>
        <v>13.0096118312577</v>
      </c>
      <c r="N146" s="4">
        <f>POWER((F146+L146),-1)</f>
        <v>0.19803902718557</v>
      </c>
      <c r="O146" s="4">
        <f>POWER((G146+M146),-1)</f>
        <v>0.0384473250307498</v>
      </c>
      <c r="P146" s="4">
        <f>N146*J146</f>
        <v>0.0776772972363195</v>
      </c>
      <c r="Q146" s="4">
        <f>O146*K146</f>
        <v>0.002955301474743</v>
      </c>
      <c r="R146" s="4">
        <f>P146-Q146</f>
        <v>0.0747219957615765</v>
      </c>
      <c r="S146" s="4">
        <f>R146*C146</f>
        <v>0.0373609978807883</v>
      </c>
      <c r="T146" s="4">
        <f>S146*$T$3</f>
        <v>1.48764479712865</v>
      </c>
      <c r="U146" s="4">
        <f>K146-J146</f>
        <v>-0.315366026073959</v>
      </c>
      <c r="V146" s="4">
        <f>U146*$T$3</f>
        <v>-12.5572831158589</v>
      </c>
      <c r="W146" s="4">
        <f>T146*$W$4</f>
        <v>0.952092670162336</v>
      </c>
      <c r="X146" s="4">
        <f>V146*$X$4</f>
        <v>-8.036661194149699</v>
      </c>
      <c r="Y146" s="2"/>
      <c r="Z146" s="2"/>
      <c r="AA146" s="2"/>
    </row>
    <row r="147" ht="13.65" customHeight="1">
      <c r="A147" s="16">
        <f>A146</f>
        <v>6</v>
      </c>
      <c r="B147" s="4">
        <f>B146</f>
        <v>16.5</v>
      </c>
      <c r="C147" s="4">
        <f>C146+0.5</f>
        <v>1</v>
      </c>
      <c r="D147" s="4">
        <v>0</v>
      </c>
      <c r="E147" s="4">
        <f>E146</f>
        <v>3.5</v>
      </c>
      <c r="F147" s="4">
        <f>A147-E147</f>
        <v>2.5</v>
      </c>
      <c r="G147" s="4">
        <f>B147-E147</f>
        <v>13</v>
      </c>
      <c r="H147" s="4">
        <f>POWER(F147,2)+POWER(C147,2)</f>
        <v>7.25</v>
      </c>
      <c r="I147" s="4">
        <f>POWER(G147,2)+POWER(C147,2)</f>
        <v>170</v>
      </c>
      <c r="J147" s="4">
        <f>POWER(H147,-0.5)</f>
        <v>0.371390676354104</v>
      </c>
      <c r="K147" s="4">
        <f>POWER(I147,-0.5)</f>
        <v>0.07669649888473699</v>
      </c>
      <c r="L147" s="4">
        <f>POWER(H147,0.5)</f>
        <v>2.69258240356725</v>
      </c>
      <c r="M147" s="4">
        <f>POWER(I147,0.5)</f>
        <v>13.0384048104053</v>
      </c>
      <c r="N147" s="4">
        <f>POWER((F147+L147),-1)</f>
        <v>0.192582403567252</v>
      </c>
      <c r="O147" s="4">
        <f>POWER((G147+M147),-1)</f>
        <v>0.0384048104052974</v>
      </c>
      <c r="P147" s="4">
        <f>N147*J147</f>
        <v>0.0715233091147407</v>
      </c>
      <c r="Q147" s="4">
        <f>O147*K147</f>
        <v>0.00294551449841843</v>
      </c>
      <c r="R147" s="4">
        <f>P147-Q147</f>
        <v>0.0685777946163223</v>
      </c>
      <c r="S147" s="4">
        <f>R147*C147</f>
        <v>0.0685777946163223</v>
      </c>
      <c r="T147" s="4">
        <f>S147*$T$3</f>
        <v>2.7306390392744</v>
      </c>
      <c r="U147" s="4">
        <f>K147-J147</f>
        <v>-0.294694177469367</v>
      </c>
      <c r="V147" s="4">
        <f>U147*$T$3</f>
        <v>-11.7341689120633</v>
      </c>
      <c r="W147" s="4">
        <f>T147*$W$4</f>
        <v>1.74760898513562</v>
      </c>
      <c r="X147" s="4">
        <f>V147*$X$4</f>
        <v>-7.50986810372051</v>
      </c>
      <c r="Y147" s="2"/>
      <c r="Z147" s="2"/>
      <c r="AA147" s="2"/>
    </row>
    <row r="148" ht="13.65" customHeight="1">
      <c r="A148" s="16">
        <f>A147</f>
        <v>6</v>
      </c>
      <c r="B148" s="4">
        <f>B147</f>
        <v>16.5</v>
      </c>
      <c r="C148" s="4">
        <f>C147+0.5</f>
        <v>1.5</v>
      </c>
      <c r="D148" s="4">
        <v>0</v>
      </c>
      <c r="E148" s="4">
        <f>E147</f>
        <v>3.5</v>
      </c>
      <c r="F148" s="4">
        <f>A148-E148</f>
        <v>2.5</v>
      </c>
      <c r="G148" s="4">
        <f>B148-E148</f>
        <v>13</v>
      </c>
      <c r="H148" s="4">
        <f>POWER(F148,2)+POWER(C148,2)</f>
        <v>8.5</v>
      </c>
      <c r="I148" s="4">
        <f>POWER(G148,2)+POWER(C148,2)</f>
        <v>171.25</v>
      </c>
      <c r="J148" s="4">
        <f>POWER(H148,-0.5)</f>
        <v>0.342997170285018</v>
      </c>
      <c r="K148" s="4">
        <f>POWER(I148,-0.5)</f>
        <v>0.076416071990087</v>
      </c>
      <c r="L148" s="4">
        <f>POWER(H148,0.5)</f>
        <v>2.91547594742265</v>
      </c>
      <c r="M148" s="4">
        <f>POWER(I148,0.5)</f>
        <v>13.0862523283024</v>
      </c>
      <c r="N148" s="4">
        <f>POWER((F148+L148),-1)</f>
        <v>0.184655976632289</v>
      </c>
      <c r="O148" s="4">
        <f>POWER((G148+M148),-1)</f>
        <v>0.0383343681344003</v>
      </c>
      <c r="P148" s="4">
        <f>N148*J148</f>
        <v>0.0633364774610915</v>
      </c>
      <c r="Q148" s="4">
        <f>O148*K148</f>
        <v>0.00292936183505283</v>
      </c>
      <c r="R148" s="4">
        <f>P148-Q148</f>
        <v>0.0604071156260387</v>
      </c>
      <c r="S148" s="4">
        <f>R148*C148</f>
        <v>0.0906106734390581</v>
      </c>
      <c r="T148" s="4">
        <f>S148*$T$3</f>
        <v>3.60794691126953</v>
      </c>
      <c r="U148" s="4">
        <f>K148-J148</f>
        <v>-0.266581098294931</v>
      </c>
      <c r="V148" s="4">
        <f>U148*$T$3</f>
        <v>-10.6147588765348</v>
      </c>
      <c r="W148" s="4">
        <f>T148*$W$4</f>
        <v>2.3090860232125</v>
      </c>
      <c r="X148" s="4">
        <f>V148*$X$4</f>
        <v>-6.79344568098227</v>
      </c>
      <c r="Y148" s="2"/>
      <c r="Z148" s="2"/>
      <c r="AA148" s="2"/>
    </row>
    <row r="149" ht="13.65" customHeight="1">
      <c r="A149" s="16">
        <f>A148</f>
        <v>6</v>
      </c>
      <c r="B149" s="4">
        <f>B148</f>
        <v>16.5</v>
      </c>
      <c r="C149" s="4">
        <f>C148+0.5</f>
        <v>2</v>
      </c>
      <c r="D149" s="4">
        <v>0</v>
      </c>
      <c r="E149" s="4">
        <f>E148</f>
        <v>3.5</v>
      </c>
      <c r="F149" s="4">
        <f>A149-E149</f>
        <v>2.5</v>
      </c>
      <c r="G149" s="4">
        <f>B149-E149</f>
        <v>13</v>
      </c>
      <c r="H149" s="4">
        <f>POWER(F149,2)+POWER(C149,2)</f>
        <v>10.25</v>
      </c>
      <c r="I149" s="4">
        <f>POWER(G149,2)+POWER(C149,2)</f>
        <v>173</v>
      </c>
      <c r="J149" s="4">
        <f>POWER(H149,-0.5)</f>
        <v>0.312347523777212</v>
      </c>
      <c r="K149" s="4">
        <f>POWER(I149,-0.5)</f>
        <v>0.07602859212697061</v>
      </c>
      <c r="L149" s="4">
        <f>POWER(H149,0.5)</f>
        <v>3.20156211871642</v>
      </c>
      <c r="M149" s="4">
        <f>POWER(I149,0.5)</f>
        <v>13.1529464379659</v>
      </c>
      <c r="N149" s="4">
        <f>POWER((F149+L149),-1)</f>
        <v>0.175390529679106</v>
      </c>
      <c r="O149" s="4">
        <f>POWER((G149+M149),-1)</f>
        <v>0.0382366094914764</v>
      </c>
      <c r="P149" s="4">
        <f>N149*J149</f>
        <v>0.0547827976392424</v>
      </c>
      <c r="Q149" s="4">
        <f>O149*K149</f>
        <v>0.00290707558734571</v>
      </c>
      <c r="R149" s="4">
        <f>P149-Q149</f>
        <v>0.0518757220518967</v>
      </c>
      <c r="S149" s="4">
        <f>R149*C149</f>
        <v>0.103751444103793</v>
      </c>
      <c r="T149" s="4">
        <f>S149*$T$3</f>
        <v>4.13118772973027</v>
      </c>
      <c r="U149" s="4">
        <f>K149-J149</f>
        <v>-0.236318931650241</v>
      </c>
      <c r="V149" s="4">
        <f>U149*$T$3</f>
        <v>-9.4097762124619</v>
      </c>
      <c r="W149" s="4">
        <f>T149*$W$4</f>
        <v>2.64396014702737</v>
      </c>
      <c r="X149" s="4">
        <f>V149*$X$4</f>
        <v>-6.02225677597562</v>
      </c>
      <c r="Y149" s="2"/>
      <c r="Z149" s="2"/>
      <c r="AA149" s="2"/>
    </row>
    <row r="150" ht="13.65" customHeight="1">
      <c r="A150" s="16">
        <f>A149</f>
        <v>6</v>
      </c>
      <c r="B150" s="4">
        <f>B149</f>
        <v>16.5</v>
      </c>
      <c r="C150" s="4">
        <f>C149+0.5</f>
        <v>2.5</v>
      </c>
      <c r="D150" s="4">
        <v>0</v>
      </c>
      <c r="E150" s="4">
        <f>E149</f>
        <v>3.5</v>
      </c>
      <c r="F150" s="4">
        <f>A150-E150</f>
        <v>2.5</v>
      </c>
      <c r="G150" s="4">
        <f>B150-E150</f>
        <v>13</v>
      </c>
      <c r="H150" s="4">
        <f>POWER(F150,2)+POWER(C150,2)</f>
        <v>12.5</v>
      </c>
      <c r="I150" s="4">
        <f>POWER(G150,2)+POWER(C150,2)</f>
        <v>175.25</v>
      </c>
      <c r="J150" s="4">
        <f>POWER(H150,-0.5)</f>
        <v>0.282842712474619</v>
      </c>
      <c r="K150" s="4">
        <f>POWER(I150,-0.5)</f>
        <v>0.07553895746004979</v>
      </c>
      <c r="L150" s="4">
        <f>POWER(H150,0.5)</f>
        <v>3.53553390593274</v>
      </c>
      <c r="M150" s="4">
        <f>POWER(I150,0.5)</f>
        <v>13.2382022948737</v>
      </c>
      <c r="N150" s="4">
        <f>POWER((F150+L150),-1)</f>
        <v>0.165685424949238</v>
      </c>
      <c r="O150" s="4">
        <f>POWER((G150+M150),-1)</f>
        <v>0.0381123671797963</v>
      </c>
      <c r="P150" s="4">
        <f>N150*J150</f>
        <v>0.0468629150101524</v>
      </c>
      <c r="Q150" s="4">
        <f>O150*K150</f>
        <v>0.00287896848309643</v>
      </c>
      <c r="R150" s="4">
        <f>P150-Q150</f>
        <v>0.043983946527056</v>
      </c>
      <c r="S150" s="4">
        <f>R150*C150</f>
        <v>0.10995986631764</v>
      </c>
      <c r="T150" s="4">
        <f>S150*$T$3</f>
        <v>4.37839544710113</v>
      </c>
      <c r="U150" s="4">
        <f>K150-J150</f>
        <v>-0.207303755014569</v>
      </c>
      <c r="V150" s="4">
        <f>U150*$T$3</f>
        <v>-8.25444634955098</v>
      </c>
      <c r="W150" s="4">
        <f>T150*$W$4</f>
        <v>2.80217308614472</v>
      </c>
      <c r="X150" s="4">
        <f>V150*$X$4</f>
        <v>-5.28284566371263</v>
      </c>
      <c r="Y150" s="2"/>
      <c r="Z150" s="2"/>
      <c r="AA150" s="2"/>
    </row>
    <row r="151" ht="13.65" customHeight="1">
      <c r="A151" s="16">
        <f>A150</f>
        <v>6</v>
      </c>
      <c r="B151" s="4">
        <f>B150</f>
        <v>16.5</v>
      </c>
      <c r="C151" s="4">
        <f>C150+0.5</f>
        <v>3</v>
      </c>
      <c r="D151" s="4">
        <v>0</v>
      </c>
      <c r="E151" s="4">
        <f>E150</f>
        <v>3.5</v>
      </c>
      <c r="F151" s="4">
        <f>A151-E151</f>
        <v>2.5</v>
      </c>
      <c r="G151" s="4">
        <f>B151-E151</f>
        <v>13</v>
      </c>
      <c r="H151" s="4">
        <f>POWER(F151,2)+POWER(C151,2)</f>
        <v>15.25</v>
      </c>
      <c r="I151" s="4">
        <f>POWER(G151,2)+POWER(C151,2)</f>
        <v>178</v>
      </c>
      <c r="J151" s="4">
        <f>POWER(H151,-0.5)</f>
        <v>0.256073759865792</v>
      </c>
      <c r="K151" s="4">
        <f>POWER(I151,-0.5)</f>
        <v>0.0749531688995861</v>
      </c>
      <c r="L151" s="4">
        <f>POWER(H151,0.5)</f>
        <v>3.90512483795333</v>
      </c>
      <c r="M151" s="4">
        <f>POWER(I151,0.5)</f>
        <v>13.3416640641263</v>
      </c>
      <c r="N151" s="4">
        <f>POWER((F151+L151),-1)</f>
        <v>0.156124981994814</v>
      </c>
      <c r="O151" s="4">
        <f>POWER((G151+M151),-1)</f>
        <v>0.0379626737918149</v>
      </c>
      <c r="P151" s="4">
        <f>N151*J151</f>
        <v>0.0399795111483911</v>
      </c>
      <c r="Q151" s="4">
        <f>O151*K151</f>
        <v>0.00284542270059779</v>
      </c>
      <c r="R151" s="4">
        <f>P151-Q151</f>
        <v>0.0371340884477933</v>
      </c>
      <c r="S151" s="4">
        <f>R151*C151</f>
        <v>0.11140226534338</v>
      </c>
      <c r="T151" s="4">
        <f>S151*$T$3</f>
        <v>4.43582906846404</v>
      </c>
      <c r="U151" s="4">
        <f>K151-J151</f>
        <v>-0.181120590966206</v>
      </c>
      <c r="V151" s="4">
        <f>U151*$T$3</f>
        <v>-7.21188191127771</v>
      </c>
      <c r="W151" s="4">
        <f>T151*$W$4</f>
        <v>2.83893060381699</v>
      </c>
      <c r="X151" s="4">
        <f>V151*$X$4</f>
        <v>-4.61560442321773</v>
      </c>
      <c r="Y151" s="2"/>
      <c r="Z151" s="2"/>
      <c r="AA151" s="2"/>
    </row>
    <row r="152" ht="13.65" customHeight="1">
      <c r="A152" s="16">
        <f>A151</f>
        <v>6</v>
      </c>
      <c r="B152" s="4">
        <f>B151</f>
        <v>16.5</v>
      </c>
      <c r="C152" s="4">
        <f>C151+0.5</f>
        <v>3.5</v>
      </c>
      <c r="D152" s="4">
        <v>0</v>
      </c>
      <c r="E152" s="4">
        <f>E151</f>
        <v>3.5</v>
      </c>
      <c r="F152" s="4">
        <f>A152-E152</f>
        <v>2.5</v>
      </c>
      <c r="G152" s="4">
        <f>B152-E152</f>
        <v>13</v>
      </c>
      <c r="H152" s="4">
        <f>POWER(F152,2)+POWER(C152,2)</f>
        <v>18.5</v>
      </c>
      <c r="I152" s="4">
        <f>POWER(G152,2)+POWER(C152,2)</f>
        <v>181.25</v>
      </c>
      <c r="J152" s="4">
        <f>POWER(H152,-0.5)</f>
        <v>0.232495277487639</v>
      </c>
      <c r="K152" s="4">
        <f>POWER(I152,-0.5)</f>
        <v>0.07427813527082069</v>
      </c>
      <c r="L152" s="4">
        <f>POWER(H152,0.5)</f>
        <v>4.30116263352131</v>
      </c>
      <c r="M152" s="4">
        <f>POWER(I152,0.5)</f>
        <v>13.4629120178363</v>
      </c>
      <c r="N152" s="4">
        <f>POWER((F152+L152),-1)</f>
        <v>0.147033684369087</v>
      </c>
      <c r="O152" s="4">
        <f>POWER((G152+M152),-1)</f>
        <v>0.0377887361498987</v>
      </c>
      <c r="P152" s="4">
        <f>N152*J152</f>
        <v>0.0341846372474208</v>
      </c>
      <c r="Q152" s="4">
        <f>O152*K152</f>
        <v>0.00280687685545553</v>
      </c>
      <c r="R152" s="4">
        <f>P152-Q152</f>
        <v>0.0313777603919653</v>
      </c>
      <c r="S152" s="4">
        <f>R152*C152</f>
        <v>0.109822161371879</v>
      </c>
      <c r="T152" s="4">
        <f>S152*$T$3</f>
        <v>4.37291229467694</v>
      </c>
      <c r="U152" s="4">
        <f>K152-J152</f>
        <v>-0.158217142216818</v>
      </c>
      <c r="V152" s="4">
        <f>U152*$T$3</f>
        <v>-6.29990957914013</v>
      </c>
      <c r="W152" s="4">
        <f>T152*$W$4</f>
        <v>2.79866386859324</v>
      </c>
      <c r="X152" s="4">
        <f>V152*$X$4</f>
        <v>-4.03194213064968</v>
      </c>
      <c r="Y152" s="2"/>
      <c r="Z152" s="2"/>
      <c r="AA152" s="2"/>
    </row>
    <row r="153" ht="13.65" customHeight="1">
      <c r="A153" s="16">
        <f>A152</f>
        <v>6</v>
      </c>
      <c r="B153" s="4">
        <f>B152</f>
        <v>16.5</v>
      </c>
      <c r="C153" s="4">
        <f>C152+0.5</f>
        <v>4</v>
      </c>
      <c r="D153" s="4">
        <v>0</v>
      </c>
      <c r="E153" s="4">
        <f>E152</f>
        <v>3.5</v>
      </c>
      <c r="F153" s="4">
        <f>A153-E153</f>
        <v>2.5</v>
      </c>
      <c r="G153" s="4">
        <f>B153-E153</f>
        <v>13</v>
      </c>
      <c r="H153" s="4">
        <f>POWER(F153,2)+POWER(C153,2)</f>
        <v>22.25</v>
      </c>
      <c r="I153" s="4">
        <f>POWER(G153,2)+POWER(C153,2)</f>
        <v>185</v>
      </c>
      <c r="J153" s="4">
        <f>POWER(H153,-0.5)</f>
        <v>0.211999576001272</v>
      </c>
      <c r="K153" s="4">
        <f>POWER(I153,-0.5)</f>
        <v>0.0735214622093808</v>
      </c>
      <c r="L153" s="4">
        <f>POWER(H153,0.5)</f>
        <v>4.7169905660283</v>
      </c>
      <c r="M153" s="4">
        <f>POWER(I153,0.5)</f>
        <v>13.6014705087354</v>
      </c>
      <c r="N153" s="4">
        <f>POWER((F153+L153),-1)</f>
        <v>0.138561910376769</v>
      </c>
      <c r="O153" s="4">
        <f>POWER((G153+M153),-1)</f>
        <v>0.0375919067959653</v>
      </c>
      <c r="P153" s="4">
        <f>N153*J153</f>
        <v>0.0293750662498013</v>
      </c>
      <c r="Q153" s="4">
        <f>O153*K153</f>
        <v>0.00276381195487813</v>
      </c>
      <c r="R153" s="4">
        <f>P153-Q153</f>
        <v>0.0266112542949232</v>
      </c>
      <c r="S153" s="4">
        <f>R153*C153</f>
        <v>0.106445017179693</v>
      </c>
      <c r="T153" s="4">
        <f>S153*$T$3</f>
        <v>4.23844075291863</v>
      </c>
      <c r="U153" s="4">
        <f>K153-J153</f>
        <v>-0.138478113791891</v>
      </c>
      <c r="V153" s="4">
        <f>U153*$T$3</f>
        <v>-5.51393852369846</v>
      </c>
      <c r="W153" s="4">
        <f>T153*$W$4</f>
        <v>2.71260208186792</v>
      </c>
      <c r="X153" s="4">
        <f>V153*$X$4</f>
        <v>-3.52892065516701</v>
      </c>
      <c r="Y153" s="2"/>
      <c r="Z153" s="2"/>
      <c r="AA153" s="2"/>
    </row>
    <row r="154" ht="13.65" customHeight="1">
      <c r="A154" s="16">
        <f>A153</f>
        <v>6</v>
      </c>
      <c r="B154" s="4">
        <f>B153</f>
        <v>16.5</v>
      </c>
      <c r="C154" s="4">
        <f>C153+0.5</f>
        <v>4.5</v>
      </c>
      <c r="D154" s="4">
        <v>0</v>
      </c>
      <c r="E154" s="4">
        <f>E153</f>
        <v>3.5</v>
      </c>
      <c r="F154" s="4">
        <f>A154-E154</f>
        <v>2.5</v>
      </c>
      <c r="G154" s="4">
        <f>B154-E154</f>
        <v>13</v>
      </c>
      <c r="H154" s="4">
        <f>POWER(F154,2)+POWER(C154,2)</f>
        <v>26.5</v>
      </c>
      <c r="I154" s="4">
        <f>POWER(G154,2)+POWER(C154,2)</f>
        <v>189.25</v>
      </c>
      <c r="J154" s="4">
        <f>POWER(H154,-0.5)</f>
        <v>0.194257172471453</v>
      </c>
      <c r="K154" s="4">
        <f>POWER(I154,-0.5)</f>
        <v>0.07269123641848139</v>
      </c>
      <c r="L154" s="4">
        <f>POWER(H154,0.5)</f>
        <v>5.1478150704935</v>
      </c>
      <c r="M154" s="4">
        <f>POWER(I154,0.5)</f>
        <v>13.7568164921976</v>
      </c>
      <c r="N154" s="4">
        <f>POWER((F154+L154),-1)</f>
        <v>0.130756299777457</v>
      </c>
      <c r="O154" s="4">
        <f>POWER((G154+M154),-1)</f>
        <v>0.0373736539356842</v>
      </c>
      <c r="P154" s="4">
        <f>N154*J154</f>
        <v>0.0254003490775985</v>
      </c>
      <c r="Q154" s="4">
        <f>O154*K154</f>
        <v>0.00271673711406133</v>
      </c>
      <c r="R154" s="4">
        <f>P154-Q154</f>
        <v>0.0226836119635372</v>
      </c>
      <c r="S154" s="4">
        <f>R154*C154</f>
        <v>0.102076253835917</v>
      </c>
      <c r="T154" s="4">
        <f>S154*$T$3</f>
        <v>4.06448479812876</v>
      </c>
      <c r="U154" s="4">
        <f>K154-J154</f>
        <v>-0.121565936052972</v>
      </c>
      <c r="V154" s="4">
        <f>U154*$T$3</f>
        <v>-4.84052735567516</v>
      </c>
      <c r="W154" s="4">
        <f>T154*$W$4</f>
        <v>2.60127027080241</v>
      </c>
      <c r="X154" s="4">
        <f>V154*$X$4</f>
        <v>-3.0979375076321</v>
      </c>
      <c r="Y154" s="2"/>
      <c r="Z154" s="2"/>
      <c r="AA154" s="2"/>
    </row>
    <row r="155" ht="13.65" customHeight="1">
      <c r="A155" s="16">
        <f>A154</f>
        <v>6</v>
      </c>
      <c r="B155" s="4">
        <f>B154</f>
        <v>16.5</v>
      </c>
      <c r="C155" s="4">
        <f>C154+0.5</f>
        <v>5</v>
      </c>
      <c r="D155" s="4">
        <v>0</v>
      </c>
      <c r="E155" s="4">
        <f>E154</f>
        <v>3.5</v>
      </c>
      <c r="F155" s="4">
        <f>A155-E155</f>
        <v>2.5</v>
      </c>
      <c r="G155" s="4">
        <f>B155-E155</f>
        <v>13</v>
      </c>
      <c r="H155" s="4">
        <f>POWER(F155,2)+POWER(C155,2)</f>
        <v>31.25</v>
      </c>
      <c r="I155" s="4">
        <f>POWER(G155,2)+POWER(C155,2)</f>
        <v>194</v>
      </c>
      <c r="J155" s="4">
        <f>POWER(H155,-0.5)</f>
        <v>0.178885438199983</v>
      </c>
      <c r="K155" s="4">
        <f>POWER(I155,-0.5)</f>
        <v>0.0717958158617738</v>
      </c>
      <c r="L155" s="4">
        <f>POWER(H155,0.5)</f>
        <v>5.59016994374947</v>
      </c>
      <c r="M155" s="4">
        <f>POWER(I155,0.5)</f>
        <v>13.9283882771841</v>
      </c>
      <c r="N155" s="4">
        <f>POWER((F155+L155),-1)</f>
        <v>0.123606797749979</v>
      </c>
      <c r="O155" s="4">
        <f>POWER((G155+M155),-1)</f>
        <v>0.0371355310873648</v>
      </c>
      <c r="P155" s="4">
        <f>N155*J155</f>
        <v>0.0221114561800017</v>
      </c>
      <c r="Q155" s="4">
        <f>O155*K155</f>
        <v>0.00266617575187762</v>
      </c>
      <c r="R155" s="4">
        <f>P155-Q155</f>
        <v>0.0194452804281241</v>
      </c>
      <c r="S155" s="4">
        <f>R155*C155</f>
        <v>0.0972264021406205</v>
      </c>
      <c r="T155" s="4">
        <f>S155*$T$3</f>
        <v>3.87137280833731</v>
      </c>
      <c r="U155" s="4">
        <f>K155-J155</f>
        <v>-0.107089622338209</v>
      </c>
      <c r="V155" s="4">
        <f>U155*$T$3</f>
        <v>-4.26410772020169</v>
      </c>
      <c r="W155" s="4">
        <f>T155*$W$4</f>
        <v>2.47767859733588</v>
      </c>
      <c r="X155" s="4">
        <f>V155*$X$4</f>
        <v>-2.72902894092908</v>
      </c>
      <c r="Y155" s="2"/>
      <c r="Z155" s="2"/>
      <c r="AA155" s="2"/>
    </row>
    <row r="156" ht="13.65" customHeight="1">
      <c r="A156" s="16">
        <f>A155</f>
        <v>6</v>
      </c>
      <c r="B156" s="4">
        <f>B155</f>
        <v>16.5</v>
      </c>
      <c r="C156" s="4">
        <f>C155+0.5</f>
        <v>5.5</v>
      </c>
      <c r="D156" s="4">
        <v>0</v>
      </c>
      <c r="E156" s="4">
        <f>E155</f>
        <v>3.5</v>
      </c>
      <c r="F156" s="4">
        <f>A156-E156</f>
        <v>2.5</v>
      </c>
      <c r="G156" s="4">
        <f>B156-E156</f>
        <v>13</v>
      </c>
      <c r="H156" s="4">
        <f>POWER(F156,2)+POWER(C156,2)</f>
        <v>36.5</v>
      </c>
      <c r="I156" s="4">
        <f>POWER(G156,2)+POWER(C156,2)</f>
        <v>199.25</v>
      </c>
      <c r="J156" s="4">
        <f>POWER(H156,-0.5)</f>
        <v>0.165521177720474</v>
      </c>
      <c r="K156" s="4">
        <f>POWER(I156,-0.5)</f>
        <v>0.0708436346975815</v>
      </c>
      <c r="L156" s="4">
        <f>POWER(H156,0.5)</f>
        <v>6.04152298679729</v>
      </c>
      <c r="M156" s="4">
        <f>POWER(I156,0.5)</f>
        <v>14.1155942134931</v>
      </c>
      <c r="N156" s="4">
        <f>POWER((F156+L156),-1)</f>
        <v>0.117075140059414</v>
      </c>
      <c r="O156" s="4">
        <f>POWER((G156+M156),-1)</f>
        <v>0.036879147553491</v>
      </c>
      <c r="P156" s="4">
        <f>N156*J156</f>
        <v>0.0193784150644236</v>
      </c>
      <c r="Q156" s="4">
        <f>O156*K156</f>
        <v>0.00261265285723772</v>
      </c>
      <c r="R156" s="4">
        <f>P156-Q156</f>
        <v>0.0167657622071859</v>
      </c>
      <c r="S156" s="4">
        <f>R156*C156</f>
        <v>0.0922116921395225</v>
      </c>
      <c r="T156" s="4">
        <f>S156*$T$3</f>
        <v>3.67169647030035</v>
      </c>
      <c r="U156" s="4">
        <f>K156-J156</f>
        <v>-0.0946775430228925</v>
      </c>
      <c r="V156" s="4">
        <f>U156*$T$3</f>
        <v>-3.7698820232892</v>
      </c>
      <c r="W156" s="4">
        <f>T156*$W$4</f>
        <v>2.34988574099222</v>
      </c>
      <c r="X156" s="4">
        <f>V156*$X$4</f>
        <v>-2.41272449490509</v>
      </c>
      <c r="Y156" s="2"/>
      <c r="Z156" s="2"/>
      <c r="AA156" s="2"/>
    </row>
    <row r="157" ht="13.65" customHeight="1">
      <c r="A157" s="16">
        <f>A156</f>
        <v>6</v>
      </c>
      <c r="B157" s="4">
        <f>B156</f>
        <v>16.5</v>
      </c>
      <c r="C157" s="4">
        <f>C156+0.5</f>
        <v>6</v>
      </c>
      <c r="D157" s="4">
        <v>0</v>
      </c>
      <c r="E157" s="4">
        <f>E156</f>
        <v>3.5</v>
      </c>
      <c r="F157" s="4">
        <f>A157-E157</f>
        <v>2.5</v>
      </c>
      <c r="G157" s="4">
        <f>B157-E157</f>
        <v>13</v>
      </c>
      <c r="H157" s="4">
        <f>POWER(F157,2)+POWER(C157,2)</f>
        <v>42.25</v>
      </c>
      <c r="I157" s="4">
        <f>POWER(G157,2)+POWER(C157,2)</f>
        <v>205</v>
      </c>
      <c r="J157" s="4">
        <f>POWER(H157,-0.5)</f>
        <v>0.153846153846154</v>
      </c>
      <c r="K157" s="4">
        <f>POWER(I157,-0.5)</f>
        <v>0.0698430295769578</v>
      </c>
      <c r="L157" s="4">
        <f>POWER(H157,0.5)</f>
        <v>6.5</v>
      </c>
      <c r="M157" s="4">
        <f>POWER(I157,0.5)</f>
        <v>14.3178210632764</v>
      </c>
      <c r="N157" s="4">
        <f>POWER((F157+L157),-1)</f>
        <v>0.111111111111111</v>
      </c>
      <c r="O157" s="4">
        <f>POWER((G157+M157),-1)</f>
        <v>0.0366061406465653</v>
      </c>
      <c r="P157" s="4">
        <f>N157*J157</f>
        <v>0.0170940170940171</v>
      </c>
      <c r="Q157" s="4">
        <f>O157*K157</f>
        <v>0.00255668376387634</v>
      </c>
      <c r="R157" s="4">
        <f>P157-Q157</f>
        <v>0.0145373333301408</v>
      </c>
      <c r="S157" s="4">
        <f>R157*C157</f>
        <v>0.0872239999808448</v>
      </c>
      <c r="T157" s="4">
        <f>S157*$T$3</f>
        <v>3.47309593202747</v>
      </c>
      <c r="U157" s="4">
        <f>K157-J157</f>
        <v>-0.08400312426919621</v>
      </c>
      <c r="V157" s="4">
        <f>U157*$T$3</f>
        <v>-3.34484670779848</v>
      </c>
      <c r="W157" s="4">
        <f>T157*$W$4</f>
        <v>2.22278139649758</v>
      </c>
      <c r="X157" s="4">
        <f>V157*$X$4</f>
        <v>-2.14070189299103</v>
      </c>
      <c r="Y157" s="2"/>
      <c r="Z157" s="2"/>
      <c r="AA157" s="2"/>
    </row>
    <row r="158" ht="13.65" customHeight="1">
      <c r="A158" s="16">
        <f>A157</f>
        <v>6</v>
      </c>
      <c r="B158" s="4">
        <f>B157</f>
        <v>16.5</v>
      </c>
      <c r="C158" s="4">
        <f>C157+0.5</f>
        <v>6.5</v>
      </c>
      <c r="D158" s="4">
        <v>0</v>
      </c>
      <c r="E158" s="4">
        <f>E157</f>
        <v>3.5</v>
      </c>
      <c r="F158" s="4">
        <f>A158-E158</f>
        <v>2.5</v>
      </c>
      <c r="G158" s="4">
        <f>B158-E158</f>
        <v>13</v>
      </c>
      <c r="H158" s="4">
        <f>POWER(F158,2)+POWER(C158,2)</f>
        <v>48.5</v>
      </c>
      <c r="I158" s="4">
        <f>POWER(G158,2)+POWER(C158,2)</f>
        <v>211.25</v>
      </c>
      <c r="J158" s="4">
        <f>POWER(H158,-0.5)</f>
        <v>0.143591631723548</v>
      </c>
      <c r="K158" s="4">
        <f>POWER(I158,-0.5)</f>
        <v>0.06880209161537811</v>
      </c>
      <c r="L158" s="4">
        <f>POWER(H158,0.5)</f>
        <v>6.96419413859206</v>
      </c>
      <c r="M158" s="4">
        <f>POWER(I158,0.5)</f>
        <v>14.5344418537486</v>
      </c>
      <c r="N158" s="4">
        <f>POWER((F158+L158),-1)</f>
        <v>0.10566139972999</v>
      </c>
      <c r="O158" s="4">
        <f>POWER((G158+M158),-1)</f>
        <v>0.0363181503845831</v>
      </c>
      <c r="P158" s="4">
        <f>N158*J158</f>
        <v>0.0151720927974233</v>
      </c>
      <c r="Q158" s="4">
        <f>O158*K158</f>
        <v>0.00249876471006117</v>
      </c>
      <c r="R158" s="4">
        <f>P158-Q158</f>
        <v>0.0126733280873621</v>
      </c>
      <c r="S158" s="4">
        <f>R158*C158</f>
        <v>0.0823766325678537</v>
      </c>
      <c r="T158" s="4">
        <f>S158*$T$3</f>
        <v>3.28008286169363</v>
      </c>
      <c r="U158" s="4">
        <f>K158-J158</f>
        <v>-0.07478954010816991</v>
      </c>
      <c r="V158" s="4">
        <f>U158*$T$3</f>
        <v>-2.9779790833364</v>
      </c>
      <c r="W158" s="4">
        <f>T158*$W$4</f>
        <v>2.09925303148392</v>
      </c>
      <c r="X158" s="4">
        <f>V158*$X$4</f>
        <v>-1.9059066133353</v>
      </c>
      <c r="Y158" s="2"/>
      <c r="Z158" s="2"/>
      <c r="AA158" s="2"/>
    </row>
    <row r="159" ht="13.65" customHeight="1">
      <c r="A159" s="16">
        <f>A158</f>
        <v>6</v>
      </c>
      <c r="B159" s="4">
        <f>B158</f>
        <v>16.5</v>
      </c>
      <c r="C159" s="4">
        <f>C158+0.5</f>
        <v>7</v>
      </c>
      <c r="D159" s="4">
        <v>0</v>
      </c>
      <c r="E159" s="4">
        <f>E158</f>
        <v>3.5</v>
      </c>
      <c r="F159" s="4">
        <f>A159-E159</f>
        <v>2.5</v>
      </c>
      <c r="G159" s="4">
        <f>B159-E159</f>
        <v>13</v>
      </c>
      <c r="H159" s="4">
        <f>POWER(F159,2)+POWER(C159,2)</f>
        <v>55.25</v>
      </c>
      <c r="I159" s="4">
        <f>POWER(G159,2)+POWER(C159,2)</f>
        <v>218</v>
      </c>
      <c r="J159" s="4">
        <f>POWER(H159,-0.5)</f>
        <v>0.134534558799262</v>
      </c>
      <c r="K159" s="4">
        <f>POWER(I159,-0.5)</f>
        <v>0.0677285461478596</v>
      </c>
      <c r="L159" s="4">
        <f>POWER(H159,0.5)</f>
        <v>7.43303437365925</v>
      </c>
      <c r="M159" s="4">
        <f>POWER(I159,0.5)</f>
        <v>14.7648230602334</v>
      </c>
      <c r="N159" s="4">
        <f>POWER((F159+L159),-1)</f>
        <v>0.100674170891005</v>
      </c>
      <c r="O159" s="4">
        <f>POWER((G159+M159),-1)</f>
        <v>0.0360167971476204</v>
      </c>
      <c r="P159" s="4">
        <f>N159*J159</f>
        <v>0.0135441551633029</v>
      </c>
      <c r="Q159" s="4">
        <f>O159*K159</f>
        <v>0.00243936530771071</v>
      </c>
      <c r="R159" s="4">
        <f>P159-Q159</f>
        <v>0.0111047898555922</v>
      </c>
      <c r="S159" s="4">
        <f>R159*C159</f>
        <v>0.0777335289891454</v>
      </c>
      <c r="T159" s="4">
        <f>S159*$T$3</f>
        <v>3.0952031937727</v>
      </c>
      <c r="U159" s="4">
        <f>K159-J159</f>
        <v>-0.0668060126514024</v>
      </c>
      <c r="V159" s="4">
        <f>U159*$T$3</f>
        <v>-2.66009000762997</v>
      </c>
      <c r="W159" s="4">
        <f>T159*$W$4</f>
        <v>1.98093004401453</v>
      </c>
      <c r="X159" s="4">
        <f>V159*$X$4</f>
        <v>-1.70245760488318</v>
      </c>
      <c r="Y159" s="2"/>
      <c r="Z159" s="2"/>
      <c r="AA159" s="2"/>
    </row>
    <row r="160" ht="13.65" customHeight="1">
      <c r="A160" s="16">
        <f>A159</f>
        <v>6</v>
      </c>
      <c r="B160" s="4">
        <f>B159</f>
        <v>16.5</v>
      </c>
      <c r="C160" s="4">
        <f>C159+0.5</f>
        <v>7.5</v>
      </c>
      <c r="D160" s="4">
        <v>0</v>
      </c>
      <c r="E160" s="4">
        <f>E159</f>
        <v>3.5</v>
      </c>
      <c r="F160" s="4">
        <f>A160-E160</f>
        <v>2.5</v>
      </c>
      <c r="G160" s="4">
        <f>B160-E160</f>
        <v>13</v>
      </c>
      <c r="H160" s="4">
        <f>POWER(F160,2)+POWER(C160,2)</f>
        <v>62.5</v>
      </c>
      <c r="I160" s="4">
        <f>POWER(G160,2)+POWER(C160,2)</f>
        <v>225.25</v>
      </c>
      <c r="J160" s="4">
        <f>POWER(H160,-0.5)</f>
        <v>0.126491106406735</v>
      </c>
      <c r="K160" s="4">
        <f>POWER(I160,-0.5)</f>
        <v>0.066629660465277</v>
      </c>
      <c r="L160" s="4">
        <f>POWER(H160,0.5)</f>
        <v>7.90569415042095</v>
      </c>
      <c r="M160" s="4">
        <f>POWER(I160,0.5)</f>
        <v>15.0083310198036</v>
      </c>
      <c r="N160" s="4">
        <f>POWER((F160+L160),-1)</f>
        <v>0.0961012293408168</v>
      </c>
      <c r="O160" s="4">
        <f>POWER((G160+M160),-1)</f>
        <v>0.0357036625742869</v>
      </c>
      <c r="P160" s="4">
        <f>N160*J160</f>
        <v>0.0121559508263673</v>
      </c>
      <c r="Q160" s="4">
        <f>O160*K160</f>
        <v>0.00237892291469155</v>
      </c>
      <c r="R160" s="4">
        <f>P160-Q160</f>
        <v>0.009777027911675749</v>
      </c>
      <c r="S160" s="4">
        <f>R160*C160</f>
        <v>0.0733277093375681</v>
      </c>
      <c r="T160" s="4">
        <f>S160*$T$3</f>
        <v>2.91977172637267</v>
      </c>
      <c r="U160" s="4">
        <f>K160-J160</f>
        <v>-0.059861445941458</v>
      </c>
      <c r="V160" s="4">
        <f>U160*$T$3</f>
        <v>-2.38357039840202</v>
      </c>
      <c r="W160" s="4">
        <f>T160*$W$4</f>
        <v>1.86865390487851</v>
      </c>
      <c r="X160" s="4">
        <f>V160*$X$4</f>
        <v>-1.52548505497729</v>
      </c>
      <c r="Y160" s="2"/>
      <c r="Z160" s="2"/>
      <c r="AA160" s="2"/>
    </row>
    <row r="161" ht="13.65" customHeight="1">
      <c r="A161" s="16">
        <f>A160</f>
        <v>6</v>
      </c>
      <c r="B161" s="4">
        <f>B160</f>
        <v>16.5</v>
      </c>
      <c r="C161" s="4">
        <f>C160+0.5</f>
        <v>8</v>
      </c>
      <c r="D161" s="4">
        <v>0</v>
      </c>
      <c r="E161" s="4">
        <f>E160</f>
        <v>3.5</v>
      </c>
      <c r="F161" s="4">
        <f>A161-E161</f>
        <v>2.5</v>
      </c>
      <c r="G161" s="4">
        <f>B161-E161</f>
        <v>13</v>
      </c>
      <c r="H161" s="4">
        <f>POWER(F161,2)+POWER(C161,2)</f>
        <v>70.25</v>
      </c>
      <c r="I161" s="4">
        <f>POWER(G161,2)+POWER(C161,2)</f>
        <v>233</v>
      </c>
      <c r="J161" s="4">
        <f>POWER(H161,-0.5)</f>
        <v>0.119309997254379</v>
      </c>
      <c r="K161" s="4">
        <f>POWER(I161,-0.5)</f>
        <v>0.0655121782080418</v>
      </c>
      <c r="L161" s="4">
        <f>POWER(H161,0.5)</f>
        <v>8.381527307120111</v>
      </c>
      <c r="M161" s="4">
        <f>POWER(I161,0.5)</f>
        <v>15.2643375224737</v>
      </c>
      <c r="N161" s="4">
        <f>POWER((F161+L161),-1)</f>
        <v>0.09189886417375159</v>
      </c>
      <c r="O161" s="4">
        <f>POWER((G161+M161),-1)</f>
        <v>0.0353802737886524</v>
      </c>
      <c r="P161" s="4">
        <f>N161*J161</f>
        <v>0.0109644532322509</v>
      </c>
      <c r="Q161" s="4">
        <f>O161*K161</f>
        <v>0.00231783880149151</v>
      </c>
      <c r="R161" s="4">
        <f>P161-Q161</f>
        <v>0.00864661443075939</v>
      </c>
      <c r="S161" s="4">
        <f>R161*C161</f>
        <v>0.0691729154460751</v>
      </c>
      <c r="T161" s="4">
        <f>S161*$T$3</f>
        <v>2.75433563348395</v>
      </c>
      <c r="U161" s="4">
        <f>K161-J161</f>
        <v>-0.0537978190463372</v>
      </c>
      <c r="V161" s="4">
        <f>U161*$T$3</f>
        <v>-2.14212815879594</v>
      </c>
      <c r="W161" s="4">
        <f>T161*$W$4</f>
        <v>1.76277480542973</v>
      </c>
      <c r="X161" s="4">
        <f>V161*$X$4</f>
        <v>-1.3709620216294</v>
      </c>
      <c r="Y161" s="2"/>
      <c r="Z161" s="2"/>
      <c r="AA161" s="2"/>
    </row>
    <row r="162" ht="13.65" customHeight="1">
      <c r="A162" s="16">
        <f>A161</f>
        <v>6</v>
      </c>
      <c r="B162" s="4">
        <f>B161</f>
        <v>16.5</v>
      </c>
      <c r="C162" s="4">
        <f>C161+0.5</f>
        <v>8.5</v>
      </c>
      <c r="D162" s="4">
        <v>0</v>
      </c>
      <c r="E162" s="4">
        <f>E161</f>
        <v>3.5</v>
      </c>
      <c r="F162" s="4">
        <f>A162-E162</f>
        <v>2.5</v>
      </c>
      <c r="G162" s="4">
        <f>B162-E162</f>
        <v>13</v>
      </c>
      <c r="H162" s="4">
        <f>POWER(F162,2)+POWER(C162,2)</f>
        <v>78.5</v>
      </c>
      <c r="I162" s="4">
        <f>POWER(G162,2)+POWER(C162,2)</f>
        <v>241.25</v>
      </c>
      <c r="J162" s="4">
        <f>POWER(H162,-0.5)</f>
        <v>0.11286652959662</v>
      </c>
      <c r="K162" s="4">
        <f>POWER(I162,-0.5)</f>
        <v>0.064382277997965</v>
      </c>
      <c r="L162" s="4">
        <f>POWER(H162,0.5)</f>
        <v>8.860022573334669</v>
      </c>
      <c r="M162" s="4">
        <f>POWER(I162,0.5)</f>
        <v>15.5322245670091</v>
      </c>
      <c r="N162" s="4">
        <f>POWER((F162+L162),-1)</f>
        <v>0.08802799409459761</v>
      </c>
      <c r="O162" s="4">
        <f>POWER((G162+M162),-1)</f>
        <v>0.035048090892859</v>
      </c>
      <c r="P162" s="4">
        <f>N162*J162</f>
        <v>0.009935414200808989</v>
      </c>
      <c r="Q162" s="4">
        <f>O162*K162</f>
        <v>0.00225647593116199</v>
      </c>
      <c r="R162" s="4">
        <f>P162-Q162</f>
        <v>0.007678938269647</v>
      </c>
      <c r="S162" s="4">
        <f>R162*C162</f>
        <v>0.0652709752919995</v>
      </c>
      <c r="T162" s="4">
        <f>S162*$T$3</f>
        <v>2.59896770173224</v>
      </c>
      <c r="U162" s="4">
        <f>K162-J162</f>
        <v>-0.048484251598655</v>
      </c>
      <c r="V162" s="4">
        <f>U162*$T$3</f>
        <v>-1.93055187828654</v>
      </c>
      <c r="W162" s="4">
        <f>T162*$W$4</f>
        <v>1.66333932910863</v>
      </c>
      <c r="X162" s="4">
        <f>V162*$X$4</f>
        <v>-1.23555320210339</v>
      </c>
      <c r="Y162" s="2"/>
      <c r="Z162" s="2"/>
      <c r="AA162" s="2"/>
    </row>
    <row r="163" ht="13.65" customHeight="1">
      <c r="A163" s="16">
        <f>A162</f>
        <v>6</v>
      </c>
      <c r="B163" s="4">
        <f>B162</f>
        <v>16.5</v>
      </c>
      <c r="C163" s="4">
        <f>C162+0.5</f>
        <v>9</v>
      </c>
      <c r="D163" s="4">
        <v>0</v>
      </c>
      <c r="E163" s="4">
        <f>E162</f>
        <v>3.5</v>
      </c>
      <c r="F163" s="4">
        <f>A163-E163</f>
        <v>2.5</v>
      </c>
      <c r="G163" s="4">
        <f>B163-E163</f>
        <v>13</v>
      </c>
      <c r="H163" s="4">
        <f>POWER(F163,2)+POWER(C163,2)</f>
        <v>87.25</v>
      </c>
      <c r="I163" s="4">
        <f>POWER(G163,2)+POWER(C163,2)</f>
        <v>250</v>
      </c>
      <c r="J163" s="4">
        <f>POWER(H163,-0.5)</f>
        <v>0.107057545514438</v>
      </c>
      <c r="K163" s="4">
        <f>POWER(I163,-0.5)</f>
        <v>0.0632455532033676</v>
      </c>
      <c r="L163" s="4">
        <f>POWER(H163,0.5)</f>
        <v>9.340770846134699</v>
      </c>
      <c r="M163" s="4">
        <f>POWER(I163,0.5)</f>
        <v>15.8113883008419</v>
      </c>
      <c r="N163" s="4">
        <f>POWER((F163+L163),-1)</f>
        <v>0.0844539610633914</v>
      </c>
      <c r="O163" s="4">
        <f>POWER((G163+M163),-1)</f>
        <v>0.034708497541258</v>
      </c>
      <c r="P163" s="4">
        <f>N163*J163</f>
        <v>0.009041433780418599</v>
      </c>
      <c r="Q163" s="4">
        <f>O163*K163</f>
        <v>0.00219515812785459</v>
      </c>
      <c r="R163" s="4">
        <f>P163-Q163</f>
        <v>0.00684627565256401</v>
      </c>
      <c r="S163" s="4">
        <f>R163*C163</f>
        <v>0.0616164808730761</v>
      </c>
      <c r="T163" s="4">
        <f>S163*$T$3</f>
        <v>2.45345259461989</v>
      </c>
      <c r="U163" s="4">
        <f>K163-J163</f>
        <v>-0.0438119923110704</v>
      </c>
      <c r="V163" s="4">
        <f>U163*$T$3</f>
        <v>-1.7445112847727</v>
      </c>
      <c r="W163" s="4">
        <f>T163*$W$4</f>
        <v>1.57020966055673</v>
      </c>
      <c r="X163" s="4">
        <f>V163*$X$4</f>
        <v>-1.11648722225453</v>
      </c>
      <c r="Y163" s="2"/>
      <c r="Z163" s="2"/>
      <c r="AA163" s="2"/>
    </row>
    <row r="164" ht="13.65" customHeight="1">
      <c r="A164" s="16">
        <f>A163</f>
        <v>6</v>
      </c>
      <c r="B164" s="4">
        <f>B163</f>
        <v>16.5</v>
      </c>
      <c r="C164" s="4">
        <f>C163+0.5</f>
        <v>9.5</v>
      </c>
      <c r="D164" s="4">
        <v>0</v>
      </c>
      <c r="E164" s="4">
        <f>E163</f>
        <v>3.5</v>
      </c>
      <c r="F164" s="4">
        <f>A164-E164</f>
        <v>2.5</v>
      </c>
      <c r="G164" s="4">
        <f>B164-E164</f>
        <v>13</v>
      </c>
      <c r="H164" s="4">
        <f>POWER(F164,2)+POWER(C164,2)</f>
        <v>96.5</v>
      </c>
      <c r="I164" s="4">
        <f>POWER(G164,2)+POWER(C164,2)</f>
        <v>259.25</v>
      </c>
      <c r="J164" s="4">
        <f>POWER(H164,-0.5)</f>
        <v>0.101797319711858</v>
      </c>
      <c r="K164" s="4">
        <f>POWER(I164,-0.5)</f>
        <v>0.0621070094044537</v>
      </c>
      <c r="L164" s="4">
        <f>POWER(H164,0.5)</f>
        <v>9.82344135219425</v>
      </c>
      <c r="M164" s="4">
        <f>POWER(I164,0.5)</f>
        <v>16.1012421881046</v>
      </c>
      <c r="N164" s="4">
        <f>POWER((F164+L164),-1)</f>
        <v>0.0811461645672493</v>
      </c>
      <c r="O164" s="4">
        <f>POWER((G164+M164),-1)</f>
        <v>0.034362794328029</v>
      </c>
      <c r="P164" s="4">
        <f>N164*J164</f>
        <v>0.00826046205784332</v>
      </c>
      <c r="Q164" s="4">
        <f>O164*K164</f>
        <v>0.00213417039049421</v>
      </c>
      <c r="R164" s="4">
        <f>P164-Q164</f>
        <v>0.00612629166734911</v>
      </c>
      <c r="S164" s="4">
        <f>R164*C164</f>
        <v>0.0581997708398165</v>
      </c>
      <c r="T164" s="4">
        <f>S164*$T$3</f>
        <v>2.3174056153477</v>
      </c>
      <c r="U164" s="4">
        <f>K164-J164</f>
        <v>-0.0396903103074043</v>
      </c>
      <c r="V164" s="4">
        <f>U164*$T$3</f>
        <v>-1.58039364509569</v>
      </c>
      <c r="W164" s="4">
        <f>T164*$W$4</f>
        <v>1.48313959382253</v>
      </c>
      <c r="X164" s="4">
        <f>V164*$X$4</f>
        <v>-1.01145193286124</v>
      </c>
      <c r="Y164" s="2"/>
      <c r="Z164" s="2"/>
      <c r="AA164" s="2"/>
    </row>
    <row r="165" ht="13.65" customHeight="1">
      <c r="A165" s="16">
        <f>A164</f>
        <v>6</v>
      </c>
      <c r="B165" s="4">
        <f>B164</f>
        <v>16.5</v>
      </c>
      <c r="C165" s="4">
        <f>C164+0.5</f>
        <v>10</v>
      </c>
      <c r="D165" s="4">
        <v>0</v>
      </c>
      <c r="E165" s="4">
        <f>E164</f>
        <v>3.5</v>
      </c>
      <c r="F165" s="4">
        <f>A165-E165</f>
        <v>2.5</v>
      </c>
      <c r="G165" s="4">
        <f>B165-E165</f>
        <v>13</v>
      </c>
      <c r="H165" s="4">
        <f>POWER(F165,2)+POWER(C165,2)</f>
        <v>106.25</v>
      </c>
      <c r="I165" s="4">
        <f>POWER(G165,2)+POWER(C165,2)</f>
        <v>269</v>
      </c>
      <c r="J165" s="4">
        <f>POWER(H165,-0.5)</f>
        <v>0.0970142500145332</v>
      </c>
      <c r="K165" s="4">
        <f>POWER(I165,-0.5)</f>
        <v>0.0609710760849692</v>
      </c>
      <c r="L165" s="4">
        <f>POWER(H165,0.5)</f>
        <v>10.3077640640442</v>
      </c>
      <c r="M165" s="4">
        <f>POWER(I165,0.5)</f>
        <v>16.4012194668567</v>
      </c>
      <c r="N165" s="4">
        <f>POWER((F165+L165),-1)</f>
        <v>0.0780776406404412</v>
      </c>
      <c r="O165" s="4">
        <f>POWER((G165+M165),-1)</f>
        <v>0.0340121946685673</v>
      </c>
      <c r="P165" s="4">
        <f>N165*J165</f>
        <v>0.00757464374963664</v>
      </c>
      <c r="Q165" s="4">
        <f>O165*K165</f>
        <v>0.002073760108954</v>
      </c>
      <c r="R165" s="4">
        <f>P165-Q165</f>
        <v>0.00550088364068264</v>
      </c>
      <c r="S165" s="4">
        <f>R165*C165</f>
        <v>0.0550088364068264</v>
      </c>
      <c r="T165" s="4">
        <f>S165*$T$3</f>
        <v>2.19034859662559</v>
      </c>
      <c r="U165" s="4">
        <f>K165-J165</f>
        <v>-0.036043173929564</v>
      </c>
      <c r="V165" s="4">
        <f>U165*$T$3</f>
        <v>-1.43517152136589</v>
      </c>
      <c r="W165" s="4">
        <f>T165*$W$4</f>
        <v>1.40182310184038</v>
      </c>
      <c r="X165" s="4">
        <f>V165*$X$4</f>
        <v>-0.91850977367417</v>
      </c>
      <c r="Y165" s="2"/>
      <c r="Z165" s="2"/>
      <c r="AA165" s="2"/>
    </row>
    <row r="166" ht="13.65" customHeight="1">
      <c r="A166" s="16">
        <f>A165</f>
        <v>6</v>
      </c>
      <c r="B166" s="4">
        <f>B165</f>
        <v>16.5</v>
      </c>
      <c r="C166" s="4">
        <v>0.5</v>
      </c>
      <c r="D166" s="4">
        <v>0</v>
      </c>
      <c r="E166" s="4">
        <v>4</v>
      </c>
      <c r="F166" s="4">
        <f>A166-E166</f>
        <v>2</v>
      </c>
      <c r="G166" s="4">
        <f>B166-E166</f>
        <v>12.5</v>
      </c>
      <c r="H166" s="4">
        <f>POWER(F166,2)+POWER(C166,2)</f>
        <v>4.25</v>
      </c>
      <c r="I166" s="4">
        <f>POWER(G166,2)+POWER(C166,2)</f>
        <v>156.5</v>
      </c>
      <c r="J166" s="4">
        <f>POWER(H166,-0.5)</f>
        <v>0.485071250072666</v>
      </c>
      <c r="K166" s="4">
        <f>POWER(I166,-0.5)</f>
        <v>0.07993607669774309</v>
      </c>
      <c r="L166" s="4">
        <f>POWER(H166,0.5)</f>
        <v>2.06155281280883</v>
      </c>
      <c r="M166" s="4">
        <f>POWER(I166,0.5)</f>
        <v>12.5099960031968</v>
      </c>
      <c r="N166" s="4">
        <f>POWER((F166+L166),-1)</f>
        <v>0.246211251235321</v>
      </c>
      <c r="O166" s="4">
        <f>POWER((G166+M166),-1)</f>
        <v>0.0399840127872143</v>
      </c>
      <c r="P166" s="4">
        <f>N166*J166</f>
        <v>0.119429999418672</v>
      </c>
      <c r="Q166" s="4">
        <f>O166*K166</f>
        <v>0.0031961651128423</v>
      </c>
      <c r="R166" s="4">
        <f>P166-Q166</f>
        <v>0.11623383430583</v>
      </c>
      <c r="S166" s="4">
        <f>R166*C166</f>
        <v>0.058116917152915</v>
      </c>
      <c r="T166" s="4">
        <f>S166*$T$3</f>
        <v>2.31410653707803</v>
      </c>
      <c r="U166" s="4">
        <f>K166-J166</f>
        <v>-0.405135173374923</v>
      </c>
      <c r="V166" s="4">
        <f>U166*$T$3</f>
        <v>-16.1317220361219</v>
      </c>
      <c r="W166" s="4">
        <f>T166*$W$4</f>
        <v>1.48102818372994</v>
      </c>
      <c r="X166" s="4">
        <f>V166*$X$4</f>
        <v>-10.324302103118</v>
      </c>
      <c r="Y166" s="2"/>
      <c r="Z166" s="2"/>
      <c r="AA166" s="2"/>
    </row>
    <row r="167" ht="13.65" customHeight="1">
      <c r="A167" s="16">
        <f>A166</f>
        <v>6</v>
      </c>
      <c r="B167" s="4">
        <f>B166</f>
        <v>16.5</v>
      </c>
      <c r="C167" s="4">
        <f>C166+0.5</f>
        <v>1</v>
      </c>
      <c r="D167" s="4">
        <v>0</v>
      </c>
      <c r="E167" s="4">
        <f>E166</f>
        <v>4</v>
      </c>
      <c r="F167" s="4">
        <f>A167-E167</f>
        <v>2</v>
      </c>
      <c r="G167" s="4">
        <f>B167-E167</f>
        <v>12.5</v>
      </c>
      <c r="H167" s="4">
        <f>POWER(F167,2)+POWER(C167,2)</f>
        <v>5</v>
      </c>
      <c r="I167" s="4">
        <f>POWER(G167,2)+POWER(C167,2)</f>
        <v>157.25</v>
      </c>
      <c r="J167" s="4">
        <f>POWER(H167,-0.5)</f>
        <v>0.447213595499958</v>
      </c>
      <c r="K167" s="4">
        <f>POWER(I167,-0.5)</f>
        <v>0.07974522228288999</v>
      </c>
      <c r="L167" s="4">
        <f>POWER(H167,0.5)</f>
        <v>2.23606797749979</v>
      </c>
      <c r="M167" s="4">
        <f>POWER(I167,0.5)</f>
        <v>12.5399362039845</v>
      </c>
      <c r="N167" s="4">
        <f>POWER((F167+L167),-1)</f>
        <v>0.23606797749979</v>
      </c>
      <c r="O167" s="4">
        <f>POWER((G167+M167),-1)</f>
        <v>0.0399362039844524</v>
      </c>
      <c r="P167" s="4">
        <f>N167*J167</f>
        <v>0.105572809000084</v>
      </c>
      <c r="Q167" s="4">
        <f>O167*K167</f>
        <v>0.00318472146387499</v>
      </c>
      <c r="R167" s="4">
        <f>P167-Q167</f>
        <v>0.102388087536209</v>
      </c>
      <c r="S167" s="4">
        <f>R167*C167</f>
        <v>0.102388087536209</v>
      </c>
      <c r="T167" s="4">
        <f>S167*$T$3</f>
        <v>4.07690143066328</v>
      </c>
      <c r="U167" s="4">
        <f>K167-J167</f>
        <v>-0.367468373217068</v>
      </c>
      <c r="V167" s="4">
        <f>U167*$T$3</f>
        <v>-14.6319007664087</v>
      </c>
      <c r="W167" s="4">
        <f>T167*$W$4</f>
        <v>2.6092169156245</v>
      </c>
      <c r="X167" s="4">
        <f>V167*$X$4</f>
        <v>-9.36441649050157</v>
      </c>
      <c r="Y167" s="2"/>
      <c r="Z167" s="2"/>
      <c r="AA167" s="2"/>
    </row>
    <row r="168" ht="13.65" customHeight="1">
      <c r="A168" s="16">
        <f>A167</f>
        <v>6</v>
      </c>
      <c r="B168" s="4">
        <f>B167</f>
        <v>16.5</v>
      </c>
      <c r="C168" s="4">
        <f>C167+0.5</f>
        <v>1.5</v>
      </c>
      <c r="D168" s="4">
        <v>0</v>
      </c>
      <c r="E168" s="4">
        <f>E167</f>
        <v>4</v>
      </c>
      <c r="F168" s="4">
        <f>A168-E168</f>
        <v>2</v>
      </c>
      <c r="G168" s="4">
        <f>B168-E168</f>
        <v>12.5</v>
      </c>
      <c r="H168" s="4">
        <f>POWER(F168,2)+POWER(C168,2)</f>
        <v>6.25</v>
      </c>
      <c r="I168" s="4">
        <f>POWER(G168,2)+POWER(C168,2)</f>
        <v>158.5</v>
      </c>
      <c r="J168" s="4">
        <f>POWER(H168,-0.5)</f>
        <v>0.4</v>
      </c>
      <c r="K168" s="4">
        <f>POWER(I168,-0.5)</f>
        <v>0.07943014707895379</v>
      </c>
      <c r="L168" s="4">
        <f>POWER(H168,0.5)</f>
        <v>2.5</v>
      </c>
      <c r="M168" s="4">
        <f>POWER(I168,0.5)</f>
        <v>12.5896783120142</v>
      </c>
      <c r="N168" s="4">
        <f>POWER((F168+L168),-1)</f>
        <v>0.222222222222222</v>
      </c>
      <c r="O168" s="4">
        <f>POWER((G168+M168),-1)</f>
        <v>0.039857027561854</v>
      </c>
      <c r="P168" s="4">
        <f>N168*J168</f>
        <v>0.0888888888888888</v>
      </c>
      <c r="Q168" s="4">
        <f>O168*K168</f>
        <v>0.00316584956136798</v>
      </c>
      <c r="R168" s="4">
        <f>P168-Q168</f>
        <v>0.0857230393275208</v>
      </c>
      <c r="S168" s="4">
        <f>R168*C168</f>
        <v>0.128584558991281</v>
      </c>
      <c r="T168" s="4">
        <f>S168*$T$3</f>
        <v>5.11999574488947</v>
      </c>
      <c r="U168" s="4">
        <f>K168-J168</f>
        <v>-0.320569852921046</v>
      </c>
      <c r="V168" s="4">
        <f>U168*$T$3</f>
        <v>-12.7644897316706</v>
      </c>
      <c r="W168" s="4">
        <f>T168*$W$4</f>
        <v>3.27679727672926</v>
      </c>
      <c r="X168" s="4">
        <f>V168*$X$4</f>
        <v>-8.169273428269181</v>
      </c>
      <c r="Y168" s="2"/>
      <c r="Z168" s="2"/>
      <c r="AA168" s="2"/>
    </row>
    <row r="169" ht="13.65" customHeight="1">
      <c r="A169" s="16">
        <f>A168</f>
        <v>6</v>
      </c>
      <c r="B169" s="4">
        <f>B168</f>
        <v>16.5</v>
      </c>
      <c r="C169" s="4">
        <f>C168+0.5</f>
        <v>2</v>
      </c>
      <c r="D169" s="4">
        <v>0</v>
      </c>
      <c r="E169" s="4">
        <f>E168</f>
        <v>4</v>
      </c>
      <c r="F169" s="4">
        <f>A169-E169</f>
        <v>2</v>
      </c>
      <c r="G169" s="4">
        <f>B169-E169</f>
        <v>12.5</v>
      </c>
      <c r="H169" s="4">
        <f>POWER(F169,2)+POWER(C169,2)</f>
        <v>8</v>
      </c>
      <c r="I169" s="4">
        <f>POWER(G169,2)+POWER(C169,2)</f>
        <v>160.25</v>
      </c>
      <c r="J169" s="4">
        <f>POWER(H169,-0.5)</f>
        <v>0.353553390593274</v>
      </c>
      <c r="K169" s="4">
        <f>POWER(I169,-0.5)</f>
        <v>0.07899525055333639</v>
      </c>
      <c r="L169" s="4">
        <f>POWER(H169,0.5)</f>
        <v>2.82842712474619</v>
      </c>
      <c r="M169" s="4">
        <f>POWER(I169,0.5)</f>
        <v>12.6589889011722</v>
      </c>
      <c r="N169" s="4">
        <f>POWER((F169+L169),-1)</f>
        <v>0.207106781186548</v>
      </c>
      <c r="O169" s="4">
        <f>POWER((G169+M169),-1)</f>
        <v>0.0397472252930406</v>
      </c>
      <c r="P169" s="4">
        <f>N169*J169</f>
        <v>0.0732233047033633</v>
      </c>
      <c r="Q169" s="4">
        <f>O169*K169</f>
        <v>0.00313984202082365</v>
      </c>
      <c r="R169" s="4">
        <f>P169-Q169</f>
        <v>0.0700834626825397</v>
      </c>
      <c r="S169" s="4">
        <f>R169*C169</f>
        <v>0.140166925365079</v>
      </c>
      <c r="T169" s="4">
        <f>S169*$T$3</f>
        <v>5.58118383010597</v>
      </c>
      <c r="U169" s="4">
        <f>K169-J169</f>
        <v>-0.274558140039938</v>
      </c>
      <c r="V169" s="4">
        <f>U169*$T$3</f>
        <v>-10.9323897033746</v>
      </c>
      <c r="W169" s="4">
        <f>T169*$W$4</f>
        <v>3.57195765126782</v>
      </c>
      <c r="X169" s="4">
        <f>V169*$X$4</f>
        <v>-6.99672941015974</v>
      </c>
      <c r="Y169" s="2"/>
      <c r="Z169" s="2"/>
      <c r="AA169" s="2"/>
    </row>
    <row r="170" ht="13.65" customHeight="1">
      <c r="A170" s="16">
        <f>A169</f>
        <v>6</v>
      </c>
      <c r="B170" s="4">
        <f>B169</f>
        <v>16.5</v>
      </c>
      <c r="C170" s="4">
        <f>C169+0.5</f>
        <v>2.5</v>
      </c>
      <c r="D170" s="4">
        <v>0</v>
      </c>
      <c r="E170" s="4">
        <f>E169</f>
        <v>4</v>
      </c>
      <c r="F170" s="4">
        <f>A170-E170</f>
        <v>2</v>
      </c>
      <c r="G170" s="4">
        <f>B170-E170</f>
        <v>12.5</v>
      </c>
      <c r="H170" s="4">
        <f>POWER(F170,2)+POWER(C170,2)</f>
        <v>10.25</v>
      </c>
      <c r="I170" s="4">
        <f>POWER(G170,2)+POWER(C170,2)</f>
        <v>162.5</v>
      </c>
      <c r="J170" s="4">
        <f>POWER(H170,-0.5)</f>
        <v>0.312347523777212</v>
      </c>
      <c r="K170" s="4">
        <f>POWER(I170,-0.5)</f>
        <v>0.0784464540552736</v>
      </c>
      <c r="L170" s="4">
        <f>POWER(H170,0.5)</f>
        <v>3.20156211871642</v>
      </c>
      <c r="M170" s="4">
        <f>POWER(I170,0.5)</f>
        <v>12.747548783982</v>
      </c>
      <c r="N170" s="4">
        <f>POWER((F170+L170),-1)</f>
        <v>0.192249938994628</v>
      </c>
      <c r="O170" s="4">
        <f>POWER((G170+M170),-1)</f>
        <v>0.0396078054371139</v>
      </c>
      <c r="P170" s="4">
        <f>N170*J170</f>
        <v>0.0600487923912921</v>
      </c>
      <c r="Q170" s="4">
        <f>O170*K170</f>
        <v>0.00310709188945277</v>
      </c>
      <c r="R170" s="4">
        <f>P170-Q170</f>
        <v>0.0569417005018393</v>
      </c>
      <c r="S170" s="4">
        <f>R170*C170</f>
        <v>0.142354251254598</v>
      </c>
      <c r="T170" s="4">
        <f>S170*$T$3</f>
        <v>5.66827904071973</v>
      </c>
      <c r="U170" s="4">
        <f>K170-J170</f>
        <v>-0.233901069721938</v>
      </c>
      <c r="V170" s="4">
        <f>U170*$T$3</f>
        <v>-9.31350148957327</v>
      </c>
      <c r="W170" s="4">
        <f>T170*$W$4</f>
        <v>3.62769858606063</v>
      </c>
      <c r="X170" s="4">
        <f>V170*$X$4</f>
        <v>-5.96064095332689</v>
      </c>
      <c r="Y170" s="2"/>
      <c r="Z170" s="2"/>
      <c r="AA170" s="2"/>
    </row>
    <row r="171" ht="13.65" customHeight="1">
      <c r="A171" s="16">
        <f>A170</f>
        <v>6</v>
      </c>
      <c r="B171" s="4">
        <f>B170</f>
        <v>16.5</v>
      </c>
      <c r="C171" s="4">
        <f>C170+0.5</f>
        <v>3</v>
      </c>
      <c r="D171" s="4">
        <v>0</v>
      </c>
      <c r="E171" s="4">
        <f>E170</f>
        <v>4</v>
      </c>
      <c r="F171" s="4">
        <f>A171-E171</f>
        <v>2</v>
      </c>
      <c r="G171" s="4">
        <f>B171-E171</f>
        <v>12.5</v>
      </c>
      <c r="H171" s="4">
        <f>POWER(F171,2)+POWER(C171,2)</f>
        <v>13</v>
      </c>
      <c r="I171" s="4">
        <f>POWER(G171,2)+POWER(C171,2)</f>
        <v>165.25</v>
      </c>
      <c r="J171" s="4">
        <f>POWER(H171,-0.5)</f>
        <v>0.277350098112615</v>
      </c>
      <c r="K171" s="4">
        <f>POWER(I171,-0.5)</f>
        <v>0.07779098415844141</v>
      </c>
      <c r="L171" s="4">
        <f>POWER(H171,0.5)</f>
        <v>3.60555127546399</v>
      </c>
      <c r="M171" s="4">
        <f>POWER(I171,0.5)</f>
        <v>12.8549601321824</v>
      </c>
      <c r="N171" s="4">
        <f>POWER((F171+L171),-1)</f>
        <v>0.178394586162665</v>
      </c>
      <c r="O171" s="4">
        <f>POWER((G171+M171),-1)</f>
        <v>0.039440014686938</v>
      </c>
      <c r="P171" s="4">
        <f>N171*J171</f>
        <v>0.0494777559749745</v>
      </c>
      <c r="Q171" s="4">
        <f>O171*K171</f>
        <v>0.00306807755772029</v>
      </c>
      <c r="R171" s="4">
        <f>P171-Q171</f>
        <v>0.0464096784172542</v>
      </c>
      <c r="S171" s="4">
        <f>R171*C171</f>
        <v>0.139229035251763</v>
      </c>
      <c r="T171" s="4">
        <f>S171*$T$3</f>
        <v>5.54383880651198</v>
      </c>
      <c r="U171" s="4">
        <f>K171-J171</f>
        <v>-0.199559113954174</v>
      </c>
      <c r="V171" s="4">
        <f>U171*$T$3</f>
        <v>-7.9460692816823</v>
      </c>
      <c r="W171" s="4">
        <f>T171*$W$4</f>
        <v>3.54805683616767</v>
      </c>
      <c r="X171" s="4">
        <f>V171*$X$4</f>
        <v>-5.08548434027667</v>
      </c>
      <c r="Y171" s="2"/>
      <c r="Z171" s="2"/>
      <c r="AA171" s="2"/>
    </row>
    <row r="172" ht="13.65" customHeight="1">
      <c r="A172" s="16">
        <f>A171</f>
        <v>6</v>
      </c>
      <c r="B172" s="4">
        <f>B171</f>
        <v>16.5</v>
      </c>
      <c r="C172" s="4">
        <f>C171+0.5</f>
        <v>3.5</v>
      </c>
      <c r="D172" s="4">
        <v>0</v>
      </c>
      <c r="E172" s="4">
        <f>E171</f>
        <v>4</v>
      </c>
      <c r="F172" s="4">
        <f>A172-E172</f>
        <v>2</v>
      </c>
      <c r="G172" s="4">
        <f>B172-E172</f>
        <v>12.5</v>
      </c>
      <c r="H172" s="4">
        <f>POWER(F172,2)+POWER(C172,2)</f>
        <v>16.25</v>
      </c>
      <c r="I172" s="4">
        <f>POWER(G172,2)+POWER(C172,2)</f>
        <v>168.5</v>
      </c>
      <c r="J172" s="4">
        <f>POWER(H172,-0.5)</f>
        <v>0.248069469178417</v>
      </c>
      <c r="K172" s="4">
        <f>POWER(I172,-0.5)</f>
        <v>0.07703712157713451</v>
      </c>
      <c r="L172" s="4">
        <f>POWER(H172,0.5)</f>
        <v>4.03112887414927</v>
      </c>
      <c r="M172" s="4">
        <f>POWER(I172,0.5)</f>
        <v>12.9807549857472</v>
      </c>
      <c r="N172" s="4">
        <f>POWER((F172+L172),-1)</f>
        <v>0.165806438706063</v>
      </c>
      <c r="O172" s="4">
        <f>POWER((G172+M172),-1)</f>
        <v>0.0392453049589526</v>
      </c>
      <c r="P172" s="4">
        <f>N172*J172</f>
        <v>0.0411315152361768</v>
      </c>
      <c r="Q172" s="4">
        <f>O172*K172</f>
        <v>0.00302334532945455</v>
      </c>
      <c r="R172" s="4">
        <f>P172-Q172</f>
        <v>0.0381081699067223</v>
      </c>
      <c r="S172" s="4">
        <f>R172*C172</f>
        <v>0.133378594673528</v>
      </c>
      <c r="T172" s="4">
        <f>S172*$T$3</f>
        <v>5.31088524582572</v>
      </c>
      <c r="U172" s="4">
        <f>K172-J172</f>
        <v>-0.171032347601283</v>
      </c>
      <c r="V172" s="4">
        <f>U172*$T$3</f>
        <v>-6.81018699933018</v>
      </c>
      <c r="W172" s="4">
        <f>T172*$W$4</f>
        <v>3.39896655732846</v>
      </c>
      <c r="X172" s="4">
        <f>V172*$X$4</f>
        <v>-4.35851967957132</v>
      </c>
      <c r="Y172" s="2"/>
      <c r="Z172" s="2"/>
      <c r="AA172" s="2"/>
    </row>
    <row r="173" ht="13.65" customHeight="1">
      <c r="A173" s="16">
        <f>A172</f>
        <v>6</v>
      </c>
      <c r="B173" s="4">
        <f>B172</f>
        <v>16.5</v>
      </c>
      <c r="C173" s="4">
        <f>C172+0.5</f>
        <v>4</v>
      </c>
      <c r="D173" s="4">
        <v>0</v>
      </c>
      <c r="E173" s="4">
        <f>E172</f>
        <v>4</v>
      </c>
      <c r="F173" s="4">
        <f>A173-E173</f>
        <v>2</v>
      </c>
      <c r="G173" s="4">
        <f>B173-E173</f>
        <v>12.5</v>
      </c>
      <c r="H173" s="4">
        <f>POWER(F173,2)+POWER(C173,2)</f>
        <v>20</v>
      </c>
      <c r="I173" s="4">
        <f>POWER(G173,2)+POWER(C173,2)</f>
        <v>172.25</v>
      </c>
      <c r="J173" s="4">
        <f>POWER(H173,-0.5)</f>
        <v>0.223606797749979</v>
      </c>
      <c r="K173" s="4">
        <f>POWER(I173,-0.5)</f>
        <v>0.0761939317759459</v>
      </c>
      <c r="L173" s="4">
        <f>POWER(H173,0.5)</f>
        <v>4.47213595499958</v>
      </c>
      <c r="M173" s="4">
        <f>POWER(I173,0.5)</f>
        <v>13.1244047484067</v>
      </c>
      <c r="N173" s="4">
        <f>POWER((F173+L173),-1)</f>
        <v>0.154508497187474</v>
      </c>
      <c r="O173" s="4">
        <f>POWER((G173+M173),-1)</f>
        <v>0.0390252967754179</v>
      </c>
      <c r="P173" s="4">
        <f>N173*J173</f>
        <v>0.0345491502812527</v>
      </c>
      <c r="Q173" s="4">
        <f>O173*K173</f>
        <v>0.00297349080004223</v>
      </c>
      <c r="R173" s="4">
        <f>P173-Q173</f>
        <v>0.0315756594812105</v>
      </c>
      <c r="S173" s="4">
        <f>R173*C173</f>
        <v>0.126302637924842</v>
      </c>
      <c r="T173" s="4">
        <f>S173*$T$3</f>
        <v>5.02913393191601</v>
      </c>
      <c r="U173" s="4">
        <f>K173-J173</f>
        <v>-0.147412865974033</v>
      </c>
      <c r="V173" s="4">
        <f>U173*$T$3</f>
        <v>-5.86970358221774</v>
      </c>
      <c r="W173" s="4">
        <f>T173*$W$4</f>
        <v>3.21864571642625</v>
      </c>
      <c r="X173" s="4">
        <f>V173*$X$4</f>
        <v>-3.75661029261935</v>
      </c>
      <c r="Y173" s="2"/>
      <c r="Z173" s="2"/>
      <c r="AA173" s="2"/>
    </row>
    <row r="174" ht="13.65" customHeight="1">
      <c r="A174" s="16">
        <f>A173</f>
        <v>6</v>
      </c>
      <c r="B174" s="4">
        <f>B173</f>
        <v>16.5</v>
      </c>
      <c r="C174" s="4">
        <f>C173+0.5</f>
        <v>4.5</v>
      </c>
      <c r="D174" s="4">
        <v>0</v>
      </c>
      <c r="E174" s="4">
        <f>E173</f>
        <v>4</v>
      </c>
      <c r="F174" s="4">
        <f>A174-E174</f>
        <v>2</v>
      </c>
      <c r="G174" s="4">
        <f>B174-E174</f>
        <v>12.5</v>
      </c>
      <c r="H174" s="4">
        <f>POWER(F174,2)+POWER(C174,2)</f>
        <v>24.25</v>
      </c>
      <c r="I174" s="4">
        <f>POWER(G174,2)+POWER(C174,2)</f>
        <v>176.5</v>
      </c>
      <c r="J174" s="4">
        <f>POWER(H174,-0.5)</f>
        <v>0.203069233026724</v>
      </c>
      <c r="K174" s="4">
        <f>POWER(I174,-0.5)</f>
        <v>0.0752709929494981</v>
      </c>
      <c r="L174" s="4">
        <f>POWER(H174,0.5)</f>
        <v>4.92442890089805</v>
      </c>
      <c r="M174" s="4">
        <f>POWER(I174,0.5)</f>
        <v>13.2853302555864</v>
      </c>
      <c r="N174" s="4">
        <f>POWER((F174+L174),-1)</f>
        <v>0.144416242019657</v>
      </c>
      <c r="O174" s="4">
        <f>POWER((G174+M174),-1)</f>
        <v>0.0387817410166135</v>
      </c>
      <c r="P174" s="4">
        <f>N174*J174</f>
        <v>0.0293264955035335</v>
      </c>
      <c r="Q174" s="4">
        <f>O174*K174</f>
        <v>0.00291914015463078</v>
      </c>
      <c r="R174" s="4">
        <f>P174-Q174</f>
        <v>0.0264073553489027</v>
      </c>
      <c r="S174" s="4">
        <f>R174*C174</f>
        <v>0.118833099070062</v>
      </c>
      <c r="T174" s="4">
        <f>S174*$T$3</f>
        <v>4.73171091742051</v>
      </c>
      <c r="U174" s="4">
        <f>K174-J174</f>
        <v>-0.127798240077226</v>
      </c>
      <c r="V174" s="4">
        <f>U174*$T$3</f>
        <v>-5.08868600190267</v>
      </c>
      <c r="W174" s="4">
        <f>T174*$W$4</f>
        <v>3.02829498714913</v>
      </c>
      <c r="X174" s="4">
        <f>V174*$X$4</f>
        <v>-3.25675904121771</v>
      </c>
      <c r="Y174" s="2"/>
      <c r="Z174" s="2"/>
      <c r="AA174" s="2"/>
    </row>
    <row r="175" ht="13.65" customHeight="1">
      <c r="A175" s="16">
        <f>A174</f>
        <v>6</v>
      </c>
      <c r="B175" s="4">
        <f>B174</f>
        <v>16.5</v>
      </c>
      <c r="C175" s="4">
        <f>C174+0.5</f>
        <v>5</v>
      </c>
      <c r="D175" s="4">
        <v>0</v>
      </c>
      <c r="E175" s="4">
        <f>E174</f>
        <v>4</v>
      </c>
      <c r="F175" s="4">
        <f>A175-E175</f>
        <v>2</v>
      </c>
      <c r="G175" s="4">
        <f>B175-E175</f>
        <v>12.5</v>
      </c>
      <c r="H175" s="4">
        <f>POWER(F175,2)+POWER(C175,2)</f>
        <v>29</v>
      </c>
      <c r="I175" s="4">
        <f>POWER(G175,2)+POWER(C175,2)</f>
        <v>181.25</v>
      </c>
      <c r="J175" s="4">
        <f>POWER(H175,-0.5)</f>
        <v>0.185695338177052</v>
      </c>
      <c r="K175" s="4">
        <f>POWER(I175,-0.5)</f>
        <v>0.07427813527082069</v>
      </c>
      <c r="L175" s="4">
        <f>POWER(H175,0.5)</f>
        <v>5.3851648071345</v>
      </c>
      <c r="M175" s="4">
        <f>POWER(I175,0.5)</f>
        <v>13.4629120178363</v>
      </c>
      <c r="N175" s="4">
        <f>POWER((F175+L175),-1)</f>
        <v>0.13540659228538</v>
      </c>
      <c r="O175" s="4">
        <f>POWER((G175+M175),-1)</f>
        <v>0.0385164807134503</v>
      </c>
      <c r="P175" s="4">
        <f>N175*J175</f>
        <v>0.0251443729458358</v>
      </c>
      <c r="Q175" s="4">
        <f>O175*K175</f>
        <v>0.00286093236458962</v>
      </c>
      <c r="R175" s="4">
        <f>P175-Q175</f>
        <v>0.0222834405812462</v>
      </c>
      <c r="S175" s="4">
        <f>R175*C175</f>
        <v>0.111417202906231</v>
      </c>
      <c r="T175" s="4">
        <f>S175*$T$3</f>
        <v>4.43642385417421</v>
      </c>
      <c r="U175" s="4">
        <f>K175-J175</f>
        <v>-0.111417202906231</v>
      </c>
      <c r="V175" s="4">
        <f>U175*$T$3</f>
        <v>-4.43642385417421</v>
      </c>
      <c r="W175" s="4">
        <f>T175*$W$4</f>
        <v>2.83931126667149</v>
      </c>
      <c r="X175" s="4">
        <f>V175*$X$4</f>
        <v>-2.83931126667149</v>
      </c>
      <c r="Y175" s="2"/>
      <c r="Z175" s="2"/>
      <c r="AA175" s="2"/>
    </row>
    <row r="176" ht="13.65" customHeight="1">
      <c r="A176" s="16">
        <f>A175</f>
        <v>6</v>
      </c>
      <c r="B176" s="4">
        <f>B175</f>
        <v>16.5</v>
      </c>
      <c r="C176" s="4">
        <f>C175+0.5</f>
        <v>5.5</v>
      </c>
      <c r="D176" s="4">
        <v>0</v>
      </c>
      <c r="E176" s="4">
        <f>E175</f>
        <v>4</v>
      </c>
      <c r="F176" s="4">
        <f>A176-E176</f>
        <v>2</v>
      </c>
      <c r="G176" s="4">
        <f>B176-E176</f>
        <v>12.5</v>
      </c>
      <c r="H176" s="4">
        <f>POWER(F176,2)+POWER(C176,2)</f>
        <v>34.25</v>
      </c>
      <c r="I176" s="4">
        <f>POWER(G176,2)+POWER(C176,2)</f>
        <v>186.5</v>
      </c>
      <c r="J176" s="4">
        <f>POWER(H176,-0.5)</f>
        <v>0.170871531543352</v>
      </c>
      <c r="K176" s="4">
        <f>POWER(I176,-0.5)</f>
        <v>0.0732252025938212</v>
      </c>
      <c r="L176" s="4">
        <f>POWER(H176,0.5)</f>
        <v>5.85234995535981</v>
      </c>
      <c r="M176" s="4">
        <f>POWER(I176,0.5)</f>
        <v>13.6565002837477</v>
      </c>
      <c r="N176" s="4">
        <f>POWER((F176+L176),-1)</f>
        <v>0.127350411747432</v>
      </c>
      <c r="O176" s="4">
        <f>POWER((G176+M176),-1)</f>
        <v>0.0382314143387657</v>
      </c>
      <c r="P176" s="4">
        <f>N176*J176</f>
        <v>0.0217605598979602</v>
      </c>
      <c r="Q176" s="4">
        <f>O176*K176</f>
        <v>0.00279950306040444</v>
      </c>
      <c r="R176" s="4">
        <f>P176-Q176</f>
        <v>0.0189610568375558</v>
      </c>
      <c r="S176" s="4">
        <f>R176*C176</f>
        <v>0.104285812606557</v>
      </c>
      <c r="T176" s="4">
        <f>S176*$T$3</f>
        <v>4.15246528033057</v>
      </c>
      <c r="U176" s="4">
        <f>K176-J176</f>
        <v>-0.09764632894953081</v>
      </c>
      <c r="V176" s="4">
        <f>U176*$T$3</f>
        <v>-3.88809350553184</v>
      </c>
      <c r="W176" s="4">
        <f>T176*$W$4</f>
        <v>2.65757777941156</v>
      </c>
      <c r="X176" s="4">
        <f>V176*$X$4</f>
        <v>-2.48837984354038</v>
      </c>
      <c r="Y176" s="2"/>
      <c r="Z176" s="2"/>
      <c r="AA176" s="2"/>
    </row>
    <row r="177" ht="13.65" customHeight="1">
      <c r="A177" s="16">
        <f>A176</f>
        <v>6</v>
      </c>
      <c r="B177" s="4">
        <f>B176</f>
        <v>16.5</v>
      </c>
      <c r="C177" s="4">
        <f>C176+0.5</f>
        <v>6</v>
      </c>
      <c r="D177" s="4">
        <v>0</v>
      </c>
      <c r="E177" s="4">
        <f>E176</f>
        <v>4</v>
      </c>
      <c r="F177" s="4">
        <f>A177-E177</f>
        <v>2</v>
      </c>
      <c r="G177" s="4">
        <f>B177-E177</f>
        <v>12.5</v>
      </c>
      <c r="H177" s="4">
        <f>POWER(F177,2)+POWER(C177,2)</f>
        <v>40</v>
      </c>
      <c r="I177" s="4">
        <f>POWER(G177,2)+POWER(C177,2)</f>
        <v>192.25</v>
      </c>
      <c r="J177" s="4">
        <f>POWER(H177,-0.5)</f>
        <v>0.158113883008419</v>
      </c>
      <c r="K177" s="4">
        <f>POWER(I177,-0.5)</f>
        <v>0.0721218445974619</v>
      </c>
      <c r="L177" s="4">
        <f>POWER(H177,0.5)</f>
        <v>6.32455532033676</v>
      </c>
      <c r="M177" s="4">
        <f>POWER(I177,0.5)</f>
        <v>13.865424623862</v>
      </c>
      <c r="N177" s="4">
        <f>POWER((F177+L177),-1)</f>
        <v>0.120126536676021</v>
      </c>
      <c r="O177" s="4">
        <f>POWER((G177+M177),-1)</f>
        <v>0.0379284617739458</v>
      </c>
      <c r="P177" s="4">
        <f>N177*J177</f>
        <v>0.0189936731661989</v>
      </c>
      <c r="Q177" s="4">
        <f>O177*K177</f>
        <v>0.00273547062588129</v>
      </c>
      <c r="R177" s="4">
        <f>P177-Q177</f>
        <v>0.0162582025403176</v>
      </c>
      <c r="S177" s="4">
        <f>R177*C177</f>
        <v>0.0975492152419056</v>
      </c>
      <c r="T177" s="4">
        <f>S177*$T$3</f>
        <v>3.88422662000754</v>
      </c>
      <c r="U177" s="4">
        <f>K177-J177</f>
        <v>-0.08599203841095709</v>
      </c>
      <c r="V177" s="4">
        <f>U177*$T$3</f>
        <v>-3.42404153509852</v>
      </c>
      <c r="W177" s="4">
        <f>T177*$W$4</f>
        <v>2.48590503680483</v>
      </c>
      <c r="X177" s="4">
        <f>V177*$X$4</f>
        <v>-2.19138658246305</v>
      </c>
      <c r="Y177" s="2"/>
      <c r="Z177" s="2"/>
      <c r="AA177" s="2"/>
    </row>
    <row r="178" ht="13.65" customHeight="1">
      <c r="A178" s="16">
        <f>A177</f>
        <v>6</v>
      </c>
      <c r="B178" s="4">
        <f>B177</f>
        <v>16.5</v>
      </c>
      <c r="C178" s="4">
        <f>C177+0.5</f>
        <v>6.5</v>
      </c>
      <c r="D178" s="4">
        <v>0</v>
      </c>
      <c r="E178" s="4">
        <f>E177</f>
        <v>4</v>
      </c>
      <c r="F178" s="4">
        <f>A178-E178</f>
        <v>2</v>
      </c>
      <c r="G178" s="4">
        <f>B178-E178</f>
        <v>12.5</v>
      </c>
      <c r="H178" s="4">
        <f>POWER(F178,2)+POWER(C178,2)</f>
        <v>46.25</v>
      </c>
      <c r="I178" s="4">
        <f>POWER(G178,2)+POWER(C178,2)</f>
        <v>198.5</v>
      </c>
      <c r="J178" s="4">
        <f>POWER(H178,-0.5)</f>
        <v>0.147042924418762</v>
      </c>
      <c r="K178" s="4">
        <f>POWER(I178,-0.5)</f>
        <v>0.0709773440987676</v>
      </c>
      <c r="L178" s="4">
        <f>POWER(H178,0.5)</f>
        <v>6.80073525436772</v>
      </c>
      <c r="M178" s="4">
        <f>POWER(I178,0.5)</f>
        <v>14.0890028036054</v>
      </c>
      <c r="N178" s="4">
        <f>POWER((F178+L178),-1)</f>
        <v>0.113626869925863</v>
      </c>
      <c r="O178" s="4">
        <f>POWER((G178+M178),-1)</f>
        <v>0.0376095338131448</v>
      </c>
      <c r="P178" s="4">
        <f>N178*J178</f>
        <v>0.0167080272464492</v>
      </c>
      <c r="Q178" s="4">
        <f>O178*K178</f>
        <v>0.00266942482284981</v>
      </c>
      <c r="R178" s="4">
        <f>P178-Q178</f>
        <v>0.0140386024235994</v>
      </c>
      <c r="S178" s="4">
        <f>R178*C178</f>
        <v>0.0912509157533961</v>
      </c>
      <c r="T178" s="4">
        <f>S178*$T$3</f>
        <v>3.63344015828787</v>
      </c>
      <c r="U178" s="4">
        <f>K178-J178</f>
        <v>-0.0760655803199944</v>
      </c>
      <c r="V178" s="4">
        <f>U178*$T$3</f>
        <v>-3.02878860903763</v>
      </c>
      <c r="W178" s="4">
        <f>T178*$W$4</f>
        <v>2.32540170130424</v>
      </c>
      <c r="X178" s="4">
        <f>V178*$X$4</f>
        <v>-1.93842470978408</v>
      </c>
      <c r="Y178" s="2"/>
      <c r="Z178" s="2"/>
      <c r="AA178" s="2"/>
    </row>
    <row r="179" ht="13.65" customHeight="1">
      <c r="A179" s="16">
        <f>A178</f>
        <v>6</v>
      </c>
      <c r="B179" s="4">
        <f>B178</f>
        <v>16.5</v>
      </c>
      <c r="C179" s="4">
        <f>C178+0.5</f>
        <v>7</v>
      </c>
      <c r="D179" s="4">
        <v>0</v>
      </c>
      <c r="E179" s="4">
        <f>E178</f>
        <v>4</v>
      </c>
      <c r="F179" s="4">
        <f>A179-E179</f>
        <v>2</v>
      </c>
      <c r="G179" s="4">
        <f>B179-E179</f>
        <v>12.5</v>
      </c>
      <c r="H179" s="4">
        <f>POWER(F179,2)+POWER(C179,2)</f>
        <v>53</v>
      </c>
      <c r="I179" s="4">
        <f>POWER(G179,2)+POWER(C179,2)</f>
        <v>205.25</v>
      </c>
      <c r="J179" s="4">
        <f>POWER(H179,-0.5)</f>
        <v>0.137360563948689</v>
      </c>
      <c r="K179" s="4">
        <f>POWER(I179,-0.5)</f>
        <v>0.0698004812759776</v>
      </c>
      <c r="L179" s="4">
        <f>POWER(H179,0.5)</f>
        <v>7.28010988928052</v>
      </c>
      <c r="M179" s="4">
        <f>POWER(I179,0.5)</f>
        <v>14.3265487818944</v>
      </c>
      <c r="N179" s="4">
        <f>POWER((F179+L179),-1)</f>
        <v>0.107757344679194</v>
      </c>
      <c r="O179" s="4">
        <f>POWER((G179+M179),-1)</f>
        <v>0.037276505752947</v>
      </c>
      <c r="P179" s="4">
        <f>N179*J179</f>
        <v>0.0148016096347473</v>
      </c>
      <c r="Q179" s="4">
        <f>O179*K179</f>
        <v>0.00260191804184245</v>
      </c>
      <c r="R179" s="4">
        <f>P179-Q179</f>
        <v>0.0121996915929049</v>
      </c>
      <c r="S179" s="4">
        <f>R179*C179</f>
        <v>0.0853978411503343</v>
      </c>
      <c r="T179" s="4">
        <f>S179*$T$3</f>
        <v>3.4003817156779</v>
      </c>
      <c r="U179" s="4">
        <f>K179-J179</f>
        <v>-0.06756008267271139</v>
      </c>
      <c r="V179" s="4">
        <f>U179*$T$3</f>
        <v>-2.69011566024905</v>
      </c>
      <c r="W179" s="4">
        <f>T179*$W$4</f>
        <v>2.17624429803386</v>
      </c>
      <c r="X179" s="4">
        <f>V179*$X$4</f>
        <v>-1.72167402255939</v>
      </c>
      <c r="Y179" s="2"/>
      <c r="Z179" s="2"/>
      <c r="AA179" s="2"/>
    </row>
    <row r="180" ht="13.65" customHeight="1">
      <c r="A180" s="16">
        <f>A179</f>
        <v>6</v>
      </c>
      <c r="B180" s="4">
        <f>B179</f>
        <v>16.5</v>
      </c>
      <c r="C180" s="4">
        <f>C179+0.5</f>
        <v>7.5</v>
      </c>
      <c r="D180" s="4">
        <v>0</v>
      </c>
      <c r="E180" s="4">
        <f>E179</f>
        <v>4</v>
      </c>
      <c r="F180" s="4">
        <f>A180-E180</f>
        <v>2</v>
      </c>
      <c r="G180" s="4">
        <f>B180-E180</f>
        <v>12.5</v>
      </c>
      <c r="H180" s="4">
        <f>POWER(F180,2)+POWER(C180,2)</f>
        <v>60.25</v>
      </c>
      <c r="I180" s="4">
        <f>POWER(G180,2)+POWER(C180,2)</f>
        <v>212.5</v>
      </c>
      <c r="J180" s="4">
        <f>POWER(H180,-0.5)</f>
        <v>0.128831325280166</v>
      </c>
      <c r="K180" s="4">
        <f>POWER(I180,-0.5)</f>
        <v>0.0685994340570035</v>
      </c>
      <c r="L180" s="4">
        <f>POWER(H180,0.5)</f>
        <v>7.76208734813001</v>
      </c>
      <c r="M180" s="4">
        <f>POWER(I180,0.5)</f>
        <v>14.5773797371133</v>
      </c>
      <c r="N180" s="4">
        <f>POWER((F180+L180),-1)</f>
        <v>0.1024371084112</v>
      </c>
      <c r="O180" s="4">
        <f>POWER((G180+M180),-1)</f>
        <v>0.0369311953264577</v>
      </c>
      <c r="P180" s="4">
        <f>N180*J180</f>
        <v>0.0131971084344829</v>
      </c>
      <c r="Q180" s="4">
        <f>O180*K180</f>
        <v>0.00253345909844365</v>
      </c>
      <c r="R180" s="4">
        <f>P180-Q180</f>
        <v>0.0106636493360393</v>
      </c>
      <c r="S180" s="4">
        <f>R180*C180</f>
        <v>0.0799773700202948</v>
      </c>
      <c r="T180" s="4">
        <f>S180*$T$3</f>
        <v>3.18454873122928</v>
      </c>
      <c r="U180" s="4">
        <f>K180-J180</f>
        <v>-0.0602318912231625</v>
      </c>
      <c r="V180" s="4">
        <f>U180*$T$3</f>
        <v>-2.3983208340758</v>
      </c>
      <c r="W180" s="4">
        <f>T180*$W$4</f>
        <v>2.03811118798674</v>
      </c>
      <c r="X180" s="4">
        <f>V180*$X$4</f>
        <v>-1.53492533380851</v>
      </c>
      <c r="Y180" s="2"/>
      <c r="Z180" s="2"/>
      <c r="AA180" s="2"/>
    </row>
    <row r="181" ht="13.65" customHeight="1">
      <c r="A181" s="16">
        <f>A180</f>
        <v>6</v>
      </c>
      <c r="B181" s="4">
        <f>B180</f>
        <v>16.5</v>
      </c>
      <c r="C181" s="4">
        <f>C180+0.5</f>
        <v>8</v>
      </c>
      <c r="D181" s="4">
        <v>0</v>
      </c>
      <c r="E181" s="4">
        <f>E180</f>
        <v>4</v>
      </c>
      <c r="F181" s="4">
        <f>A181-E181</f>
        <v>2</v>
      </c>
      <c r="G181" s="4">
        <f>B181-E181</f>
        <v>12.5</v>
      </c>
      <c r="H181" s="4">
        <f>POWER(F181,2)+POWER(C181,2)</f>
        <v>68</v>
      </c>
      <c r="I181" s="4">
        <f>POWER(G181,2)+POWER(C181,2)</f>
        <v>220.25</v>
      </c>
      <c r="J181" s="4">
        <f>POWER(H181,-0.5)</f>
        <v>0.121267812518166</v>
      </c>
      <c r="K181" s="4">
        <f>POWER(I181,-0.5)</f>
        <v>0.0673817120529209</v>
      </c>
      <c r="L181" s="4">
        <f>POWER(H181,0.5)</f>
        <v>8.246211251235319</v>
      </c>
      <c r="M181" s="4">
        <f>POWER(I181,0.5)</f>
        <v>14.8408220796558</v>
      </c>
      <c r="N181" s="4">
        <f>POWER((F181+L181),-1)</f>
        <v>0.09759705080055189</v>
      </c>
      <c r="O181" s="4">
        <f>POWER((G181+M181),-1)</f>
        <v>0.0365753449946224</v>
      </c>
      <c r="P181" s="4">
        <f>N181*J181</f>
        <v>0.0118353808588073</v>
      </c>
      <c r="Q181" s="4">
        <f>O181*K181</f>
        <v>0.00246450936466389</v>
      </c>
      <c r="R181" s="4">
        <f>P181-Q181</f>
        <v>0.00937087149414341</v>
      </c>
      <c r="S181" s="4">
        <f>R181*C181</f>
        <v>0.0749669719531473</v>
      </c>
      <c r="T181" s="4">
        <f>S181*$T$3</f>
        <v>2.98504408630735</v>
      </c>
      <c r="U181" s="4">
        <f>K181-J181</f>
        <v>-0.0538861004652451</v>
      </c>
      <c r="V181" s="4">
        <f>U181*$T$3</f>
        <v>-2.14564335916453</v>
      </c>
      <c r="W181" s="4">
        <f>T181*$W$4</f>
        <v>1.9104282152367</v>
      </c>
      <c r="X181" s="4">
        <f>V181*$X$4</f>
        <v>-1.3732117498653</v>
      </c>
      <c r="Y181" s="2"/>
      <c r="Z181" s="2"/>
      <c r="AA181" s="2"/>
    </row>
    <row r="182" ht="13.65" customHeight="1">
      <c r="A182" s="16">
        <f>A181</f>
        <v>6</v>
      </c>
      <c r="B182" s="4">
        <f>B181</f>
        <v>16.5</v>
      </c>
      <c r="C182" s="4">
        <f>C181+0.5</f>
        <v>8.5</v>
      </c>
      <c r="D182" s="4">
        <v>0</v>
      </c>
      <c r="E182" s="4">
        <f>E181</f>
        <v>4</v>
      </c>
      <c r="F182" s="4">
        <f>A182-E182</f>
        <v>2</v>
      </c>
      <c r="G182" s="4">
        <f>B182-E182</f>
        <v>12.5</v>
      </c>
      <c r="H182" s="4">
        <f>POWER(F182,2)+POWER(C182,2)</f>
        <v>76.25</v>
      </c>
      <c r="I182" s="4">
        <f>POWER(G182,2)+POWER(C182,2)</f>
        <v>228.5</v>
      </c>
      <c r="J182" s="4">
        <f>POWER(H182,-0.5)</f>
        <v>0.114519666862774</v>
      </c>
      <c r="K182" s="4">
        <f>POWER(I182,-0.5)</f>
        <v>0.0661541201655623</v>
      </c>
      <c r="L182" s="4">
        <f>POWER(H182,0.5)</f>
        <v>8.732124598286489</v>
      </c>
      <c r="M182" s="4">
        <f>POWER(I182,0.5)</f>
        <v>15.116216457831</v>
      </c>
      <c r="N182" s="4">
        <f>POWER((F182+L182),-1)</f>
        <v>0.09317819513199289</v>
      </c>
      <c r="O182" s="4">
        <f>POWER((G182+M182),-1)</f>
        <v>0.0362106084128854</v>
      </c>
      <c r="P182" s="4">
        <f>N182*J182</f>
        <v>0.0106707358653904</v>
      </c>
      <c r="Q182" s="4">
        <f>O182*K182</f>
        <v>0.00239548094021414</v>
      </c>
      <c r="R182" s="4">
        <f>P182-Q182</f>
        <v>0.00827525492517626</v>
      </c>
      <c r="S182" s="4">
        <f>R182*C182</f>
        <v>0.0703396668639982</v>
      </c>
      <c r="T182" s="4">
        <f>S182*$T$3</f>
        <v>2.80079348458188</v>
      </c>
      <c r="U182" s="4">
        <f>K182-J182</f>
        <v>-0.0483655466972117</v>
      </c>
      <c r="V182" s="4">
        <f>U182*$T$3</f>
        <v>-1.92582527195795</v>
      </c>
      <c r="W182" s="4">
        <f>T182*$W$4</f>
        <v>1.7925078301324</v>
      </c>
      <c r="X182" s="4">
        <f>V182*$X$4</f>
        <v>-1.23252817405309</v>
      </c>
      <c r="Y182" s="2"/>
      <c r="Z182" s="2"/>
      <c r="AA182" s="2"/>
    </row>
    <row r="183" ht="13.65" customHeight="1">
      <c r="A183" s="16">
        <f>A182</f>
        <v>6</v>
      </c>
      <c r="B183" s="4">
        <f>B182</f>
        <v>16.5</v>
      </c>
      <c r="C183" s="4">
        <f>C182+0.5</f>
        <v>9</v>
      </c>
      <c r="D183" s="4">
        <v>0</v>
      </c>
      <c r="E183" s="4">
        <f>E182</f>
        <v>4</v>
      </c>
      <c r="F183" s="4">
        <f>A183-E183</f>
        <v>2</v>
      </c>
      <c r="G183" s="4">
        <f>B183-E183</f>
        <v>12.5</v>
      </c>
      <c r="H183" s="4">
        <f>POWER(F183,2)+POWER(C183,2)</f>
        <v>85</v>
      </c>
      <c r="I183" s="4">
        <f>POWER(G183,2)+POWER(C183,2)</f>
        <v>237.25</v>
      </c>
      <c r="J183" s="4">
        <f>POWER(H183,-0.5)</f>
        <v>0.108465228909328</v>
      </c>
      <c r="K183" s="4">
        <f>POWER(I183,-0.5)</f>
        <v>0.06492274731611961</v>
      </c>
      <c r="L183" s="4">
        <f>POWER(H183,0.5)</f>
        <v>9.219544457292891</v>
      </c>
      <c r="M183" s="4">
        <f>POWER(I183,0.5)</f>
        <v>15.4029218007494</v>
      </c>
      <c r="N183" s="4">
        <f>POWER((F183+L183),-1)</f>
        <v>0.0891301784850973</v>
      </c>
      <c r="O183" s="4">
        <f>POWER((G183+M183),-1)</f>
        <v>0.0358385407499921</v>
      </c>
      <c r="P183" s="4">
        <f>N183*J183</f>
        <v>0.009667525212115341</v>
      </c>
      <c r="Q183" s="4">
        <f>O183*K183</f>
        <v>0.00232673652529019</v>
      </c>
      <c r="R183" s="4">
        <f>P183-Q183</f>
        <v>0.00734078868682515</v>
      </c>
      <c r="S183" s="4">
        <f>R183*C183</f>
        <v>0.06606709818142641</v>
      </c>
      <c r="T183" s="4">
        <f>S183*$T$3</f>
        <v>2.63066782061316</v>
      </c>
      <c r="U183" s="4">
        <f>K183-J183</f>
        <v>-0.0435424815932084</v>
      </c>
      <c r="V183" s="4">
        <f>U183*$T$3</f>
        <v>-1.73377987394483</v>
      </c>
      <c r="W183" s="4">
        <f>T183*$W$4</f>
        <v>1.68362740519242</v>
      </c>
      <c r="X183" s="4">
        <f>V183*$X$4</f>
        <v>-1.10961911932469</v>
      </c>
      <c r="Y183" s="2"/>
      <c r="Z183" s="2"/>
      <c r="AA183" s="2"/>
    </row>
    <row r="184" ht="13.65" customHeight="1">
      <c r="A184" s="16">
        <f>A183</f>
        <v>6</v>
      </c>
      <c r="B184" s="4">
        <f>B183</f>
        <v>16.5</v>
      </c>
      <c r="C184" s="4">
        <f>C183+0.5</f>
        <v>9.5</v>
      </c>
      <c r="D184" s="4">
        <v>0</v>
      </c>
      <c r="E184" s="4">
        <f>E183</f>
        <v>4</v>
      </c>
      <c r="F184" s="4">
        <f>A184-E184</f>
        <v>2</v>
      </c>
      <c r="G184" s="4">
        <f>B184-E184</f>
        <v>12.5</v>
      </c>
      <c r="H184" s="4">
        <f>POWER(F184,2)+POWER(C184,2)</f>
        <v>94.25</v>
      </c>
      <c r="I184" s="4">
        <f>POWER(G184,2)+POWER(C184,2)</f>
        <v>246.5</v>
      </c>
      <c r="J184" s="4">
        <f>POWER(H184,-0.5)</f>
        <v>0.103005240524921</v>
      </c>
      <c r="K184" s="4">
        <f>POWER(I184,-0.5)</f>
        <v>0.06369297552984821</v>
      </c>
      <c r="L184" s="4">
        <f>POWER(H184,0.5)</f>
        <v>9.7082439194738</v>
      </c>
      <c r="M184" s="4">
        <f>POWER(I184,0.5)</f>
        <v>15.7003184681076</v>
      </c>
      <c r="N184" s="4">
        <f>POWER((F184+L184),-1)</f>
        <v>0.0854099049249174</v>
      </c>
      <c r="O184" s="4">
        <f>POWER((G184+M184),-1)</f>
        <v>0.0354605924444053</v>
      </c>
      <c r="P184" s="4">
        <f>N184*J184</f>
        <v>0.008797667800001749</v>
      </c>
      <c r="Q184" s="4">
        <f>O184*K184</f>
        <v>0.00225859064683543</v>
      </c>
      <c r="R184" s="4">
        <f>P184-Q184</f>
        <v>0.00653907715316632</v>
      </c>
      <c r="S184" s="4">
        <f>R184*C184</f>
        <v>0.06212123295508</v>
      </c>
      <c r="T184" s="4">
        <f>S184*$T$3</f>
        <v>2.47355087494498</v>
      </c>
      <c r="U184" s="4">
        <f>K184-J184</f>
        <v>-0.0393122649950728</v>
      </c>
      <c r="V184" s="4">
        <f>U184*$T$3</f>
        <v>-1.56534059047003</v>
      </c>
      <c r="W184" s="4">
        <f>T184*$W$4</f>
        <v>1.58307255996479</v>
      </c>
      <c r="X184" s="4">
        <f>V184*$X$4</f>
        <v>-1.00181797790082</v>
      </c>
      <c r="Y184" s="2"/>
      <c r="Z184" s="2"/>
      <c r="AA184" s="2"/>
    </row>
    <row r="185" ht="13.65" customHeight="1">
      <c r="A185" s="16">
        <f>A184</f>
        <v>6</v>
      </c>
      <c r="B185" s="4">
        <f>B184</f>
        <v>16.5</v>
      </c>
      <c r="C185" s="4">
        <f>C184+0.5</f>
        <v>10</v>
      </c>
      <c r="D185" s="4">
        <v>0</v>
      </c>
      <c r="E185" s="4">
        <f>E184</f>
        <v>4</v>
      </c>
      <c r="F185" s="4">
        <f>A185-E185</f>
        <v>2</v>
      </c>
      <c r="G185" s="4">
        <f>B185-E185</f>
        <v>12.5</v>
      </c>
      <c r="H185" s="4">
        <f>POWER(F185,2)+POWER(C185,2)</f>
        <v>104</v>
      </c>
      <c r="I185" s="4">
        <f>POWER(G185,2)+POWER(C185,2)</f>
        <v>256.25</v>
      </c>
      <c r="J185" s="4">
        <f>POWER(H185,-0.5)</f>
        <v>0.09805806756909199</v>
      </c>
      <c r="K185" s="4">
        <f>POWER(I185,-0.5)</f>
        <v>0.0624695047554424</v>
      </c>
      <c r="L185" s="4">
        <f>POWER(H185,0.5)</f>
        <v>10.1980390271856</v>
      </c>
      <c r="M185" s="4">
        <f>POWER(I185,0.5)</f>
        <v>16.0078105935821</v>
      </c>
      <c r="N185" s="4">
        <f>POWER((F185+L185),-1)</f>
        <v>0.0819803902718555</v>
      </c>
      <c r="O185" s="4">
        <f>POWER((G185+M185),-1)</f>
        <v>0.0350781059358212</v>
      </c>
      <c r="P185" s="4">
        <f>N185*J185</f>
        <v>0.00803883864861814</v>
      </c>
      <c r="Q185" s="4">
        <f>O185*K185</f>
        <v>0.00219131190556969</v>
      </c>
      <c r="R185" s="4">
        <f>P185-Q185</f>
        <v>0.00584752674304845</v>
      </c>
      <c r="S185" s="4">
        <f>R185*C185</f>
        <v>0.0584752674304845</v>
      </c>
      <c r="T185" s="4">
        <f>S185*$T$3</f>
        <v>2.32837537239332</v>
      </c>
      <c r="U185" s="4">
        <f>K185-J185</f>
        <v>-0.0355885628136496</v>
      </c>
      <c r="V185" s="4">
        <f>U185*$T$3</f>
        <v>-1.41706976017994</v>
      </c>
      <c r="W185" s="4">
        <f>T185*$W$4</f>
        <v>1.49016023833172</v>
      </c>
      <c r="X185" s="4">
        <f>V185*$X$4</f>
        <v>-0.906924646515162</v>
      </c>
      <c r="Y185" s="2"/>
      <c r="Z185" s="2"/>
      <c r="AA185" s="2"/>
    </row>
    <row r="186" ht="13.65" customHeight="1">
      <c r="A186" s="16">
        <f>A185</f>
        <v>6</v>
      </c>
      <c r="B186" s="4">
        <f>B185</f>
        <v>16.5</v>
      </c>
      <c r="C186" s="4">
        <v>0.5</v>
      </c>
      <c r="D186" s="4">
        <v>0</v>
      </c>
      <c r="E186" s="4">
        <v>4.5</v>
      </c>
      <c r="F186" s="4">
        <f>A186-E186</f>
        <v>1.5</v>
      </c>
      <c r="G186" s="4">
        <f>B186-E186</f>
        <v>12</v>
      </c>
      <c r="H186" s="4">
        <f>POWER(F186,2)+POWER(C186,2)</f>
        <v>2.5</v>
      </c>
      <c r="I186" s="4">
        <f>POWER(G186,2)+POWER(C186,2)</f>
        <v>144.25</v>
      </c>
      <c r="J186" s="4">
        <f>POWER(H186,-0.5)</f>
        <v>0.632455532033676</v>
      </c>
      <c r="K186" s="4">
        <f>POWER(I186,-0.5)</f>
        <v>0.08326108942436269</v>
      </c>
      <c r="L186" s="4">
        <f>POWER(H186,0.5)</f>
        <v>1.58113883008419</v>
      </c>
      <c r="M186" s="4">
        <f>POWER(I186,0.5)</f>
        <v>12.0104121494643</v>
      </c>
      <c r="N186" s="4">
        <f>POWER((F186+L186),-1)</f>
        <v>0.324555320336759</v>
      </c>
      <c r="O186" s="4">
        <f>POWER((G186+M186),-1)</f>
        <v>0.0416485978572555</v>
      </c>
      <c r="P186" s="4">
        <f>N186*J186</f>
        <v>0.205266807797945</v>
      </c>
      <c r="Q186" s="4">
        <f>O186*K186</f>
        <v>0.00346770763059227</v>
      </c>
      <c r="R186" s="4">
        <f>P186-Q186</f>
        <v>0.201799100167353</v>
      </c>
      <c r="S186" s="4">
        <f>R186*C186</f>
        <v>0.100899550083677</v>
      </c>
      <c r="T186" s="4">
        <f>S186*$T$3</f>
        <v>4.01763066376203</v>
      </c>
      <c r="U186" s="4">
        <f>K186-J186</f>
        <v>-0.549194442609313</v>
      </c>
      <c r="V186" s="4">
        <f>U186*$T$3</f>
        <v>-21.8678916919355</v>
      </c>
      <c r="W186" s="4">
        <f>T186*$W$4</f>
        <v>2.5712836248077</v>
      </c>
      <c r="X186" s="4">
        <f>V186*$X$4</f>
        <v>-13.9954506828387</v>
      </c>
      <c r="Y186" s="2"/>
      <c r="Z186" s="2"/>
      <c r="AA186" s="2"/>
    </row>
    <row r="187" ht="13.65" customHeight="1">
      <c r="A187" s="16">
        <f>A186</f>
        <v>6</v>
      </c>
      <c r="B187" s="4">
        <f>B186</f>
        <v>16.5</v>
      </c>
      <c r="C187" s="4">
        <f>C186+0.5</f>
        <v>1</v>
      </c>
      <c r="D187" s="4">
        <v>0</v>
      </c>
      <c r="E187" s="4">
        <f>E186</f>
        <v>4.5</v>
      </c>
      <c r="F187" s="4">
        <f>A187-E187</f>
        <v>1.5</v>
      </c>
      <c r="G187" s="4">
        <f>B187-E187</f>
        <v>12</v>
      </c>
      <c r="H187" s="4">
        <f>POWER(F187,2)+POWER(C187,2)</f>
        <v>3.25</v>
      </c>
      <c r="I187" s="4">
        <f>POWER(G187,2)+POWER(C187,2)</f>
        <v>145</v>
      </c>
      <c r="J187" s="4">
        <f>POWER(H187,-0.5)</f>
        <v>0.554700196225229</v>
      </c>
      <c r="K187" s="4">
        <f>POWER(I187,-0.5)</f>
        <v>0.08304547985374</v>
      </c>
      <c r="L187" s="4">
        <f>POWER(H187,0.5)</f>
        <v>1.80277563773199</v>
      </c>
      <c r="M187" s="4">
        <f>POWER(I187,0.5)</f>
        <v>12.0415945787923</v>
      </c>
      <c r="N187" s="4">
        <f>POWER((F187+L187),-1)</f>
        <v>0.302775637731995</v>
      </c>
      <c r="O187" s="4">
        <f>POWER((G187+M187),-1)</f>
        <v>0.0415945787922955</v>
      </c>
      <c r="P187" s="4">
        <f>N187*J187</f>
        <v>0.167949705662156</v>
      </c>
      <c r="Q187" s="4">
        <f>O187*K187</f>
        <v>0.00345424175512038</v>
      </c>
      <c r="R187" s="4">
        <f>P187-Q187</f>
        <v>0.164495463907036</v>
      </c>
      <c r="S187" s="4">
        <f>R187*C187</f>
        <v>0.164495463907036</v>
      </c>
      <c r="T187" s="4">
        <f>S187*$T$3</f>
        <v>6.54990056243652</v>
      </c>
      <c r="U187" s="4">
        <f>K187-J187</f>
        <v>-0.471654716371489</v>
      </c>
      <c r="V187" s="4">
        <f>U187*$T$3</f>
        <v>-18.780405359891</v>
      </c>
      <c r="W187" s="4">
        <f>T187*$W$4</f>
        <v>4.19193635995937</v>
      </c>
      <c r="X187" s="4">
        <f>V187*$X$4</f>
        <v>-12.0194594303302</v>
      </c>
      <c r="Y187" s="2"/>
      <c r="Z187" s="2"/>
      <c r="AA187" s="2"/>
    </row>
    <row r="188" ht="13.65" customHeight="1">
      <c r="A188" s="16">
        <f>A187</f>
        <v>6</v>
      </c>
      <c r="B188" s="4">
        <f>B187</f>
        <v>16.5</v>
      </c>
      <c r="C188" s="4">
        <f>C187+0.5</f>
        <v>1.5</v>
      </c>
      <c r="D188" s="4">
        <v>0</v>
      </c>
      <c r="E188" s="4">
        <f>E187</f>
        <v>4.5</v>
      </c>
      <c r="F188" s="4">
        <f>A188-E188</f>
        <v>1.5</v>
      </c>
      <c r="G188" s="4">
        <f>B188-E188</f>
        <v>12</v>
      </c>
      <c r="H188" s="4">
        <f>POWER(F188,2)+POWER(C188,2)</f>
        <v>4.5</v>
      </c>
      <c r="I188" s="4">
        <f>POWER(G188,2)+POWER(C188,2)</f>
        <v>146.25</v>
      </c>
      <c r="J188" s="4">
        <f>POWER(H188,-0.5)</f>
        <v>0.471404520791032</v>
      </c>
      <c r="K188" s="4">
        <f>POWER(I188,-0.5)</f>
        <v>0.0826898230594723</v>
      </c>
      <c r="L188" s="4">
        <f>POWER(H188,0.5)</f>
        <v>2.12132034355964</v>
      </c>
      <c r="M188" s="4">
        <f>POWER(I188,0.5)</f>
        <v>12.0933866224478</v>
      </c>
      <c r="N188" s="4">
        <f>POWER((F188+L188),-1)</f>
        <v>0.276142374915397</v>
      </c>
      <c r="O188" s="4">
        <f>POWER((G188+M188),-1)</f>
        <v>0.0415051655323665</v>
      </c>
      <c r="P188" s="4">
        <f>N188*J188</f>
        <v>0.13017476391709</v>
      </c>
      <c r="Q188" s="4">
        <f>O188*K188</f>
        <v>0.00343205479392549</v>
      </c>
      <c r="R188" s="4">
        <f>P188-Q188</f>
        <v>0.126742709123165</v>
      </c>
      <c r="S188" s="4">
        <f>R188*C188</f>
        <v>0.190114063684748</v>
      </c>
      <c r="T188" s="4">
        <f>S188*$T$3</f>
        <v>7.5699851113193</v>
      </c>
      <c r="U188" s="4">
        <f>K188-J188</f>
        <v>-0.38871469773156</v>
      </c>
      <c r="V188" s="4">
        <f>U188*$T$3</f>
        <v>-15.4778895224623</v>
      </c>
      <c r="W188" s="4">
        <f>T188*$W$4</f>
        <v>4.84479047124435</v>
      </c>
      <c r="X188" s="4">
        <f>V188*$X$4</f>
        <v>-9.905849294375869</v>
      </c>
      <c r="Y188" s="2"/>
      <c r="Z188" s="2"/>
      <c r="AA188" s="2"/>
    </row>
    <row r="189" ht="13.65" customHeight="1">
      <c r="A189" s="16">
        <f>A188</f>
        <v>6</v>
      </c>
      <c r="B189" s="4">
        <f>B188</f>
        <v>16.5</v>
      </c>
      <c r="C189" s="4">
        <f>C188+0.5</f>
        <v>2</v>
      </c>
      <c r="D189" s="4">
        <v>0</v>
      </c>
      <c r="E189" s="4">
        <f>E188</f>
        <v>4.5</v>
      </c>
      <c r="F189" s="4">
        <f>A189-E189</f>
        <v>1.5</v>
      </c>
      <c r="G189" s="4">
        <f>B189-E189</f>
        <v>12</v>
      </c>
      <c r="H189" s="4">
        <f>POWER(F189,2)+POWER(C189,2)</f>
        <v>6.25</v>
      </c>
      <c r="I189" s="4">
        <f>POWER(G189,2)+POWER(C189,2)</f>
        <v>148</v>
      </c>
      <c r="J189" s="4">
        <f>POWER(H189,-0.5)</f>
        <v>0.4</v>
      </c>
      <c r="K189" s="4">
        <f>POWER(I189,-0.5)</f>
        <v>0.0821994936526786</v>
      </c>
      <c r="L189" s="4">
        <f>POWER(H189,0.5)</f>
        <v>2.5</v>
      </c>
      <c r="M189" s="4">
        <f>POWER(I189,0.5)</f>
        <v>12.1655250605964</v>
      </c>
      <c r="N189" s="4">
        <f>POWER((F189+L189),-1)</f>
        <v>0.25</v>
      </c>
      <c r="O189" s="4">
        <f>POWER((G189+M189),-1)</f>
        <v>0.0413812651491099</v>
      </c>
      <c r="P189" s="4">
        <f>N189*J189</f>
        <v>0.1</v>
      </c>
      <c r="Q189" s="4">
        <f>O189*K189</f>
        <v>0.00340151904196407</v>
      </c>
      <c r="R189" s="4">
        <f>P189-Q189</f>
        <v>0.0965984809580359</v>
      </c>
      <c r="S189" s="4">
        <f>R189*C189</f>
        <v>0.193196961916072</v>
      </c>
      <c r="T189" s="4">
        <f>S189*$T$3</f>
        <v>7.69274033130941</v>
      </c>
      <c r="U189" s="4">
        <f>K189-J189</f>
        <v>-0.317800506347321</v>
      </c>
      <c r="V189" s="4">
        <f>U189*$T$3</f>
        <v>-12.6542195500498</v>
      </c>
      <c r="W189" s="4">
        <f>T189*$W$4</f>
        <v>4.92335381203802</v>
      </c>
      <c r="X189" s="4">
        <f>V189*$X$4</f>
        <v>-8.09870051203187</v>
      </c>
      <c r="Y189" s="2"/>
      <c r="Z189" s="2"/>
      <c r="AA189" s="2"/>
    </row>
    <row r="190" ht="13.65" customHeight="1">
      <c r="A190" s="16">
        <f>A189</f>
        <v>6</v>
      </c>
      <c r="B190" s="4">
        <f>B189</f>
        <v>16.5</v>
      </c>
      <c r="C190" s="4">
        <f>C189+0.5</f>
        <v>2.5</v>
      </c>
      <c r="D190" s="4">
        <v>0</v>
      </c>
      <c r="E190" s="4">
        <f>E189</f>
        <v>4.5</v>
      </c>
      <c r="F190" s="4">
        <f>A190-E190</f>
        <v>1.5</v>
      </c>
      <c r="G190" s="4">
        <f>B190-E190</f>
        <v>12</v>
      </c>
      <c r="H190" s="4">
        <f>POWER(F190,2)+POWER(C190,2)</f>
        <v>8.5</v>
      </c>
      <c r="I190" s="4">
        <f>POWER(G190,2)+POWER(C190,2)</f>
        <v>150.25</v>
      </c>
      <c r="J190" s="4">
        <f>POWER(H190,-0.5)</f>
        <v>0.342997170285018</v>
      </c>
      <c r="K190" s="4">
        <f>POWER(I190,-0.5)</f>
        <v>0.0815817016448004</v>
      </c>
      <c r="L190" s="4">
        <f>POWER(H190,0.5)</f>
        <v>2.91547594742265</v>
      </c>
      <c r="M190" s="4">
        <f>POWER(I190,0.5)</f>
        <v>12.2576506721313</v>
      </c>
      <c r="N190" s="4">
        <f>POWER((F190+L190),-1)</f>
        <v>0.226476151587624</v>
      </c>
      <c r="O190" s="4">
        <f>POWER((G190+M190),-1)</f>
        <v>0.041224107541002</v>
      </c>
      <c r="P190" s="4">
        <f>N190*J190</f>
        <v>0.07768067913159581</v>
      </c>
      <c r="Q190" s="4">
        <f>O190*K190</f>
        <v>0.00336313284198319</v>
      </c>
      <c r="R190" s="4">
        <f>P190-Q190</f>
        <v>0.0743175462896126</v>
      </c>
      <c r="S190" s="4">
        <f>R190*C190</f>
        <v>0.185793865724032</v>
      </c>
      <c r="T190" s="4">
        <f>S190*$T$3</f>
        <v>7.3979629389102</v>
      </c>
      <c r="U190" s="4">
        <f>K190-J190</f>
        <v>-0.261415468640218</v>
      </c>
      <c r="V190" s="4">
        <f>U190*$T$3</f>
        <v>-10.4090732012151</v>
      </c>
      <c r="W190" s="4">
        <f>T190*$W$4</f>
        <v>4.73469628090253</v>
      </c>
      <c r="X190" s="4">
        <f>V190*$X$4</f>
        <v>-6.66180684877766</v>
      </c>
      <c r="Y190" s="2"/>
      <c r="Z190" s="2"/>
      <c r="AA190" s="2"/>
    </row>
    <row r="191" ht="13.65" customHeight="1">
      <c r="A191" s="16">
        <f>A190</f>
        <v>6</v>
      </c>
      <c r="B191" s="4">
        <f>B190</f>
        <v>16.5</v>
      </c>
      <c r="C191" s="4">
        <f>C190+0.5</f>
        <v>3</v>
      </c>
      <c r="D191" s="4">
        <v>0</v>
      </c>
      <c r="E191" s="4">
        <f>E190</f>
        <v>4.5</v>
      </c>
      <c r="F191" s="4">
        <f>A191-E191</f>
        <v>1.5</v>
      </c>
      <c r="G191" s="4">
        <f>B191-E191</f>
        <v>12</v>
      </c>
      <c r="H191" s="4">
        <f>POWER(F191,2)+POWER(C191,2)</f>
        <v>11.25</v>
      </c>
      <c r="I191" s="4">
        <f>POWER(G191,2)+POWER(C191,2)</f>
        <v>153</v>
      </c>
      <c r="J191" s="4">
        <f>POWER(H191,-0.5)</f>
        <v>0.298142396999972</v>
      </c>
      <c r="K191" s="4">
        <f>POWER(I191,-0.5)</f>
        <v>0.0808452083454443</v>
      </c>
      <c r="L191" s="4">
        <f>POWER(H191,0.5)</f>
        <v>3.35410196624968</v>
      </c>
      <c r="M191" s="4">
        <f>POWER(I191,0.5)</f>
        <v>12.369316876853</v>
      </c>
      <c r="N191" s="4">
        <f>POWER((F191+L191),-1)</f>
        <v>0.206011329583298</v>
      </c>
      <c r="O191" s="4">
        <f>POWER((G191+M191),-1)</f>
        <v>0.0410352085392202</v>
      </c>
      <c r="P191" s="4">
        <f>N191*J191</f>
        <v>0.0614207116111157</v>
      </c>
      <c r="Q191" s="4">
        <f>O191*K191</f>
        <v>0.00331749998385201</v>
      </c>
      <c r="R191" s="4">
        <f>P191-Q191</f>
        <v>0.0581032116272637</v>
      </c>
      <c r="S191" s="4">
        <f>R191*C191</f>
        <v>0.174309634881791</v>
      </c>
      <c r="T191" s="4">
        <f>S191*$T$3</f>
        <v>6.94068242632868</v>
      </c>
      <c r="U191" s="4">
        <f>K191-J191</f>
        <v>-0.217297188654528</v>
      </c>
      <c r="V191" s="4">
        <f>U191*$T$3</f>
        <v>-8.652366116238481</v>
      </c>
      <c r="W191" s="4">
        <f>T191*$W$4</f>
        <v>4.44203675285036</v>
      </c>
      <c r="X191" s="4">
        <f>V191*$X$4</f>
        <v>-5.53751431439263</v>
      </c>
      <c r="Y191" s="2"/>
      <c r="Z191" s="2"/>
      <c r="AA191" s="2"/>
    </row>
    <row r="192" ht="13.65" customHeight="1">
      <c r="A192" s="16">
        <f>A191</f>
        <v>6</v>
      </c>
      <c r="B192" s="4">
        <f>B191</f>
        <v>16.5</v>
      </c>
      <c r="C192" s="4">
        <f>C191+0.5</f>
        <v>3.5</v>
      </c>
      <c r="D192" s="4">
        <v>0</v>
      </c>
      <c r="E192" s="4">
        <f>E191</f>
        <v>4.5</v>
      </c>
      <c r="F192" s="4">
        <f>A192-E192</f>
        <v>1.5</v>
      </c>
      <c r="G192" s="4">
        <f>B192-E192</f>
        <v>12</v>
      </c>
      <c r="H192" s="4">
        <f>POWER(F192,2)+POWER(C192,2)</f>
        <v>14.5</v>
      </c>
      <c r="I192" s="4">
        <f>POWER(G192,2)+POWER(C192,2)</f>
        <v>156.25</v>
      </c>
      <c r="J192" s="4">
        <f>POWER(H192,-0.5)</f>
        <v>0.262612865719445</v>
      </c>
      <c r="K192" s="4">
        <f>POWER(I192,-0.5)</f>
        <v>0.08</v>
      </c>
      <c r="L192" s="4">
        <f>POWER(H192,0.5)</f>
        <v>3.80788655293195</v>
      </c>
      <c r="M192" s="4">
        <f>POWER(I192,0.5)</f>
        <v>12.5</v>
      </c>
      <c r="N192" s="4">
        <f>POWER((F192+L192),-1)</f>
        <v>0.18839890228016</v>
      </c>
      <c r="O192" s="4">
        <f>POWER((G192+M192),-1)</f>
        <v>0.0408163265306122</v>
      </c>
      <c r="P192" s="4">
        <f>N192*J192</f>
        <v>0.0494759756261905</v>
      </c>
      <c r="Q192" s="4">
        <f>O192*K192</f>
        <v>0.00326530612244898</v>
      </c>
      <c r="R192" s="4">
        <f>P192-Q192</f>
        <v>0.0462106695037415</v>
      </c>
      <c r="S192" s="4">
        <f>R192*C192</f>
        <v>0.161737343263095</v>
      </c>
      <c r="T192" s="4">
        <f>S192*$T$3</f>
        <v>6.4400773762651</v>
      </c>
      <c r="U192" s="4">
        <f>K192-J192</f>
        <v>-0.182612865719445</v>
      </c>
      <c r="V192" s="4">
        <f>U192*$T$3</f>
        <v>-7.27130149047701</v>
      </c>
      <c r="W192" s="4">
        <f>T192*$W$4</f>
        <v>4.12164952080966</v>
      </c>
      <c r="X192" s="4">
        <f>V192*$X$4</f>
        <v>-4.65363295390529</v>
      </c>
      <c r="Y192" s="2"/>
      <c r="Z192" s="2"/>
      <c r="AA192" s="2"/>
    </row>
    <row r="193" ht="13.65" customHeight="1">
      <c r="A193" s="16">
        <f>A192</f>
        <v>6</v>
      </c>
      <c r="B193" s="4">
        <f>B192</f>
        <v>16.5</v>
      </c>
      <c r="C193" s="4">
        <f>C192+0.5</f>
        <v>4</v>
      </c>
      <c r="D193" s="4">
        <v>0</v>
      </c>
      <c r="E193" s="4">
        <f>E192</f>
        <v>4.5</v>
      </c>
      <c r="F193" s="4">
        <f>A193-E193</f>
        <v>1.5</v>
      </c>
      <c r="G193" s="4">
        <f>B193-E193</f>
        <v>12</v>
      </c>
      <c r="H193" s="4">
        <f>POWER(F193,2)+POWER(C193,2)</f>
        <v>18.25</v>
      </c>
      <c r="I193" s="4">
        <f>POWER(G193,2)+POWER(C193,2)</f>
        <v>160</v>
      </c>
      <c r="J193" s="4">
        <f>POWER(H193,-0.5)</f>
        <v>0.234082294392261</v>
      </c>
      <c r="K193" s="4">
        <f>POWER(I193,-0.5)</f>
        <v>0.0790569415042095</v>
      </c>
      <c r="L193" s="4">
        <f>POWER(H193,0.5)</f>
        <v>4.27200187265877</v>
      </c>
      <c r="M193" s="4">
        <f>POWER(I193,0.5)</f>
        <v>12.6491106406735</v>
      </c>
      <c r="N193" s="4">
        <f>POWER((F193+L193),-1)</f>
        <v>0.173250117041173</v>
      </c>
      <c r="O193" s="4">
        <f>POWER((G193+M193),-1)</f>
        <v>0.0405694150420949</v>
      </c>
      <c r="P193" s="4">
        <f>N193*J193</f>
        <v>0.0405547849007255</v>
      </c>
      <c r="Q193" s="4">
        <f>O193*K193</f>
        <v>0.00320729387184289</v>
      </c>
      <c r="R193" s="4">
        <f>P193-Q193</f>
        <v>0.0373474910288826</v>
      </c>
      <c r="S193" s="4">
        <f>R193*C193</f>
        <v>0.14938996411553</v>
      </c>
      <c r="T193" s="4">
        <f>S193*$T$3</f>
        <v>5.94842791856967</v>
      </c>
      <c r="U193" s="4">
        <f>K193-J193</f>
        <v>-0.155025352888052</v>
      </c>
      <c r="V193" s="4">
        <f>U193*$T$3</f>
        <v>-6.17281852007313</v>
      </c>
      <c r="W193" s="4">
        <f>T193*$W$4</f>
        <v>3.80699386788459</v>
      </c>
      <c r="X193" s="4">
        <f>V193*$X$4</f>
        <v>-3.9506038528468</v>
      </c>
      <c r="Y193" s="2"/>
      <c r="Z193" s="2"/>
      <c r="AA193" s="2"/>
    </row>
    <row r="194" ht="13.65" customHeight="1">
      <c r="A194" s="16">
        <f>A193</f>
        <v>6</v>
      </c>
      <c r="B194" s="4">
        <f>B193</f>
        <v>16.5</v>
      </c>
      <c r="C194" s="4">
        <f>C193+0.5</f>
        <v>4.5</v>
      </c>
      <c r="D194" s="4">
        <v>0</v>
      </c>
      <c r="E194" s="4">
        <f>E193</f>
        <v>4.5</v>
      </c>
      <c r="F194" s="4">
        <f>A194-E194</f>
        <v>1.5</v>
      </c>
      <c r="G194" s="4">
        <f>B194-E194</f>
        <v>12</v>
      </c>
      <c r="H194" s="4">
        <f>POWER(F194,2)+POWER(C194,2)</f>
        <v>22.5</v>
      </c>
      <c r="I194" s="4">
        <f>POWER(G194,2)+POWER(C194,2)</f>
        <v>164.25</v>
      </c>
      <c r="J194" s="4">
        <f>POWER(H194,-0.5)</f>
        <v>0.210818510677892</v>
      </c>
      <c r="K194" s="4">
        <f>POWER(I194,-0.5)</f>
        <v>0.078027431464087</v>
      </c>
      <c r="L194" s="4">
        <f>POWER(H194,0.5)</f>
        <v>4.74341649025257</v>
      </c>
      <c r="M194" s="4">
        <f>POWER(I194,0.5)</f>
        <v>12.8160056179763</v>
      </c>
      <c r="N194" s="4">
        <f>POWER((F194+L194),-1)</f>
        <v>0.160168715568028</v>
      </c>
      <c r="O194" s="4">
        <f>POWER((G194+M194),-1)</f>
        <v>0.0402965737272245</v>
      </c>
      <c r="P194" s="4">
        <f>N194*J194</f>
        <v>0.0337665300732426</v>
      </c>
      <c r="Q194" s="4">
        <f>O194*K194</f>
        <v>0.00314423814473854</v>
      </c>
      <c r="R194" s="4">
        <f>P194-Q194</f>
        <v>0.0306222919285041</v>
      </c>
      <c r="S194" s="4">
        <f>R194*C194</f>
        <v>0.137800313678268</v>
      </c>
      <c r="T194" s="4">
        <f>S194*$T$3</f>
        <v>5.48694979562054</v>
      </c>
      <c r="U194" s="4">
        <f>K194-J194</f>
        <v>-0.132791079213805</v>
      </c>
      <c r="V194" s="4">
        <f>U194*$T$3</f>
        <v>-5.28749148317306</v>
      </c>
      <c r="W194" s="4">
        <f>T194*$W$4</f>
        <v>3.51164786919715</v>
      </c>
      <c r="X194" s="4">
        <f>V194*$X$4</f>
        <v>-3.38399454923076</v>
      </c>
      <c r="Y194" s="2"/>
      <c r="Z194" s="2"/>
      <c r="AA194" s="2"/>
    </row>
    <row r="195" ht="13.65" customHeight="1">
      <c r="A195" s="16">
        <f>A194</f>
        <v>6</v>
      </c>
      <c r="B195" s="4">
        <f>B194</f>
        <v>16.5</v>
      </c>
      <c r="C195" s="4">
        <f>C194+0.5</f>
        <v>5</v>
      </c>
      <c r="D195" s="4">
        <v>0</v>
      </c>
      <c r="E195" s="4">
        <f>E194</f>
        <v>4.5</v>
      </c>
      <c r="F195" s="4">
        <f>A195-E195</f>
        <v>1.5</v>
      </c>
      <c r="G195" s="4">
        <f>B195-E195</f>
        <v>12</v>
      </c>
      <c r="H195" s="4">
        <f>POWER(F195,2)+POWER(C195,2)</f>
        <v>27.25</v>
      </c>
      <c r="I195" s="4">
        <f>POWER(G195,2)+POWER(C195,2)</f>
        <v>169</v>
      </c>
      <c r="J195" s="4">
        <f>POWER(H195,-0.5)</f>
        <v>0.19156525704423</v>
      </c>
      <c r="K195" s="4">
        <f>POWER(I195,-0.5)</f>
        <v>0.0769230769230769</v>
      </c>
      <c r="L195" s="4">
        <f>POWER(H195,0.5)</f>
        <v>5.22015325445528</v>
      </c>
      <c r="M195" s="4">
        <f>POWER(I195,0.5)</f>
        <v>13</v>
      </c>
      <c r="N195" s="4">
        <f>POWER((F195+L195),-1)</f>
        <v>0.148806130178211</v>
      </c>
      <c r="O195" s="4">
        <f>POWER((G195+M195),-1)</f>
        <v>0.04</v>
      </c>
      <c r="P195" s="4">
        <f>N195*J195</f>
        <v>0.0285060845773461</v>
      </c>
      <c r="Q195" s="4">
        <f>O195*K195</f>
        <v>0.00307692307692308</v>
      </c>
      <c r="R195" s="4">
        <f>P195-Q195</f>
        <v>0.025429161500423</v>
      </c>
      <c r="S195" s="4">
        <f>R195*C195</f>
        <v>0.127145807502115</v>
      </c>
      <c r="T195" s="4">
        <f>S195*$T$3</f>
        <v>5.06270736158535</v>
      </c>
      <c r="U195" s="4">
        <f>K195-J195</f>
        <v>-0.114642180121153</v>
      </c>
      <c r="V195" s="4">
        <f>U195*$T$3</f>
        <v>-4.56483639256372</v>
      </c>
      <c r="W195" s="4">
        <f>T195*$W$4</f>
        <v>3.24013271141462</v>
      </c>
      <c r="X195" s="4">
        <f>V195*$X$4</f>
        <v>-2.92149529124078</v>
      </c>
      <c r="Y195" s="2"/>
      <c r="Z195" s="2"/>
      <c r="AA195" s="2"/>
    </row>
    <row r="196" ht="13.65" customHeight="1">
      <c r="A196" s="16">
        <f>A195</f>
        <v>6</v>
      </c>
      <c r="B196" s="4">
        <f>B195</f>
        <v>16.5</v>
      </c>
      <c r="C196" s="4">
        <f>C195+0.5</f>
        <v>5.5</v>
      </c>
      <c r="D196" s="4">
        <v>0</v>
      </c>
      <c r="E196" s="4">
        <f>E195</f>
        <v>4.5</v>
      </c>
      <c r="F196" s="4">
        <f>A196-E196</f>
        <v>1.5</v>
      </c>
      <c r="G196" s="4">
        <f>B196-E196</f>
        <v>12</v>
      </c>
      <c r="H196" s="4">
        <f>POWER(F196,2)+POWER(C196,2)</f>
        <v>32.5</v>
      </c>
      <c r="I196" s="4">
        <f>POWER(G196,2)+POWER(C196,2)</f>
        <v>174.25</v>
      </c>
      <c r="J196" s="4">
        <f>POWER(H196,-0.5)</f>
        <v>0.175411603861406</v>
      </c>
      <c r="K196" s="4">
        <f>POWER(I196,-0.5)</f>
        <v>0.075755401907857</v>
      </c>
      <c r="L196" s="4">
        <f>POWER(H196,0.5)</f>
        <v>5.70087712549569</v>
      </c>
      <c r="M196" s="4">
        <f>POWER(I196,0.5)</f>
        <v>13.2003787824441</v>
      </c>
      <c r="N196" s="4">
        <f>POWER((F196+L196),-1)</f>
        <v>0.138871971090767</v>
      </c>
      <c r="O196" s="4">
        <f>POWER((G196+M196),-1)</f>
        <v>0.0396819432212921</v>
      </c>
      <c r="P196" s="4">
        <f>N196*J196</f>
        <v>0.0243597551804262</v>
      </c>
      <c r="Q196" s="4">
        <f>O196*K196</f>
        <v>0.00300612155721374</v>
      </c>
      <c r="R196" s="4">
        <f>P196-Q196</f>
        <v>0.0213536336232125</v>
      </c>
      <c r="S196" s="4">
        <f>R196*C196</f>
        <v>0.117444984927669</v>
      </c>
      <c r="T196" s="4">
        <f>S196*$T$3</f>
        <v>4.67643881820248</v>
      </c>
      <c r="U196" s="4">
        <f>K196-J196</f>
        <v>-0.099656201953549</v>
      </c>
      <c r="V196" s="4">
        <f>U196*$T$3</f>
        <v>-3.96812287538051</v>
      </c>
      <c r="W196" s="4">
        <f>T196*$W$4</f>
        <v>2.99292084364959</v>
      </c>
      <c r="X196" s="4">
        <f>V196*$X$4</f>
        <v>-2.53959864024353</v>
      </c>
      <c r="Y196" s="2"/>
      <c r="Z196" s="2"/>
      <c r="AA196" s="2"/>
    </row>
    <row r="197" ht="13.65" customHeight="1">
      <c r="A197" s="16">
        <f>A196</f>
        <v>6</v>
      </c>
      <c r="B197" s="4">
        <f>B196</f>
        <v>16.5</v>
      </c>
      <c r="C197" s="4">
        <f>C196+0.5</f>
        <v>6</v>
      </c>
      <c r="D197" s="4">
        <v>0</v>
      </c>
      <c r="E197" s="4">
        <f>E196</f>
        <v>4.5</v>
      </c>
      <c r="F197" s="4">
        <f>A197-E197</f>
        <v>1.5</v>
      </c>
      <c r="G197" s="4">
        <f>B197-E197</f>
        <v>12</v>
      </c>
      <c r="H197" s="4">
        <f>POWER(F197,2)+POWER(C197,2)</f>
        <v>38.25</v>
      </c>
      <c r="I197" s="4">
        <f>POWER(G197,2)+POWER(C197,2)</f>
        <v>180</v>
      </c>
      <c r="J197" s="4">
        <f>POWER(H197,-0.5)</f>
        <v>0.161690416690889</v>
      </c>
      <c r="K197" s="4">
        <f>POWER(I197,-0.5)</f>
        <v>0.07453559924999301</v>
      </c>
      <c r="L197" s="4">
        <f>POWER(H197,0.5)</f>
        <v>6.18465843842649</v>
      </c>
      <c r="M197" s="4">
        <f>POWER(I197,0.5)</f>
        <v>13.4164078649987</v>
      </c>
      <c r="N197" s="4">
        <f>POWER((F197+L197),-1)</f>
        <v>0.130129401067403</v>
      </c>
      <c r="O197" s="4">
        <f>POWER((G197+M197),-1)</f>
        <v>0.0393446629166317</v>
      </c>
      <c r="P197" s="4">
        <f>N197*J197</f>
        <v>0.0210406770823242</v>
      </c>
      <c r="Q197" s="4">
        <f>O197*K197</f>
        <v>0.00293257802778012</v>
      </c>
      <c r="R197" s="4">
        <f>P197-Q197</f>
        <v>0.0181080990545441</v>
      </c>
      <c r="S197" s="4">
        <f>R197*C197</f>
        <v>0.108648594327265</v>
      </c>
      <c r="T197" s="4">
        <f>S197*$T$3</f>
        <v>4.32618305811928</v>
      </c>
      <c r="U197" s="4">
        <f>K197-J197</f>
        <v>-0.087154817440896</v>
      </c>
      <c r="V197" s="4">
        <f>U197*$T$3</f>
        <v>-3.47034121316436</v>
      </c>
      <c r="W197" s="4">
        <f>T197*$W$4</f>
        <v>2.76875715719634</v>
      </c>
      <c r="X197" s="4">
        <f>V197*$X$4</f>
        <v>-2.22101837642519</v>
      </c>
      <c r="Y197" s="2"/>
      <c r="Z197" s="2"/>
      <c r="AA197" s="2"/>
    </row>
    <row r="198" ht="13.65" customHeight="1">
      <c r="A198" s="16">
        <f>A197</f>
        <v>6</v>
      </c>
      <c r="B198" s="4">
        <f>B197</f>
        <v>16.5</v>
      </c>
      <c r="C198" s="4">
        <f>C197+0.5</f>
        <v>6.5</v>
      </c>
      <c r="D198" s="4">
        <v>0</v>
      </c>
      <c r="E198" s="4">
        <f>E197</f>
        <v>4.5</v>
      </c>
      <c r="F198" s="4">
        <f>A198-E198</f>
        <v>1.5</v>
      </c>
      <c r="G198" s="4">
        <f>B198-E198</f>
        <v>12</v>
      </c>
      <c r="H198" s="4">
        <f>POWER(F198,2)+POWER(C198,2)</f>
        <v>44.5</v>
      </c>
      <c r="I198" s="4">
        <f>POWER(G198,2)+POWER(C198,2)</f>
        <v>186.25</v>
      </c>
      <c r="J198" s="4">
        <f>POWER(H198,-0.5)</f>
        <v>0.149906337799172</v>
      </c>
      <c r="K198" s="4">
        <f>POWER(I198,-0.5)</f>
        <v>0.0732743305447312</v>
      </c>
      <c r="L198" s="4">
        <f>POWER(H198,0.5)</f>
        <v>6.67083203206317</v>
      </c>
      <c r="M198" s="4">
        <f>POWER(I198,0.5)</f>
        <v>13.6473440639562</v>
      </c>
      <c r="N198" s="4">
        <f>POWER((F198+L198),-1)</f>
        <v>0.122386556971909</v>
      </c>
      <c r="O198" s="4">
        <f>POWER((G198+M198),-1)</f>
        <v>0.0389903920463001</v>
      </c>
      <c r="P198" s="4">
        <f>N198*J198</f>
        <v>0.0183465205515086</v>
      </c>
      <c r="Q198" s="4">
        <f>O198*K198</f>
        <v>0.00285699487486925</v>
      </c>
      <c r="R198" s="4">
        <f>P198-Q198</f>
        <v>0.0154895256766394</v>
      </c>
      <c r="S198" s="4">
        <f>R198*C198</f>
        <v>0.100681916898156</v>
      </c>
      <c r="T198" s="4">
        <f>S198*$T$3</f>
        <v>4.00896491888134</v>
      </c>
      <c r="U198" s="4">
        <f>K198-J198</f>
        <v>-0.0766320072544408</v>
      </c>
      <c r="V198" s="4">
        <f>U198*$T$3</f>
        <v>-3.05134266620365</v>
      </c>
      <c r="W198" s="4">
        <f>T198*$W$4</f>
        <v>2.56573754808406</v>
      </c>
      <c r="X198" s="4">
        <f>V198*$X$4</f>
        <v>-1.95285930637034</v>
      </c>
      <c r="Y198" s="2"/>
      <c r="Z198" s="2"/>
      <c r="AA198" s="2"/>
    </row>
    <row r="199" ht="13.65" customHeight="1">
      <c r="A199" s="16">
        <f>A198</f>
        <v>6</v>
      </c>
      <c r="B199" s="4">
        <f>B198</f>
        <v>16.5</v>
      </c>
      <c r="C199" s="4">
        <f>C198+0.5</f>
        <v>7</v>
      </c>
      <c r="D199" s="4">
        <v>0</v>
      </c>
      <c r="E199" s="4">
        <f>E198</f>
        <v>4.5</v>
      </c>
      <c r="F199" s="4">
        <f>A199-E199</f>
        <v>1.5</v>
      </c>
      <c r="G199" s="4">
        <f>B199-E199</f>
        <v>12</v>
      </c>
      <c r="H199" s="4">
        <f>POWER(F199,2)+POWER(C199,2)</f>
        <v>51.25</v>
      </c>
      <c r="I199" s="4">
        <f>POWER(G199,2)+POWER(C199,2)</f>
        <v>193</v>
      </c>
      <c r="J199" s="4">
        <f>POWER(H199,-0.5)</f>
        <v>0.139686059153916</v>
      </c>
      <c r="K199" s="4">
        <f>POWER(I199,-0.5)</f>
        <v>0.07198157507486939</v>
      </c>
      <c r="L199" s="4">
        <f>POWER(H199,0.5)</f>
        <v>7.15891053163818</v>
      </c>
      <c r="M199" s="4">
        <f>POWER(I199,0.5)</f>
        <v>13.8924439894498</v>
      </c>
      <c r="N199" s="4">
        <f>POWER((F199+L199),-1)</f>
        <v>0.115487970033432</v>
      </c>
      <c r="O199" s="4">
        <f>POWER((G199+M199),-1)</f>
        <v>0.0386213059071389</v>
      </c>
      <c r="P199" s="4">
        <f>N199*J199</f>
        <v>0.0161320594136557</v>
      </c>
      <c r="Q199" s="4">
        <f>O199*K199</f>
        <v>0.00278002243064422</v>
      </c>
      <c r="R199" s="4">
        <f>P199-Q199</f>
        <v>0.0133520369830115</v>
      </c>
      <c r="S199" s="4">
        <f>R199*C199</f>
        <v>0.09346425888108049</v>
      </c>
      <c r="T199" s="4">
        <f>S199*$T$3</f>
        <v>3.72157132648274</v>
      </c>
      <c r="U199" s="4">
        <f>K199-J199</f>
        <v>-0.0677044840790466</v>
      </c>
      <c r="V199" s="4">
        <f>U199*$T$3</f>
        <v>-2.69586545316192</v>
      </c>
      <c r="W199" s="4">
        <f>T199*$W$4</f>
        <v>2.38180564894895</v>
      </c>
      <c r="X199" s="4">
        <f>V199*$X$4</f>
        <v>-1.72535389002363</v>
      </c>
      <c r="Y199" s="2"/>
      <c r="Z199" s="2"/>
      <c r="AA199" s="2"/>
    </row>
    <row r="200" ht="13.65" customHeight="1">
      <c r="A200" s="16">
        <f>A199</f>
        <v>6</v>
      </c>
      <c r="B200" s="4">
        <f>B199</f>
        <v>16.5</v>
      </c>
      <c r="C200" s="4">
        <f>C199+0.5</f>
        <v>7.5</v>
      </c>
      <c r="D200" s="4">
        <v>0</v>
      </c>
      <c r="E200" s="4">
        <f>E199</f>
        <v>4.5</v>
      </c>
      <c r="F200" s="4">
        <f>A200-E200</f>
        <v>1.5</v>
      </c>
      <c r="G200" s="4">
        <f>B200-E200</f>
        <v>12</v>
      </c>
      <c r="H200" s="4">
        <f>POWER(F200,2)+POWER(C200,2)</f>
        <v>58.5</v>
      </c>
      <c r="I200" s="4">
        <f>POWER(G200,2)+POWER(C200,2)</f>
        <v>200.25</v>
      </c>
      <c r="J200" s="4">
        <f>POWER(H200,-0.5)</f>
        <v>0.130744090092123</v>
      </c>
      <c r="K200" s="4">
        <f>POWER(I200,-0.5)</f>
        <v>0.07066652533375729</v>
      </c>
      <c r="L200" s="4">
        <f>POWER(H200,0.5)</f>
        <v>7.64852927038918</v>
      </c>
      <c r="M200" s="4">
        <f>POWER(I200,0.5)</f>
        <v>14.1509716980849</v>
      </c>
      <c r="N200" s="4">
        <f>POWER((F200+L200),-1)</f>
        <v>0.109307187029141</v>
      </c>
      <c r="O200" s="4">
        <f>POWER((G200+M200),-1)</f>
        <v>0.0382394968548428</v>
      </c>
      <c r="P200" s="4">
        <f>N200*J200</f>
        <v>0.0142912687086545</v>
      </c>
      <c r="Q200" s="4">
        <f>O200*K200</f>
        <v>0.00270225237324288</v>
      </c>
      <c r="R200" s="4">
        <f>P200-Q200</f>
        <v>0.0115890163354116</v>
      </c>
      <c r="S200" s="4">
        <f>R200*C200</f>
        <v>0.086917622515587</v>
      </c>
      <c r="T200" s="4">
        <f>S200*$T$3</f>
        <v>3.46089655652892</v>
      </c>
      <c r="U200" s="4">
        <f>K200-J200</f>
        <v>-0.0600775647583657</v>
      </c>
      <c r="V200" s="4">
        <f>U200*$T$3</f>
        <v>-2.39217584396748</v>
      </c>
      <c r="W200" s="4">
        <f>T200*$W$4</f>
        <v>2.21497379617851</v>
      </c>
      <c r="X200" s="4">
        <f>V200*$X$4</f>
        <v>-1.53099254013919</v>
      </c>
      <c r="Y200" s="2"/>
      <c r="Z200" s="2"/>
      <c r="AA200" s="2"/>
    </row>
    <row r="201" ht="13.65" customHeight="1">
      <c r="A201" s="16">
        <f>A200</f>
        <v>6</v>
      </c>
      <c r="B201" s="4">
        <f>B200</f>
        <v>16.5</v>
      </c>
      <c r="C201" s="4">
        <f>C200+0.5</f>
        <v>8</v>
      </c>
      <c r="D201" s="4">
        <v>0</v>
      </c>
      <c r="E201" s="4">
        <f>E200</f>
        <v>4.5</v>
      </c>
      <c r="F201" s="4">
        <f>A201-E201</f>
        <v>1.5</v>
      </c>
      <c r="G201" s="4">
        <f>B201-E201</f>
        <v>12</v>
      </c>
      <c r="H201" s="4">
        <f>POWER(F201,2)+POWER(C201,2)</f>
        <v>66.25</v>
      </c>
      <c r="I201" s="4">
        <f>POWER(G201,2)+POWER(C201,2)</f>
        <v>208</v>
      </c>
      <c r="J201" s="4">
        <f>POWER(H201,-0.5)</f>
        <v>0.12285902336679</v>
      </c>
      <c r="K201" s="4">
        <f>POWER(I201,-0.5)</f>
        <v>0.0693375245281536</v>
      </c>
      <c r="L201" s="4">
        <f>POWER(H201,0.5)</f>
        <v>8.13941029804985</v>
      </c>
      <c r="M201" s="4">
        <f>POWER(I201,0.5)</f>
        <v>14.422205101856</v>
      </c>
      <c r="N201" s="4">
        <f>POWER((F201+L201),-1)</f>
        <v>0.103740785907029</v>
      </c>
      <c r="O201" s="4">
        <f>POWER((G201+M201),-1)</f>
        <v>0.0378469547164993</v>
      </c>
      <c r="P201" s="4">
        <f>N201*J201</f>
        <v>0.0127454916398408</v>
      </c>
      <c r="Q201" s="4">
        <f>O201*K201</f>
        <v>0.00262421415097119</v>
      </c>
      <c r="R201" s="4">
        <f>P201-Q201</f>
        <v>0.0101212774888696</v>
      </c>
      <c r="S201" s="4">
        <f>R201*C201</f>
        <v>0.08097021991095681</v>
      </c>
      <c r="T201" s="4">
        <f>S201*$T$3</f>
        <v>3.22408214998019</v>
      </c>
      <c r="U201" s="4">
        <f>K201-J201</f>
        <v>-0.0535214988386364</v>
      </c>
      <c r="V201" s="4">
        <f>U201*$T$3</f>
        <v>-2.13112560686627</v>
      </c>
      <c r="W201" s="4">
        <f>T201*$W$4</f>
        <v>2.06341257598732</v>
      </c>
      <c r="X201" s="4">
        <f>V201*$X$4</f>
        <v>-1.36392038839441</v>
      </c>
      <c r="Y201" s="2"/>
      <c r="Z201" s="2"/>
      <c r="AA201" s="2"/>
    </row>
    <row r="202" ht="13.65" customHeight="1">
      <c r="A202" s="16">
        <f>A201</f>
        <v>6</v>
      </c>
      <c r="B202" s="4">
        <f>B201</f>
        <v>16.5</v>
      </c>
      <c r="C202" s="4">
        <f>C201+0.5</f>
        <v>8.5</v>
      </c>
      <c r="D202" s="4">
        <v>0</v>
      </c>
      <c r="E202" s="4">
        <f>E201</f>
        <v>4.5</v>
      </c>
      <c r="F202" s="4">
        <f>A202-E202</f>
        <v>1.5</v>
      </c>
      <c r="G202" s="4">
        <f>B202-E202</f>
        <v>12</v>
      </c>
      <c r="H202" s="4">
        <f>POWER(F202,2)+POWER(C202,2)</f>
        <v>74.5</v>
      </c>
      <c r="I202" s="4">
        <f>POWER(G202,2)+POWER(C202,2)</f>
        <v>216.25</v>
      </c>
      <c r="J202" s="4">
        <f>POWER(H202,-0.5)</f>
        <v>0.115856889272698</v>
      </c>
      <c r="K202" s="4">
        <f>POWER(I202,-0.5)</f>
        <v>0.06800204009180461</v>
      </c>
      <c r="L202" s="4">
        <f>POWER(H202,0.5)</f>
        <v>8.631338250816031</v>
      </c>
      <c r="M202" s="4">
        <f>POWER(I202,0.5)</f>
        <v>14.7054411698527</v>
      </c>
      <c r="N202" s="4">
        <f>POWER((F202+L202),-1)</f>
        <v>0.0987036436099105</v>
      </c>
      <c r="O202" s="4">
        <f>POWER((G202+M202),-1)</f>
        <v>0.0374455525239135</v>
      </c>
      <c r="P202" s="4">
        <f>N202*J202</f>
        <v>0.0114354971085252</v>
      </c>
      <c r="Q202" s="4">
        <f>O202*K202</f>
        <v>0.00254637396399094</v>
      </c>
      <c r="R202" s="4">
        <f>P202-Q202</f>
        <v>0.00888912314453426</v>
      </c>
      <c r="S202" s="4">
        <f>R202*C202</f>
        <v>0.0755575467285412</v>
      </c>
      <c r="T202" s="4">
        <f>S202*$T$3</f>
        <v>3.00855966516672</v>
      </c>
      <c r="U202" s="4">
        <f>K202-J202</f>
        <v>-0.0478548491808934</v>
      </c>
      <c r="V202" s="4">
        <f>U202*$T$3</f>
        <v>-1.90549025559994</v>
      </c>
      <c r="W202" s="4">
        <f>T202*$W$4</f>
        <v>1.9254781857067</v>
      </c>
      <c r="X202" s="4">
        <f>V202*$X$4</f>
        <v>-1.21951376358396</v>
      </c>
      <c r="Y202" s="2"/>
      <c r="Z202" s="2"/>
      <c r="AA202" s="2"/>
    </row>
    <row r="203" ht="13.65" customHeight="1">
      <c r="A203" s="16">
        <f>A202</f>
        <v>6</v>
      </c>
      <c r="B203" s="4">
        <f>B202</f>
        <v>16.5</v>
      </c>
      <c r="C203" s="4">
        <f>C202+0.5</f>
        <v>9</v>
      </c>
      <c r="D203" s="4">
        <v>0</v>
      </c>
      <c r="E203" s="4">
        <f>E202</f>
        <v>4.5</v>
      </c>
      <c r="F203" s="4">
        <f>A203-E203</f>
        <v>1.5</v>
      </c>
      <c r="G203" s="4">
        <f>B203-E203</f>
        <v>12</v>
      </c>
      <c r="H203" s="4">
        <f>POWER(F203,2)+POWER(C203,2)</f>
        <v>83.25</v>
      </c>
      <c r="I203" s="4">
        <f>POWER(G203,2)+POWER(C203,2)</f>
        <v>225</v>
      </c>
      <c r="J203" s="4">
        <f>POWER(H203,-0.5)</f>
        <v>0.109599324870238</v>
      </c>
      <c r="K203" s="4">
        <f>POWER(I203,-0.5)</f>
        <v>0.06666666666666669</v>
      </c>
      <c r="L203" s="4">
        <f>POWER(H203,0.5)</f>
        <v>9.124143795447329</v>
      </c>
      <c r="M203" s="4">
        <f>POWER(I203,0.5)</f>
        <v>15</v>
      </c>
      <c r="N203" s="4">
        <f>POWER((F203+L203),-1)</f>
        <v>0.0941252320425596</v>
      </c>
      <c r="O203" s="4">
        <f>POWER((G203+M203),-1)</f>
        <v>0.037037037037037</v>
      </c>
      <c r="P203" s="4">
        <f>N203*J203</f>
        <v>0.010316061885119</v>
      </c>
      <c r="Q203" s="4">
        <f>O203*K203</f>
        <v>0.00246913580246913</v>
      </c>
      <c r="R203" s="4">
        <f>P203-Q203</f>
        <v>0.00784692608264987</v>
      </c>
      <c r="S203" s="4">
        <f>R203*C203</f>
        <v>0.0706223347438488</v>
      </c>
      <c r="T203" s="4">
        <f>S203*$T$3</f>
        <v>2.81204878889995</v>
      </c>
      <c r="U203" s="4">
        <f>K203-J203</f>
        <v>-0.0429326582035713</v>
      </c>
      <c r="V203" s="4">
        <f>U203*$T$3</f>
        <v>-1.70949785140208</v>
      </c>
      <c r="W203" s="4">
        <f>T203*$W$4</f>
        <v>1.79971122489597</v>
      </c>
      <c r="X203" s="4">
        <f>V203*$X$4</f>
        <v>-1.09407862489733</v>
      </c>
      <c r="Y203" s="2"/>
      <c r="Z203" s="2"/>
      <c r="AA203" s="2"/>
    </row>
    <row r="204" ht="13.65" customHeight="1">
      <c r="A204" s="16">
        <f>A203</f>
        <v>6</v>
      </c>
      <c r="B204" s="4">
        <f>B203</f>
        <v>16.5</v>
      </c>
      <c r="C204" s="4">
        <f>C203+0.5</f>
        <v>9.5</v>
      </c>
      <c r="D204" s="4">
        <v>0</v>
      </c>
      <c r="E204" s="4">
        <f>E203</f>
        <v>4.5</v>
      </c>
      <c r="F204" s="4">
        <f>A204-E204</f>
        <v>1.5</v>
      </c>
      <c r="G204" s="4">
        <f>B204-E204</f>
        <v>12</v>
      </c>
      <c r="H204" s="4">
        <f>POWER(F204,2)+POWER(C204,2)</f>
        <v>92.5</v>
      </c>
      <c r="I204" s="4">
        <f>POWER(G204,2)+POWER(C204,2)</f>
        <v>234.25</v>
      </c>
      <c r="J204" s="4">
        <f>POWER(H204,-0.5)</f>
        <v>0.103975048982007</v>
      </c>
      <c r="K204" s="4">
        <f>POWER(I204,-0.5)</f>
        <v>0.0653371520384801</v>
      </c>
      <c r="L204" s="4">
        <f>POWER(H204,0.5)</f>
        <v>9.61769203083567</v>
      </c>
      <c r="M204" s="4">
        <f>POWER(I204,0.5)</f>
        <v>15.305227865014</v>
      </c>
      <c r="N204" s="4">
        <f>POWER((F204+L204),-1)</f>
        <v>0.0899467261034424</v>
      </c>
      <c r="O204" s="4">
        <f>POWER((G204+M204),-1)</f>
        <v>0.0366230234350578</v>
      </c>
      <c r="P204" s="4">
        <f>N204*J204</f>
        <v>0.009352215252376591</v>
      </c>
      <c r="Q204" s="4">
        <f>O204*K204</f>
        <v>0.00239284405028519</v>
      </c>
      <c r="R204" s="4">
        <f>P204-Q204</f>
        <v>0.0069593712020914</v>
      </c>
      <c r="S204" s="4">
        <f>R204*C204</f>
        <v>0.0661140264198683</v>
      </c>
      <c r="T204" s="4">
        <f>S204*$T$3</f>
        <v>2.63253641496868</v>
      </c>
      <c r="U204" s="4">
        <f>K204-J204</f>
        <v>-0.0386378969435269</v>
      </c>
      <c r="V204" s="4">
        <f>U204*$T$3</f>
        <v>-1.53848852066094</v>
      </c>
      <c r="W204" s="4">
        <f>T204*$W$4</f>
        <v>1.68482330557996</v>
      </c>
      <c r="X204" s="4">
        <f>V204*$X$4</f>
        <v>-0.984632653223002</v>
      </c>
      <c r="Y204" s="2"/>
      <c r="Z204" s="2"/>
      <c r="AA204" s="2"/>
    </row>
    <row r="205" ht="13.65" customHeight="1">
      <c r="A205" s="16">
        <f>A204</f>
        <v>6</v>
      </c>
      <c r="B205" s="4">
        <f>B204</f>
        <v>16.5</v>
      </c>
      <c r="C205" s="4">
        <f>C204+0.5</f>
        <v>10</v>
      </c>
      <c r="D205" s="4">
        <v>0</v>
      </c>
      <c r="E205" s="4">
        <f>E204</f>
        <v>4.5</v>
      </c>
      <c r="F205" s="4">
        <f>A205-E205</f>
        <v>1.5</v>
      </c>
      <c r="G205" s="4">
        <f>B205-E205</f>
        <v>12</v>
      </c>
      <c r="H205" s="4">
        <f>POWER(F205,2)+POWER(C205,2)</f>
        <v>102.25</v>
      </c>
      <c r="I205" s="4">
        <f>POWER(G205,2)+POWER(C205,2)</f>
        <v>244</v>
      </c>
      <c r="J205" s="4">
        <f>POWER(H205,-0.5)</f>
        <v>0.09889363528682971</v>
      </c>
      <c r="K205" s="4">
        <f>POWER(I205,-0.5)</f>
        <v>0.064018439966448</v>
      </c>
      <c r="L205" s="4">
        <f>POWER(H205,0.5)</f>
        <v>10.1118742080783</v>
      </c>
      <c r="M205" s="4">
        <f>POWER(I205,0.5)</f>
        <v>15.6204993518133</v>
      </c>
      <c r="N205" s="4">
        <f>POWER((F205+L205),-1)</f>
        <v>0.0861187420807837</v>
      </c>
      <c r="O205" s="4">
        <f>POWER((G205+M205),-1)</f>
        <v>0.0362049935181331</v>
      </c>
      <c r="P205" s="4">
        <f>N205*J205</f>
        <v>0.00851659547069758</v>
      </c>
      <c r="Q205" s="4">
        <f>O205*K205</f>
        <v>0.00231778720402624</v>
      </c>
      <c r="R205" s="4">
        <f>P205-Q205</f>
        <v>0.00619880826667134</v>
      </c>
      <c r="S205" s="4">
        <f>R205*C205</f>
        <v>0.0619880826667134</v>
      </c>
      <c r="T205" s="4">
        <f>S205*$T$3</f>
        <v>2.46824908042769</v>
      </c>
      <c r="U205" s="4">
        <f>K205-J205</f>
        <v>-0.0348751953203817</v>
      </c>
      <c r="V205" s="4">
        <f>U205*$T$3</f>
        <v>-1.38866480581585</v>
      </c>
      <c r="W205" s="4">
        <f>T205*$W$4</f>
        <v>1.57967941147372</v>
      </c>
      <c r="X205" s="4">
        <f>V205*$X$4</f>
        <v>-0.888745475722144</v>
      </c>
      <c r="Y205" s="2"/>
      <c r="Z205" s="2"/>
      <c r="AA205" s="2"/>
    </row>
    <row r="206" ht="13.65" customHeight="1">
      <c r="A206" s="16">
        <f>A205</f>
        <v>6</v>
      </c>
      <c r="B206" s="4">
        <f>B205</f>
        <v>16.5</v>
      </c>
      <c r="C206" s="4">
        <v>0.5</v>
      </c>
      <c r="D206" s="4">
        <v>0</v>
      </c>
      <c r="E206" s="4">
        <v>5</v>
      </c>
      <c r="F206" s="4">
        <f>A206-E206</f>
        <v>1</v>
      </c>
      <c r="G206" s="4">
        <f>B206-E206</f>
        <v>11.5</v>
      </c>
      <c r="H206" s="4">
        <f>POWER(F206,2)+POWER(C206,2)</f>
        <v>1.25</v>
      </c>
      <c r="I206" s="4">
        <f>POWER(G206,2)+POWER(C206,2)</f>
        <v>132.5</v>
      </c>
      <c r="J206" s="4">
        <f>POWER(H206,-0.5)</f>
        <v>0.894427190999916</v>
      </c>
      <c r="K206" s="4">
        <f>POWER(I206,-0.5)</f>
        <v>0.08687444855261391</v>
      </c>
      <c r="L206" s="4">
        <f>POWER(H206,0.5)</f>
        <v>1.11803398874989</v>
      </c>
      <c r="M206" s="4">
        <f>POWER(I206,0.5)</f>
        <v>11.5108644332213</v>
      </c>
      <c r="N206" s="4">
        <f>POWER((F206+L206),-1)</f>
        <v>0.47213595499958</v>
      </c>
      <c r="O206" s="4">
        <f>POWER((G206+M206),-1)</f>
        <v>0.043457732885353</v>
      </c>
      <c r="P206" s="4">
        <f>N206*J206</f>
        <v>0.422291236000337</v>
      </c>
      <c r="Q206" s="4">
        <f>O206*K206</f>
        <v>0.00377536657976184</v>
      </c>
      <c r="R206" s="4">
        <f>P206-Q206</f>
        <v>0.418515869420575</v>
      </c>
      <c r="S206" s="4">
        <f>R206*C206</f>
        <v>0.209257934710288</v>
      </c>
      <c r="T206" s="4">
        <f>S206*$T$3</f>
        <v>8.33225811641725</v>
      </c>
      <c r="U206" s="4">
        <f>K206-J206</f>
        <v>-0.807552742447302</v>
      </c>
      <c r="V206" s="4">
        <f>U206*$T$3</f>
        <v>-32.1552341707247</v>
      </c>
      <c r="W206" s="4">
        <f>T206*$W$4</f>
        <v>5.33264519450704</v>
      </c>
      <c r="X206" s="4">
        <f>V206*$X$4</f>
        <v>-20.5793498692638</v>
      </c>
      <c r="Y206" s="2"/>
      <c r="Z206" s="2"/>
      <c r="AA206" s="2"/>
    </row>
    <row r="207" ht="13.65" customHeight="1">
      <c r="A207" s="16">
        <f>A206</f>
        <v>6</v>
      </c>
      <c r="B207" s="4">
        <f>B206</f>
        <v>16.5</v>
      </c>
      <c r="C207" s="4">
        <f>C206+0.5</f>
        <v>1</v>
      </c>
      <c r="D207" s="4">
        <v>0</v>
      </c>
      <c r="E207" s="4">
        <f>E206</f>
        <v>5</v>
      </c>
      <c r="F207" s="4">
        <f>A207-E207</f>
        <v>1</v>
      </c>
      <c r="G207" s="4">
        <f>B207-E207</f>
        <v>11.5</v>
      </c>
      <c r="H207" s="4">
        <f>POWER(F207,2)+POWER(C207,2)</f>
        <v>2</v>
      </c>
      <c r="I207" s="4">
        <f>POWER(G207,2)+POWER(C207,2)</f>
        <v>133.25</v>
      </c>
      <c r="J207" s="4">
        <f>POWER(H207,-0.5)</f>
        <v>0.707106781186548</v>
      </c>
      <c r="K207" s="4">
        <f>POWER(I207,-0.5)</f>
        <v>0.086629616364842</v>
      </c>
      <c r="L207" s="4">
        <f>POWER(H207,0.5)</f>
        <v>1.4142135623731</v>
      </c>
      <c r="M207" s="4">
        <f>POWER(I207,0.5)</f>
        <v>11.5433963806152</v>
      </c>
      <c r="N207" s="4">
        <f>POWER((F207+L207),-1)</f>
        <v>0.414213562373094</v>
      </c>
      <c r="O207" s="4">
        <f>POWER((G207+M207),-1)</f>
        <v>0.0433963806151957</v>
      </c>
      <c r="P207" s="4">
        <f>N207*J207</f>
        <v>0.292893218813452</v>
      </c>
      <c r="Q207" s="4">
        <f>O207*K207</f>
        <v>0.00375941180431707</v>
      </c>
      <c r="R207" s="4">
        <f>P207-Q207</f>
        <v>0.289133807009135</v>
      </c>
      <c r="S207" s="4">
        <f>R207*C207</f>
        <v>0.289133807009135</v>
      </c>
      <c r="T207" s="4">
        <f>S207*$T$3</f>
        <v>11.512765398922</v>
      </c>
      <c r="U207" s="4">
        <f>K207-J207</f>
        <v>-0.620477164821706</v>
      </c>
      <c r="V207" s="4">
        <f>U207*$T$3</f>
        <v>-24.7062358700754</v>
      </c>
      <c r="W207" s="4">
        <f>T207*$W$4</f>
        <v>7.36816985531008</v>
      </c>
      <c r="X207" s="4">
        <f>V207*$X$4</f>
        <v>-15.8119909568483</v>
      </c>
      <c r="Y207" s="2"/>
      <c r="Z207" s="2"/>
      <c r="AA207" s="2"/>
    </row>
    <row r="208" ht="13.65" customHeight="1">
      <c r="A208" s="16">
        <f>A207</f>
        <v>6</v>
      </c>
      <c r="B208" s="4">
        <f>B207</f>
        <v>16.5</v>
      </c>
      <c r="C208" s="4">
        <f>C207+0.5</f>
        <v>1.5</v>
      </c>
      <c r="D208" s="4">
        <v>0</v>
      </c>
      <c r="E208" s="4">
        <f>E207</f>
        <v>5</v>
      </c>
      <c r="F208" s="4">
        <f>A208-E208</f>
        <v>1</v>
      </c>
      <c r="G208" s="4">
        <f>B208-E208</f>
        <v>11.5</v>
      </c>
      <c r="H208" s="4">
        <f>POWER(F208,2)+POWER(C208,2)</f>
        <v>3.25</v>
      </c>
      <c r="I208" s="4">
        <f>POWER(G208,2)+POWER(C208,2)</f>
        <v>134.5</v>
      </c>
      <c r="J208" s="4">
        <f>POWER(H208,-0.5)</f>
        <v>0.554700196225229</v>
      </c>
      <c r="K208" s="4">
        <f>POWER(I208,-0.5)</f>
        <v>0.0862261227118454</v>
      </c>
      <c r="L208" s="4">
        <f>POWER(H208,0.5)</f>
        <v>1.80277563773199</v>
      </c>
      <c r="M208" s="4">
        <f>POWER(I208,0.5)</f>
        <v>11.5974135047432</v>
      </c>
      <c r="N208" s="4">
        <f>POWER((F208+L208),-1)</f>
        <v>0.356789172325332</v>
      </c>
      <c r="O208" s="4">
        <f>POWER((G208+M208),-1)</f>
        <v>0.0432948909969787</v>
      </c>
      <c r="P208" s="4">
        <f>N208*J208</f>
        <v>0.197911023899899</v>
      </c>
      <c r="Q208" s="4">
        <f>O208*K208</f>
        <v>0.00373315058390146</v>
      </c>
      <c r="R208" s="4">
        <f>P208-Q208</f>
        <v>0.194177873315998</v>
      </c>
      <c r="S208" s="4">
        <f>R208*C208</f>
        <v>0.291266809973997</v>
      </c>
      <c r="T208" s="4">
        <f>S208*$T$3</f>
        <v>11.5976975726573</v>
      </c>
      <c r="U208" s="4">
        <f>K208-J208</f>
        <v>-0.468474073513384</v>
      </c>
      <c r="V208" s="4">
        <f>U208*$T$3</f>
        <v>-18.6537581323602</v>
      </c>
      <c r="W208" s="4">
        <f>T208*$W$4</f>
        <v>7.42252644650067</v>
      </c>
      <c r="X208" s="4">
        <f>V208*$X$4</f>
        <v>-11.9384052047105</v>
      </c>
      <c r="Y208" s="2"/>
      <c r="Z208" s="2"/>
      <c r="AA208" s="2"/>
    </row>
    <row r="209" ht="13.65" customHeight="1">
      <c r="A209" s="16">
        <f>A208</f>
        <v>6</v>
      </c>
      <c r="B209" s="4">
        <f>B208</f>
        <v>16.5</v>
      </c>
      <c r="C209" s="4">
        <f>C208+0.5</f>
        <v>2</v>
      </c>
      <c r="D209" s="4">
        <v>0</v>
      </c>
      <c r="E209" s="4">
        <f>E208</f>
        <v>5</v>
      </c>
      <c r="F209" s="4">
        <f>A209-E209</f>
        <v>1</v>
      </c>
      <c r="G209" s="4">
        <f>B209-E209</f>
        <v>11.5</v>
      </c>
      <c r="H209" s="4">
        <f>POWER(F209,2)+POWER(C209,2)</f>
        <v>5</v>
      </c>
      <c r="I209" s="4">
        <f>POWER(G209,2)+POWER(C209,2)</f>
        <v>136.25</v>
      </c>
      <c r="J209" s="4">
        <f>POWER(H209,-0.5)</f>
        <v>0.447213595499958</v>
      </c>
      <c r="K209" s="4">
        <f>POWER(I209,-0.5)</f>
        <v>0.0856705873756239</v>
      </c>
      <c r="L209" s="4">
        <f>POWER(H209,0.5)</f>
        <v>2.23606797749979</v>
      </c>
      <c r="M209" s="4">
        <f>POWER(I209,0.5)</f>
        <v>11.6726175299288</v>
      </c>
      <c r="N209" s="4">
        <f>POWER((F209+L209),-1)</f>
        <v>0.309016994374947</v>
      </c>
      <c r="O209" s="4">
        <f>POWER((G209+M209),-1)</f>
        <v>0.0431543824821879</v>
      </c>
      <c r="P209" s="4">
        <f>N209*J209</f>
        <v>0.13819660112501</v>
      </c>
      <c r="Q209" s="4">
        <f>O209*K209</f>
        <v>0.00369706129508137</v>
      </c>
      <c r="R209" s="4">
        <f>P209-Q209</f>
        <v>0.134499539829929</v>
      </c>
      <c r="S209" s="4">
        <f>R209*C209</f>
        <v>0.268999079659858</v>
      </c>
      <c r="T209" s="4">
        <f>S209*$T$3</f>
        <v>10.7110383551655</v>
      </c>
      <c r="U209" s="4">
        <f>K209-J209</f>
        <v>-0.361543008124334</v>
      </c>
      <c r="V209" s="4">
        <f>U209*$T$3</f>
        <v>-14.3959638522122</v>
      </c>
      <c r="W209" s="4">
        <f>T209*$W$4</f>
        <v>6.85506454730592</v>
      </c>
      <c r="X209" s="4">
        <f>V209*$X$4</f>
        <v>-9.213416865415811</v>
      </c>
      <c r="Y209" s="2"/>
      <c r="Z209" s="2"/>
      <c r="AA209" s="2"/>
    </row>
    <row r="210" ht="13.65" customHeight="1">
      <c r="A210" s="16">
        <f>A209</f>
        <v>6</v>
      </c>
      <c r="B210" s="4">
        <f>B209</f>
        <v>16.5</v>
      </c>
      <c r="C210" s="4">
        <f>C209+0.5</f>
        <v>2.5</v>
      </c>
      <c r="D210" s="4">
        <v>0</v>
      </c>
      <c r="E210" s="4">
        <f>E209</f>
        <v>5</v>
      </c>
      <c r="F210" s="4">
        <f>A210-E210</f>
        <v>1</v>
      </c>
      <c r="G210" s="4">
        <f>B210-E210</f>
        <v>11.5</v>
      </c>
      <c r="H210" s="4">
        <f>POWER(F210,2)+POWER(C210,2)</f>
        <v>7.25</v>
      </c>
      <c r="I210" s="4">
        <f>POWER(G210,2)+POWER(C210,2)</f>
        <v>138.5</v>
      </c>
      <c r="J210" s="4">
        <f>POWER(H210,-0.5)</f>
        <v>0.371390676354104</v>
      </c>
      <c r="K210" s="4">
        <f>POWER(I210,-0.5)</f>
        <v>0.0849718577324175</v>
      </c>
      <c r="L210" s="4">
        <f>POWER(H210,0.5)</f>
        <v>2.69258240356725</v>
      </c>
      <c r="M210" s="4">
        <f>POWER(I210,0.5)</f>
        <v>11.7686022959398</v>
      </c>
      <c r="N210" s="4">
        <f>POWER((F210+L210),-1)</f>
        <v>0.27081318457076</v>
      </c>
      <c r="O210" s="4">
        <f>POWER((G210+M210),-1)</f>
        <v>0.0429763673503712</v>
      </c>
      <c r="P210" s="4">
        <f>N210*J210</f>
        <v>0.100577491783343</v>
      </c>
      <c r="Q210" s="4">
        <f>O210*K210</f>
        <v>0.00365178177235185</v>
      </c>
      <c r="R210" s="4">
        <f>P210-Q210</f>
        <v>0.09692571001099121</v>
      </c>
      <c r="S210" s="4">
        <f>R210*C210</f>
        <v>0.242314275027478</v>
      </c>
      <c r="T210" s="4">
        <f>S210*$T$3</f>
        <v>9.64849953057575</v>
      </c>
      <c r="U210" s="4">
        <f>K210-J210</f>
        <v>-0.286418818621687</v>
      </c>
      <c r="V210" s="4">
        <f>U210*$T$3</f>
        <v>-11.4046596582312</v>
      </c>
      <c r="W210" s="4">
        <f>T210*$W$4</f>
        <v>6.17503969956848</v>
      </c>
      <c r="X210" s="4">
        <f>V210*$X$4</f>
        <v>-7.29898218126797</v>
      </c>
      <c r="Y210" s="2"/>
      <c r="Z210" s="2"/>
      <c r="AA210" s="2"/>
    </row>
    <row r="211" ht="13.65" customHeight="1">
      <c r="A211" s="16">
        <f>A210</f>
        <v>6</v>
      </c>
      <c r="B211" s="4">
        <f>B210</f>
        <v>16.5</v>
      </c>
      <c r="C211" s="4">
        <f>C210+0.5</f>
        <v>3</v>
      </c>
      <c r="D211" s="4">
        <v>0</v>
      </c>
      <c r="E211" s="4">
        <f>E210</f>
        <v>5</v>
      </c>
      <c r="F211" s="4">
        <f>A211-E211</f>
        <v>1</v>
      </c>
      <c r="G211" s="4">
        <f>B211-E211</f>
        <v>11.5</v>
      </c>
      <c r="H211" s="4">
        <f>POWER(F211,2)+POWER(C211,2)</f>
        <v>10</v>
      </c>
      <c r="I211" s="4">
        <f>POWER(G211,2)+POWER(C211,2)</f>
        <v>141.25</v>
      </c>
      <c r="J211" s="4">
        <f>POWER(H211,-0.5)</f>
        <v>0.316227766016838</v>
      </c>
      <c r="K211" s="4">
        <f>POWER(I211,-0.5)</f>
        <v>0.0841406323823343</v>
      </c>
      <c r="L211" s="4">
        <f>POWER(H211,0.5)</f>
        <v>3.16227766016838</v>
      </c>
      <c r="M211" s="4">
        <f>POWER(I211,0.5)</f>
        <v>11.8848643240047</v>
      </c>
      <c r="N211" s="4">
        <f>POWER((F211+L211),-1)</f>
        <v>0.240253073352042</v>
      </c>
      <c r="O211" s="4">
        <f>POWER((G211+M211),-1)</f>
        <v>0.0427627026671903</v>
      </c>
      <c r="P211" s="4">
        <f>N211*J211</f>
        <v>0.0759746926647958</v>
      </c>
      <c r="Q211" s="4">
        <f>O211*K211</f>
        <v>0.00359808084479513</v>
      </c>
      <c r="R211" s="4">
        <f>P211-Q211</f>
        <v>0.0723766118200007</v>
      </c>
      <c r="S211" s="4">
        <f>R211*C211</f>
        <v>0.217129835460002</v>
      </c>
      <c r="T211" s="4">
        <f>S211*$T$3</f>
        <v>8.64570242620767</v>
      </c>
      <c r="U211" s="4">
        <f>K211-J211</f>
        <v>-0.232087133634504</v>
      </c>
      <c r="V211" s="4">
        <f>U211*$T$3</f>
        <v>-9.24127395990703</v>
      </c>
      <c r="W211" s="4">
        <f>T211*$W$4</f>
        <v>5.53324955277291</v>
      </c>
      <c r="X211" s="4">
        <f>V211*$X$4</f>
        <v>-5.9144153343405</v>
      </c>
      <c r="Y211" s="2"/>
      <c r="Z211" s="2"/>
      <c r="AA211" s="2"/>
    </row>
    <row r="212" ht="13.65" customHeight="1">
      <c r="A212" s="16">
        <f>A211</f>
        <v>6</v>
      </c>
      <c r="B212" s="4">
        <f>B211</f>
        <v>16.5</v>
      </c>
      <c r="C212" s="4">
        <f>C211+0.5</f>
        <v>3.5</v>
      </c>
      <c r="D212" s="4">
        <v>0</v>
      </c>
      <c r="E212" s="4">
        <f>E211</f>
        <v>5</v>
      </c>
      <c r="F212" s="4">
        <f>A212-E212</f>
        <v>1</v>
      </c>
      <c r="G212" s="4">
        <f>B212-E212</f>
        <v>11.5</v>
      </c>
      <c r="H212" s="4">
        <f>POWER(F212,2)+POWER(C212,2)</f>
        <v>13.25</v>
      </c>
      <c r="I212" s="4">
        <f>POWER(G212,2)+POWER(C212,2)</f>
        <v>144.5</v>
      </c>
      <c r="J212" s="4">
        <f>POWER(H212,-0.5)</f>
        <v>0.274721127897378</v>
      </c>
      <c r="K212" s="4">
        <f>POWER(I212,-0.5)</f>
        <v>0.0831890330807703</v>
      </c>
      <c r="L212" s="4">
        <f>POWER(H212,0.5)</f>
        <v>3.64005494464026</v>
      </c>
      <c r="M212" s="4">
        <f>POWER(I212,0.5)</f>
        <v>12.0208152801713</v>
      </c>
      <c r="N212" s="4">
        <f>POWER((F212+L212),-1)</f>
        <v>0.215514689358388</v>
      </c>
      <c r="O212" s="4">
        <f>POWER((G212+M212),-1)</f>
        <v>0.0425155330752088</v>
      </c>
      <c r="P212" s="4">
        <f>N212*J212</f>
        <v>0.0592064385389894</v>
      </c>
      <c r="Q212" s="4">
        <f>O212*K212</f>
        <v>0.00353682608744013</v>
      </c>
      <c r="R212" s="4">
        <f>P212-Q212</f>
        <v>0.0556696124515493</v>
      </c>
      <c r="S212" s="4">
        <f>R212*C212</f>
        <v>0.194843643580423</v>
      </c>
      <c r="T212" s="4">
        <f>S212*$T$3</f>
        <v>7.75830810383828</v>
      </c>
      <c r="U212" s="4">
        <f>K212-J212</f>
        <v>-0.191532094816608</v>
      </c>
      <c r="V212" s="4">
        <f>U212*$T$3</f>
        <v>-7.6264484488942</v>
      </c>
      <c r="W212" s="4">
        <f>T212*$W$4</f>
        <v>4.9653171864565</v>
      </c>
      <c r="X212" s="4">
        <f>V212*$X$4</f>
        <v>-4.88092700729229</v>
      </c>
      <c r="Y212" s="2"/>
      <c r="Z212" s="2"/>
      <c r="AA212" s="2"/>
    </row>
    <row r="213" ht="13.65" customHeight="1">
      <c r="A213" s="16">
        <f>A212</f>
        <v>6</v>
      </c>
      <c r="B213" s="4">
        <f>B212</f>
        <v>16.5</v>
      </c>
      <c r="C213" s="4">
        <f>C212+0.5</f>
        <v>4</v>
      </c>
      <c r="D213" s="4">
        <v>0</v>
      </c>
      <c r="E213" s="4">
        <f>E212</f>
        <v>5</v>
      </c>
      <c r="F213" s="4">
        <f>A213-E213</f>
        <v>1</v>
      </c>
      <c r="G213" s="4">
        <f>B213-E213</f>
        <v>11.5</v>
      </c>
      <c r="H213" s="4">
        <f>POWER(F213,2)+POWER(C213,2)</f>
        <v>17</v>
      </c>
      <c r="I213" s="4">
        <f>POWER(G213,2)+POWER(C213,2)</f>
        <v>148.25</v>
      </c>
      <c r="J213" s="4">
        <f>POWER(H213,-0.5)</f>
        <v>0.242535625036333</v>
      </c>
      <c r="K213" s="4">
        <f>POWER(I213,-0.5)</f>
        <v>0.08213015623531821</v>
      </c>
      <c r="L213" s="4">
        <f>POWER(H213,0.5)</f>
        <v>4.12310562561766</v>
      </c>
      <c r="M213" s="4">
        <f>POWER(I213,0.5)</f>
        <v>12.1757956618859</v>
      </c>
      <c r="N213" s="4">
        <f>POWER((F213+L213),-1)</f>
        <v>0.195194101601104</v>
      </c>
      <c r="O213" s="4">
        <f>POWER((G213+M213),-1)</f>
        <v>0.0422372288678701</v>
      </c>
      <c r="P213" s="4">
        <f>N213*J213</f>
        <v>0.0473415234352292</v>
      </c>
      <c r="Q213" s="4">
        <f>O213*K213</f>
        <v>0.00346895020586506</v>
      </c>
      <c r="R213" s="4">
        <f>P213-Q213</f>
        <v>0.0438725732293641</v>
      </c>
      <c r="S213" s="4">
        <f>R213*C213</f>
        <v>0.175490292917456</v>
      </c>
      <c r="T213" s="4">
        <f>S213*$T$3</f>
        <v>6.98769401283794</v>
      </c>
      <c r="U213" s="4">
        <f>K213-J213</f>
        <v>-0.160405468801015</v>
      </c>
      <c r="V213" s="4">
        <f>U213*$T$3</f>
        <v>-6.38704463553735</v>
      </c>
      <c r="W213" s="4">
        <f>T213*$W$4</f>
        <v>4.47212416821628</v>
      </c>
      <c r="X213" s="4">
        <f>V213*$X$4</f>
        <v>-4.0877085667439</v>
      </c>
      <c r="Y213" s="2"/>
      <c r="Z213" s="2"/>
      <c r="AA213" s="2"/>
    </row>
    <row r="214" ht="13.65" customHeight="1">
      <c r="A214" s="16">
        <f>A213</f>
        <v>6</v>
      </c>
      <c r="B214" s="4">
        <f>B213</f>
        <v>16.5</v>
      </c>
      <c r="C214" s="4">
        <f>C213+0.5</f>
        <v>4.5</v>
      </c>
      <c r="D214" s="4">
        <v>0</v>
      </c>
      <c r="E214" s="4">
        <f>E213</f>
        <v>5</v>
      </c>
      <c r="F214" s="4">
        <f>A214-E214</f>
        <v>1</v>
      </c>
      <c r="G214" s="4">
        <f>B214-E214</f>
        <v>11.5</v>
      </c>
      <c r="H214" s="4">
        <f>POWER(F214,2)+POWER(C214,2)</f>
        <v>21.25</v>
      </c>
      <c r="I214" s="4">
        <f>POWER(G214,2)+POWER(C214,2)</f>
        <v>152.5</v>
      </c>
      <c r="J214" s="4">
        <f>POWER(H214,-0.5)</f>
        <v>0.216930457818656</v>
      </c>
      <c r="K214" s="4">
        <f>POWER(I214,-0.5)</f>
        <v>0.0809776330178916</v>
      </c>
      <c r="L214" s="4">
        <f>POWER(H214,0.5)</f>
        <v>4.60977222864644</v>
      </c>
      <c r="M214" s="4">
        <f>POWER(I214,0.5)</f>
        <v>12.3490890352285</v>
      </c>
      <c r="N214" s="4">
        <f>POWER((F214+L214),-1)</f>
        <v>0.178260356970195</v>
      </c>
      <c r="O214" s="4">
        <f>POWER((G214+M214),-1)</f>
        <v>0.0419303227273317</v>
      </c>
      <c r="P214" s="4">
        <f>N214*J214</f>
        <v>0.0386701008484614</v>
      </c>
      <c r="Q214" s="4">
        <f>O214*K214</f>
        <v>0.00339541828613563</v>
      </c>
      <c r="R214" s="4">
        <f>P214-Q214</f>
        <v>0.0352746825623258</v>
      </c>
      <c r="S214" s="4">
        <f>R214*C214</f>
        <v>0.158736071530466</v>
      </c>
      <c r="T214" s="4">
        <f>S214*$T$3</f>
        <v>6.32057237021411</v>
      </c>
      <c r="U214" s="4">
        <f>K214-J214</f>
        <v>-0.135952824800764</v>
      </c>
      <c r="V214" s="4">
        <f>U214*$T$3</f>
        <v>-5.41338625684298</v>
      </c>
      <c r="W214" s="4">
        <f>T214*$W$4</f>
        <v>4.04516631693703</v>
      </c>
      <c r="X214" s="4">
        <f>V214*$X$4</f>
        <v>-3.46456720437951</v>
      </c>
      <c r="Y214" s="2"/>
      <c r="Z214" s="2"/>
      <c r="AA214" s="2"/>
    </row>
    <row r="215" ht="13.65" customHeight="1">
      <c r="A215" s="16">
        <f>A214</f>
        <v>6</v>
      </c>
      <c r="B215" s="4">
        <f>B214</f>
        <v>16.5</v>
      </c>
      <c r="C215" s="4">
        <f>C214+0.5</f>
        <v>5</v>
      </c>
      <c r="D215" s="4">
        <v>0</v>
      </c>
      <c r="E215" s="4">
        <f>E214</f>
        <v>5</v>
      </c>
      <c r="F215" s="4">
        <f>A215-E215</f>
        <v>1</v>
      </c>
      <c r="G215" s="4">
        <f>B215-E215</f>
        <v>11.5</v>
      </c>
      <c r="H215" s="4">
        <f>POWER(F215,2)+POWER(C215,2)</f>
        <v>26</v>
      </c>
      <c r="I215" s="4">
        <f>POWER(G215,2)+POWER(C215,2)</f>
        <v>157.25</v>
      </c>
      <c r="J215" s="4">
        <f>POWER(H215,-0.5)</f>
        <v>0.196116135138184</v>
      </c>
      <c r="K215" s="4">
        <f>POWER(I215,-0.5)</f>
        <v>0.07974522228288999</v>
      </c>
      <c r="L215" s="4">
        <f>POWER(H215,0.5)</f>
        <v>5.09901951359278</v>
      </c>
      <c r="M215" s="4">
        <f>POWER(I215,0.5)</f>
        <v>12.5399362039845</v>
      </c>
      <c r="N215" s="4">
        <f>POWER((F215+L215),-1)</f>
        <v>0.163960780543712</v>
      </c>
      <c r="O215" s="4">
        <f>POWER((G215+M215),-1)</f>
        <v>0.041597448159378</v>
      </c>
      <c r="P215" s="4">
        <f>N215*J215</f>
        <v>0.0321553545944728</v>
      </c>
      <c r="Q215" s="4">
        <f>O215*K215</f>
        <v>0.00331719774987059</v>
      </c>
      <c r="R215" s="4">
        <f>P215-Q215</f>
        <v>0.0288381568446022</v>
      </c>
      <c r="S215" s="4">
        <f>R215*C215</f>
        <v>0.144190784223011</v>
      </c>
      <c r="T215" s="4">
        <f>S215*$T$3</f>
        <v>5.74140633576502</v>
      </c>
      <c r="U215" s="4">
        <f>K215-J215</f>
        <v>-0.116370912855294</v>
      </c>
      <c r="V215" s="4">
        <f>U215*$T$3</f>
        <v>-4.63367128465565</v>
      </c>
      <c r="W215" s="4">
        <f>T215*$W$4</f>
        <v>3.67450005488961</v>
      </c>
      <c r="X215" s="4">
        <f>V215*$X$4</f>
        <v>-2.96554962217962</v>
      </c>
      <c r="Y215" s="2"/>
      <c r="Z215" s="2"/>
      <c r="AA215" s="2"/>
    </row>
    <row r="216" ht="13.65" customHeight="1">
      <c r="A216" s="16">
        <f>A215</f>
        <v>6</v>
      </c>
      <c r="B216" s="4">
        <f>B215</f>
        <v>16.5</v>
      </c>
      <c r="C216" s="4">
        <f>C215+0.5</f>
        <v>5.5</v>
      </c>
      <c r="D216" s="4">
        <v>0</v>
      </c>
      <c r="E216" s="4">
        <f>E215</f>
        <v>5</v>
      </c>
      <c r="F216" s="4">
        <f>A216-E216</f>
        <v>1</v>
      </c>
      <c r="G216" s="4">
        <f>B216-E216</f>
        <v>11.5</v>
      </c>
      <c r="H216" s="4">
        <f>POWER(F216,2)+POWER(C216,2)</f>
        <v>31.25</v>
      </c>
      <c r="I216" s="4">
        <f>POWER(G216,2)+POWER(C216,2)</f>
        <v>162.5</v>
      </c>
      <c r="J216" s="4">
        <f>POWER(H216,-0.5)</f>
        <v>0.178885438199983</v>
      </c>
      <c r="K216" s="4">
        <f>POWER(I216,-0.5)</f>
        <v>0.0784464540552736</v>
      </c>
      <c r="L216" s="4">
        <f>POWER(H216,0.5)</f>
        <v>5.59016994374947</v>
      </c>
      <c r="M216" s="4">
        <f>POWER(I216,0.5)</f>
        <v>12.747548783982</v>
      </c>
      <c r="N216" s="4">
        <f>POWER((F216+L216),-1)</f>
        <v>0.151741155165272</v>
      </c>
      <c r="O216" s="4">
        <f>POWER((G216+M216),-1)</f>
        <v>0.0412412821151061</v>
      </c>
      <c r="P216" s="4">
        <f>N216*J216</f>
        <v>0.0271442830347113</v>
      </c>
      <c r="Q216" s="4">
        <f>O216*K216</f>
        <v>0.00323523234262325</v>
      </c>
      <c r="R216" s="4">
        <f>P216-Q216</f>
        <v>0.0239090506920881</v>
      </c>
      <c r="S216" s="4">
        <f>R216*C216</f>
        <v>0.131499778806485</v>
      </c>
      <c r="T216" s="4">
        <f>S216*$T$3</f>
        <v>5.23607432513544</v>
      </c>
      <c r="U216" s="4">
        <f>K216-J216</f>
        <v>-0.100438984144709</v>
      </c>
      <c r="V216" s="4">
        <f>U216*$T$3</f>
        <v>-3.99929179270118</v>
      </c>
      <c r="W216" s="4">
        <f>T216*$W$4</f>
        <v>3.35108756808668</v>
      </c>
      <c r="X216" s="4">
        <f>V216*$X$4</f>
        <v>-2.55954674732876</v>
      </c>
      <c r="Y216" s="2"/>
      <c r="Z216" s="2"/>
      <c r="AA216" s="2"/>
    </row>
    <row r="217" ht="13.65" customHeight="1">
      <c r="A217" s="16">
        <f>A216</f>
        <v>6</v>
      </c>
      <c r="B217" s="4">
        <f>B216</f>
        <v>16.5</v>
      </c>
      <c r="C217" s="4">
        <f>C216+0.5</f>
        <v>6</v>
      </c>
      <c r="D217" s="4">
        <v>0</v>
      </c>
      <c r="E217" s="4">
        <f>E216</f>
        <v>5</v>
      </c>
      <c r="F217" s="4">
        <f>A217-E217</f>
        <v>1</v>
      </c>
      <c r="G217" s="4">
        <f>B217-E217</f>
        <v>11.5</v>
      </c>
      <c r="H217" s="4">
        <f>POWER(F217,2)+POWER(C217,2)</f>
        <v>37</v>
      </c>
      <c r="I217" s="4">
        <f>POWER(G217,2)+POWER(C217,2)</f>
        <v>168.25</v>
      </c>
      <c r="J217" s="4">
        <f>POWER(H217,-0.5)</f>
        <v>0.164398987305357</v>
      </c>
      <c r="K217" s="4">
        <f>POWER(I217,-0.5)</f>
        <v>0.07709433444916999</v>
      </c>
      <c r="L217" s="4">
        <f>POWER(H217,0.5)</f>
        <v>6.08276253029822</v>
      </c>
      <c r="M217" s="4">
        <f>POWER(I217,0.5)</f>
        <v>12.9711217710728</v>
      </c>
      <c r="N217" s="4">
        <f>POWER((F217+L217),-1)</f>
        <v>0.141187848063839</v>
      </c>
      <c r="O217" s="4">
        <f>POWER((G217+M217),-1)</f>
        <v>0.0408644936409125</v>
      </c>
      <c r="P217" s="4">
        <f>N217*J217</f>
        <v>0.0232111392415177</v>
      </c>
      <c r="Q217" s="4">
        <f>O217*K217</f>
        <v>0.00315042093984849</v>
      </c>
      <c r="R217" s="4">
        <f>P217-Q217</f>
        <v>0.0200607183016692</v>
      </c>
      <c r="S217" s="4">
        <f>R217*C217</f>
        <v>0.120364309810015</v>
      </c>
      <c r="T217" s="4">
        <f>S217*$T$3</f>
        <v>4.79268085451553</v>
      </c>
      <c r="U217" s="4">
        <f>K217-J217</f>
        <v>-0.08730465285618701</v>
      </c>
      <c r="V217" s="4">
        <f>U217*$T$3</f>
        <v>-3.47630737811248</v>
      </c>
      <c r="W217" s="4">
        <f>T217*$W$4</f>
        <v>3.06731574688994</v>
      </c>
      <c r="X217" s="4">
        <f>V217*$X$4</f>
        <v>-2.22483672199199</v>
      </c>
      <c r="Y217" s="2"/>
      <c r="Z217" s="2"/>
      <c r="AA217" s="2"/>
    </row>
    <row r="218" ht="13.65" customHeight="1">
      <c r="A218" s="16">
        <f>A217</f>
        <v>6</v>
      </c>
      <c r="B218" s="4">
        <f>B217</f>
        <v>16.5</v>
      </c>
      <c r="C218" s="4">
        <f>C217+0.5</f>
        <v>6.5</v>
      </c>
      <c r="D218" s="4">
        <v>0</v>
      </c>
      <c r="E218" s="4">
        <f>E217</f>
        <v>5</v>
      </c>
      <c r="F218" s="4">
        <f>A218-E218</f>
        <v>1</v>
      </c>
      <c r="G218" s="4">
        <f>B218-E218</f>
        <v>11.5</v>
      </c>
      <c r="H218" s="4">
        <f>POWER(F218,2)+POWER(C218,2)</f>
        <v>43.25</v>
      </c>
      <c r="I218" s="4">
        <f>POWER(G218,2)+POWER(C218,2)</f>
        <v>174.5</v>
      </c>
      <c r="J218" s="4">
        <f>POWER(H218,-0.5)</f>
        <v>0.152057184253941</v>
      </c>
      <c r="K218" s="4">
        <f>POWER(I218,-0.5)</f>
        <v>0.0757011164104465</v>
      </c>
      <c r="L218" s="4">
        <f>POWER(H218,0.5)</f>
        <v>6.57647321898295</v>
      </c>
      <c r="M218" s="4">
        <f>POWER(I218,0.5)</f>
        <v>13.2098448136229</v>
      </c>
      <c r="N218" s="4">
        <f>POWER((F218+L218),-1)</f>
        <v>0.131987531810247</v>
      </c>
      <c r="O218" s="4">
        <f>POWER((G218+M218),-1)</f>
        <v>0.0404696997307197</v>
      </c>
      <c r="P218" s="4">
        <f>N218*J218</f>
        <v>0.0200696524436936</v>
      </c>
      <c r="Q218" s="4">
        <f>O218*K218</f>
        <v>0.00306360145041103</v>
      </c>
      <c r="R218" s="4">
        <f>P218-Q218</f>
        <v>0.0170060509932826</v>
      </c>
      <c r="S218" s="4">
        <f>R218*C218</f>
        <v>0.110539331456337</v>
      </c>
      <c r="T218" s="4">
        <f>S218*$T$3</f>
        <v>4.40146866108355</v>
      </c>
      <c r="U218" s="4">
        <f>K218-J218</f>
        <v>-0.0763560678434945</v>
      </c>
      <c r="V218" s="4">
        <f>U218*$T$3</f>
        <v>-3.04035527688587</v>
      </c>
      <c r="W218" s="4">
        <f>T218*$W$4</f>
        <v>2.81693994309347</v>
      </c>
      <c r="X218" s="4">
        <f>V218*$X$4</f>
        <v>-1.94582737720696</v>
      </c>
      <c r="Y218" s="2"/>
      <c r="Z218" s="2"/>
      <c r="AA218" s="2"/>
    </row>
    <row r="219" ht="13.65" customHeight="1">
      <c r="A219" s="16">
        <f>A218</f>
        <v>6</v>
      </c>
      <c r="B219" s="4">
        <f>B218</f>
        <v>16.5</v>
      </c>
      <c r="C219" s="4">
        <f>C218+0.5</f>
        <v>7</v>
      </c>
      <c r="D219" s="4">
        <v>0</v>
      </c>
      <c r="E219" s="4">
        <f>E218</f>
        <v>5</v>
      </c>
      <c r="F219" s="4">
        <f>A219-E219</f>
        <v>1</v>
      </c>
      <c r="G219" s="4">
        <f>B219-E219</f>
        <v>11.5</v>
      </c>
      <c r="H219" s="4">
        <f>POWER(F219,2)+POWER(C219,2)</f>
        <v>50</v>
      </c>
      <c r="I219" s="4">
        <f>POWER(G219,2)+POWER(C219,2)</f>
        <v>181.25</v>
      </c>
      <c r="J219" s="4">
        <f>POWER(H219,-0.5)</f>
        <v>0.14142135623731</v>
      </c>
      <c r="K219" s="4">
        <f>POWER(I219,-0.5)</f>
        <v>0.07427813527082069</v>
      </c>
      <c r="L219" s="4">
        <f>POWER(H219,0.5)</f>
        <v>7.07106781186548</v>
      </c>
      <c r="M219" s="4">
        <f>POWER(I219,0.5)</f>
        <v>13.4629120178363</v>
      </c>
      <c r="N219" s="4">
        <f>POWER((F219+L219),-1)</f>
        <v>0.123899343099295</v>
      </c>
      <c r="O219" s="4">
        <f>POWER((G219+M219),-1)</f>
        <v>0.0400594289354338</v>
      </c>
      <c r="P219" s="4">
        <f>N219*J219</f>
        <v>0.0175220131380141</v>
      </c>
      <c r="Q219" s="4">
        <f>O219*K219</f>
        <v>0.00297553968133798</v>
      </c>
      <c r="R219" s="4">
        <f>P219-Q219</f>
        <v>0.0145464734566761</v>
      </c>
      <c r="S219" s="4">
        <f>R219*C219</f>
        <v>0.101825314196733</v>
      </c>
      <c r="T219" s="4">
        <f>S219*$T$3</f>
        <v>4.05449285279003</v>
      </c>
      <c r="U219" s="4">
        <f>K219-J219</f>
        <v>-0.06714322096648929</v>
      </c>
      <c r="V219" s="4">
        <f>U219*$T$3</f>
        <v>-2.67351700968939</v>
      </c>
      <c r="W219" s="4">
        <f>T219*$W$4</f>
        <v>2.59487542578562</v>
      </c>
      <c r="X219" s="4">
        <f>V219*$X$4</f>
        <v>-1.71105088620121</v>
      </c>
      <c r="Y219" s="2"/>
      <c r="Z219" s="2"/>
      <c r="AA219" s="2"/>
    </row>
    <row r="220" ht="13.65" customHeight="1">
      <c r="A220" s="16">
        <f>A219</f>
        <v>6</v>
      </c>
      <c r="B220" s="4">
        <f>B219</f>
        <v>16.5</v>
      </c>
      <c r="C220" s="4">
        <f>C219+0.5</f>
        <v>7.5</v>
      </c>
      <c r="D220" s="4">
        <v>0</v>
      </c>
      <c r="E220" s="4">
        <f>E219</f>
        <v>5</v>
      </c>
      <c r="F220" s="4">
        <f>A220-E220</f>
        <v>1</v>
      </c>
      <c r="G220" s="4">
        <f>B220-E220</f>
        <v>11.5</v>
      </c>
      <c r="H220" s="4">
        <f>POWER(F220,2)+POWER(C220,2)</f>
        <v>57.25</v>
      </c>
      <c r="I220" s="4">
        <f>POWER(G220,2)+POWER(C220,2)</f>
        <v>188.5</v>
      </c>
      <c r="J220" s="4">
        <f>POWER(H220,-0.5)</f>
        <v>0.132163720091018</v>
      </c>
      <c r="K220" s="4">
        <f>POWER(I220,-0.5)</f>
        <v>0.072835704072923</v>
      </c>
      <c r="L220" s="4">
        <f>POWER(H220,0.5)</f>
        <v>7.56637297521078</v>
      </c>
      <c r="M220" s="4">
        <f>POWER(I220,0.5)</f>
        <v>13.729530217746</v>
      </c>
      <c r="N220" s="4">
        <f>POWER((F220+L220),-1)</f>
        <v>0.116735519559303</v>
      </c>
      <c r="O220" s="4">
        <f>POWER((G220+M220),-1)</f>
        <v>0.0396360927599285</v>
      </c>
      <c r="P220" s="4">
        <f>N220*J220</f>
        <v>0.0154282005317153</v>
      </c>
      <c r="Q220" s="4">
        <f>O220*K220</f>
        <v>0.00288692272286908</v>
      </c>
      <c r="R220" s="4">
        <f>P220-Q220</f>
        <v>0.0125412778088462</v>
      </c>
      <c r="S220" s="4">
        <f>R220*C220</f>
        <v>0.0940595835663465</v>
      </c>
      <c r="T220" s="4">
        <f>S220*$T$3</f>
        <v>3.74527603783612</v>
      </c>
      <c r="U220" s="4">
        <f>K220-J220</f>
        <v>-0.059328016018095</v>
      </c>
      <c r="V220" s="4">
        <f>U220*$T$3</f>
        <v>-2.36233022027146</v>
      </c>
      <c r="W220" s="4">
        <f>T220*$W$4</f>
        <v>2.39697666421512</v>
      </c>
      <c r="X220" s="4">
        <f>V220*$X$4</f>
        <v>-1.51189134097373</v>
      </c>
      <c r="Y220" s="2"/>
      <c r="Z220" s="2"/>
      <c r="AA220" s="2"/>
    </row>
    <row r="221" ht="13.65" customHeight="1">
      <c r="A221" s="16">
        <f>A220</f>
        <v>6</v>
      </c>
      <c r="B221" s="4">
        <f>B220</f>
        <v>16.5</v>
      </c>
      <c r="C221" s="4">
        <f>C220+0.5</f>
        <v>8</v>
      </c>
      <c r="D221" s="4">
        <v>0</v>
      </c>
      <c r="E221" s="4">
        <f>E220</f>
        <v>5</v>
      </c>
      <c r="F221" s="4">
        <f>A221-E221</f>
        <v>1</v>
      </c>
      <c r="G221" s="4">
        <f>B221-E221</f>
        <v>11.5</v>
      </c>
      <c r="H221" s="4">
        <f>POWER(F221,2)+POWER(C221,2)</f>
        <v>65</v>
      </c>
      <c r="I221" s="4">
        <f>POWER(G221,2)+POWER(C221,2)</f>
        <v>196.25</v>
      </c>
      <c r="J221" s="4">
        <f>POWER(H221,-0.5)</f>
        <v>0.124034734589208</v>
      </c>
      <c r="K221" s="4">
        <f>POWER(I221,-0.5)</f>
        <v>0.071383061024825</v>
      </c>
      <c r="L221" s="4">
        <f>POWER(H221,0.5)</f>
        <v>8.062257748298549</v>
      </c>
      <c r="M221" s="4">
        <f>POWER(I221,0.5)</f>
        <v>14.0089257261219</v>
      </c>
      <c r="N221" s="4">
        <f>POWER((F221+L221),-1)</f>
        <v>0.110347777317165</v>
      </c>
      <c r="O221" s="4">
        <f>POWER((G221+M221),-1)</f>
        <v>0.0392019644706547</v>
      </c>
      <c r="P221" s="4">
        <f>N221*J221</f>
        <v>0.0136869572720436</v>
      </c>
      <c r="Q221" s="4">
        <f>O221*K221</f>
        <v>0.00279835622210177</v>
      </c>
      <c r="R221" s="4">
        <f>P221-Q221</f>
        <v>0.0108886010499418</v>
      </c>
      <c r="S221" s="4">
        <f>R221*C221</f>
        <v>0.0871088083995344</v>
      </c>
      <c r="T221" s="4">
        <f>S221*$T$3</f>
        <v>3.46850921951095</v>
      </c>
      <c r="U221" s="4">
        <f>K221-J221</f>
        <v>-0.052651673564383</v>
      </c>
      <c r="V221" s="4">
        <f>U221*$T$3</f>
        <v>-2.09649079738439</v>
      </c>
      <c r="W221" s="4">
        <f>T221*$W$4</f>
        <v>2.21984590048701</v>
      </c>
      <c r="X221" s="4">
        <f>V221*$X$4</f>
        <v>-1.34175411032601</v>
      </c>
      <c r="Y221" s="2"/>
      <c r="Z221" s="2"/>
      <c r="AA221" s="2"/>
    </row>
    <row r="222" ht="13.65" customHeight="1">
      <c r="A222" s="16">
        <f>A221</f>
        <v>6</v>
      </c>
      <c r="B222" s="4">
        <f>B221</f>
        <v>16.5</v>
      </c>
      <c r="C222" s="4">
        <f>C221+0.5</f>
        <v>8.5</v>
      </c>
      <c r="D222" s="4">
        <v>0</v>
      </c>
      <c r="E222" s="4">
        <f>E221</f>
        <v>5</v>
      </c>
      <c r="F222" s="4">
        <f>A222-E222</f>
        <v>1</v>
      </c>
      <c r="G222" s="4">
        <f>B222-E222</f>
        <v>11.5</v>
      </c>
      <c r="H222" s="4">
        <f>POWER(F222,2)+POWER(C222,2)</f>
        <v>73.25</v>
      </c>
      <c r="I222" s="4">
        <f>POWER(G222,2)+POWER(C222,2)</f>
        <v>204.5</v>
      </c>
      <c r="J222" s="4">
        <f>POWER(H222,-0.5)</f>
        <v>0.116841247567397</v>
      </c>
      <c r="K222" s="4">
        <f>POWER(I222,-0.5)</f>
        <v>0.0699283601275066</v>
      </c>
      <c r="L222" s="4">
        <f>POWER(H222,0.5)</f>
        <v>8.55862138431185</v>
      </c>
      <c r="M222" s="4">
        <f>POWER(I222,0.5)</f>
        <v>14.3003496460751</v>
      </c>
      <c r="N222" s="4">
        <f>POWER((F222+L222),-1)</f>
        <v>0.104617597014697</v>
      </c>
      <c r="O222" s="4">
        <f>POWER((G222+M222),-1)</f>
        <v>0.0387591646515583</v>
      </c>
      <c r="P222" s="4">
        <f>N222*J222</f>
        <v>0.0122236505527004</v>
      </c>
      <c r="Q222" s="4">
        <f>O222*K222</f>
        <v>0.00271036482399549</v>
      </c>
      <c r="R222" s="4">
        <f>P222-Q222</f>
        <v>0.00951328572870491</v>
      </c>
      <c r="S222" s="4">
        <f>R222*C222</f>
        <v>0.0808629286939917</v>
      </c>
      <c r="T222" s="4">
        <f>S222*$T$3</f>
        <v>3.2198100151404</v>
      </c>
      <c r="U222" s="4">
        <f>K222-J222</f>
        <v>-0.0469128874398904</v>
      </c>
      <c r="V222" s="4">
        <f>U222*$T$3</f>
        <v>-1.8679831074352</v>
      </c>
      <c r="W222" s="4">
        <f>T222*$W$4</f>
        <v>2.06067840968986</v>
      </c>
      <c r="X222" s="4">
        <f>V222*$X$4</f>
        <v>-1.19550918875853</v>
      </c>
      <c r="Y222" s="2"/>
      <c r="Z222" s="2"/>
      <c r="AA222" s="2"/>
    </row>
    <row r="223" ht="13.65" customHeight="1">
      <c r="A223" s="16">
        <f>A222</f>
        <v>6</v>
      </c>
      <c r="B223" s="4">
        <f>B222</f>
        <v>16.5</v>
      </c>
      <c r="C223" s="4">
        <f>C222+0.5</f>
        <v>9</v>
      </c>
      <c r="D223" s="4">
        <v>0</v>
      </c>
      <c r="E223" s="4">
        <f>E222</f>
        <v>5</v>
      </c>
      <c r="F223" s="4">
        <f>A223-E223</f>
        <v>1</v>
      </c>
      <c r="G223" s="4">
        <f>B223-E223</f>
        <v>11.5</v>
      </c>
      <c r="H223" s="4">
        <f>POWER(F223,2)+POWER(C223,2)</f>
        <v>82</v>
      </c>
      <c r="I223" s="4">
        <f>POWER(G223,2)+POWER(C223,2)</f>
        <v>213.25</v>
      </c>
      <c r="J223" s="4">
        <f>POWER(H223,-0.5)</f>
        <v>0.110431526074847</v>
      </c>
      <c r="K223" s="4">
        <f>POWER(I223,-0.5)</f>
        <v>0.0684786957397901</v>
      </c>
      <c r="L223" s="4">
        <f>POWER(H223,0.5)</f>
        <v>9.055385138137421</v>
      </c>
      <c r="M223" s="4">
        <f>POWER(I223,0.5)</f>
        <v>14.6030818665102</v>
      </c>
      <c r="N223" s="4">
        <f>POWER((F223+L223),-1)</f>
        <v>0.0994491992362644</v>
      </c>
      <c r="O223" s="4">
        <f>POWER((G223+M223),-1)</f>
        <v>0.0383096526729659</v>
      </c>
      <c r="P223" s="4">
        <f>N223*J223</f>
        <v>0.0109823268385822</v>
      </c>
      <c r="Q223" s="4">
        <f>O223*K223</f>
        <v>0.00262339504928907</v>
      </c>
      <c r="R223" s="4">
        <f>P223-Q223</f>
        <v>0.008358931789293131</v>
      </c>
      <c r="S223" s="4">
        <f>R223*C223</f>
        <v>0.07523038610363821</v>
      </c>
      <c r="T223" s="4">
        <f>S223*$T$3</f>
        <v>2.9955327432677</v>
      </c>
      <c r="U223" s="4">
        <f>K223-J223</f>
        <v>-0.0419528303350569</v>
      </c>
      <c r="V223" s="4">
        <f>U223*$T$3</f>
        <v>-1.67048294512661</v>
      </c>
      <c r="W223" s="4">
        <f>T223*$W$4</f>
        <v>1.91714095569133</v>
      </c>
      <c r="X223" s="4">
        <f>V223*$X$4</f>
        <v>-1.06910908488103</v>
      </c>
      <c r="Y223" s="2"/>
      <c r="Z223" s="2"/>
      <c r="AA223" s="2"/>
    </row>
    <row r="224" ht="13.65" customHeight="1">
      <c r="A224" s="16">
        <f>A223</f>
        <v>6</v>
      </c>
      <c r="B224" s="4">
        <f>B223</f>
        <v>16.5</v>
      </c>
      <c r="C224" s="4">
        <f>C223+0.5</f>
        <v>9.5</v>
      </c>
      <c r="D224" s="4">
        <v>0</v>
      </c>
      <c r="E224" s="4">
        <f>E223</f>
        <v>5</v>
      </c>
      <c r="F224" s="4">
        <f>A224-E224</f>
        <v>1</v>
      </c>
      <c r="G224" s="4">
        <f>B224-E224</f>
        <v>11.5</v>
      </c>
      <c r="H224" s="4">
        <f>POWER(F224,2)+POWER(C224,2)</f>
        <v>91.25</v>
      </c>
      <c r="I224" s="4">
        <f>POWER(G224,2)+POWER(C224,2)</f>
        <v>222.5</v>
      </c>
      <c r="J224" s="4">
        <f>POWER(H224,-0.5)</f>
        <v>0.104684784518043</v>
      </c>
      <c r="K224" s="4">
        <f>POWER(I224,-0.5)</f>
        <v>0.0670401523153991</v>
      </c>
      <c r="L224" s="4">
        <f>POWER(H224,0.5)</f>
        <v>9.5524865872714</v>
      </c>
      <c r="M224" s="4">
        <f>POWER(I224,0.5)</f>
        <v>14.9164338901763</v>
      </c>
      <c r="N224" s="4">
        <f>POWER((F224+L224),-1)</f>
        <v>0.0947643943187967</v>
      </c>
      <c r="O224" s="4">
        <f>POWER((G224+M224),-1)</f>
        <v>0.0378552231598482</v>
      </c>
      <c r="P224" s="4">
        <f>N224*J224</f>
        <v>0.00992039019924609</v>
      </c>
      <c r="Q224" s="4">
        <f>O224*K224</f>
        <v>0.00253781992656965</v>
      </c>
      <c r="R224" s="4">
        <f>P224-Q224</f>
        <v>0.00738257027267644</v>
      </c>
      <c r="S224" s="4">
        <f>R224*C224</f>
        <v>0.0701344175904262</v>
      </c>
      <c r="T224" s="4">
        <f>S224*$T$3</f>
        <v>2.79262084382645</v>
      </c>
      <c r="U224" s="4">
        <f>K224-J224</f>
        <v>-0.0376446322026439</v>
      </c>
      <c r="V224" s="4">
        <f>U224*$T$3</f>
        <v>-1.49893858335304</v>
      </c>
      <c r="W224" s="4">
        <f>T224*$W$4</f>
        <v>1.78727734004893</v>
      </c>
      <c r="X224" s="4">
        <f>V224*$X$4</f>
        <v>-0.9593206933459461</v>
      </c>
      <c r="Y224" s="2"/>
      <c r="Z224" s="2"/>
      <c r="AA224" s="2"/>
    </row>
    <row r="225" ht="13.65" customHeight="1">
      <c r="A225" s="16">
        <f>A224</f>
        <v>6</v>
      </c>
      <c r="B225" s="4">
        <f>B224</f>
        <v>16.5</v>
      </c>
      <c r="C225" s="4">
        <f>C224+0.5</f>
        <v>10</v>
      </c>
      <c r="D225" s="4">
        <v>0</v>
      </c>
      <c r="E225" s="4">
        <f>E224</f>
        <v>5</v>
      </c>
      <c r="F225" s="4">
        <f>A225-E225</f>
        <v>1</v>
      </c>
      <c r="G225" s="4">
        <f>B225-E225</f>
        <v>11.5</v>
      </c>
      <c r="H225" s="4">
        <f>POWER(F225,2)+POWER(C225,2)</f>
        <v>101</v>
      </c>
      <c r="I225" s="4">
        <f>POWER(G225,2)+POWER(C225,2)</f>
        <v>232.25</v>
      </c>
      <c r="J225" s="4">
        <f>POWER(H225,-0.5)</f>
        <v>0.0995037190209989</v>
      </c>
      <c r="K225" s="4">
        <f>POWER(I225,-0.5)</f>
        <v>0.0656178714924787</v>
      </c>
      <c r="L225" s="4">
        <f>POWER(H225,0.5)</f>
        <v>10.0498756211209</v>
      </c>
      <c r="M225" s="4">
        <f>POWER(I225,0.5)</f>
        <v>15.2397506541282</v>
      </c>
      <c r="N225" s="4">
        <f>POWER((F225+L225),-1)</f>
        <v>0.0904987562112088</v>
      </c>
      <c r="O225" s="4">
        <f>POWER((G225+M225),-1)</f>
        <v>0.0373975065412817</v>
      </c>
      <c r="P225" s="4">
        <f>N225*J225</f>
        <v>0.009004962809790001</v>
      </c>
      <c r="Q225" s="4">
        <f>O225*K225</f>
        <v>0.00245394477836495</v>
      </c>
      <c r="R225" s="4">
        <f>P225-Q225</f>
        <v>0.00655101803142505</v>
      </c>
      <c r="S225" s="4">
        <f>R225*C225</f>
        <v>0.0655101803142505</v>
      </c>
      <c r="T225" s="4">
        <f>S225*$T$3</f>
        <v>2.60849239665431</v>
      </c>
      <c r="U225" s="4">
        <f>K225-J225</f>
        <v>-0.0338858475285202</v>
      </c>
      <c r="V225" s="4">
        <f>U225*$T$3</f>
        <v>-1.34927083406462</v>
      </c>
      <c r="W225" s="4">
        <f>T225*$W$4</f>
        <v>1.66943513385876</v>
      </c>
      <c r="X225" s="4">
        <f>V225*$X$4</f>
        <v>-0.863533333801357</v>
      </c>
      <c r="Y225" s="2"/>
      <c r="Z225" s="2"/>
      <c r="AA225" s="2"/>
    </row>
    <row r="226" ht="13.65" customHeight="1">
      <c r="A226" s="16">
        <f>A225</f>
        <v>6</v>
      </c>
      <c r="B226" s="4">
        <f>B225</f>
        <v>16.5</v>
      </c>
      <c r="C226" s="4">
        <v>0.5</v>
      </c>
      <c r="D226" s="4">
        <v>0</v>
      </c>
      <c r="E226" s="4">
        <v>5.5</v>
      </c>
      <c r="F226" s="4">
        <f>A226-E226</f>
        <v>0.5</v>
      </c>
      <c r="G226" s="4">
        <f>B226-E226</f>
        <v>11</v>
      </c>
      <c r="H226" s="4">
        <f>POWER(F226,2)+POWER(C226,2)</f>
        <v>0.5</v>
      </c>
      <c r="I226" s="4">
        <f>POWER(G226,2)+POWER(C226,2)</f>
        <v>121.25</v>
      </c>
      <c r="J226" s="4">
        <f>POWER(H226,-0.5)</f>
        <v>1.4142135623731</v>
      </c>
      <c r="K226" s="4">
        <f>POWER(I226,-0.5)</f>
        <v>0.0908153218373</v>
      </c>
      <c r="L226" s="4">
        <f>POWER(H226,0.5)</f>
        <v>0.707106781186548</v>
      </c>
      <c r="M226" s="4">
        <f>POWER(I226,0.5)</f>
        <v>11.0113577727726</v>
      </c>
      <c r="N226" s="4">
        <f>POWER((F226+L226),-1)</f>
        <v>0.82842712474619</v>
      </c>
      <c r="O226" s="4">
        <f>POWER((G226+M226),-1)</f>
        <v>0.045431091090481</v>
      </c>
      <c r="P226" s="4">
        <f>N226*J226</f>
        <v>1.17157287525381</v>
      </c>
      <c r="Q226" s="4">
        <f>O226*K226</f>
        <v>0.00412583915880172</v>
      </c>
      <c r="R226" s="4">
        <f>P226-Q226</f>
        <v>1.16744703609501</v>
      </c>
      <c r="S226" s="4">
        <f>R226*C226</f>
        <v>0.583723518047505</v>
      </c>
      <c r="T226" s="4">
        <f>S226*$T$3</f>
        <v>23.2427746538198</v>
      </c>
      <c r="U226" s="4">
        <f>K226-J226</f>
        <v>-1.3233982405358</v>
      </c>
      <c r="V226" s="4">
        <f>U226*$T$3</f>
        <v>-52.6952334984246</v>
      </c>
      <c r="W226" s="4">
        <f>T226*$W$4</f>
        <v>14.8753757784447</v>
      </c>
      <c r="X226" s="4">
        <f>V226*$X$4</f>
        <v>-33.7249494389917</v>
      </c>
      <c r="Y226" s="2"/>
      <c r="Z226" s="2"/>
      <c r="AA226" s="2"/>
    </row>
    <row r="227" ht="13.65" customHeight="1">
      <c r="A227" s="16">
        <f>A226</f>
        <v>6</v>
      </c>
      <c r="B227" s="4">
        <f>B226</f>
        <v>16.5</v>
      </c>
      <c r="C227" s="4">
        <f>C226+0.5</f>
        <v>1</v>
      </c>
      <c r="D227" s="4">
        <v>0</v>
      </c>
      <c r="E227" s="4">
        <f>E226</f>
        <v>5.5</v>
      </c>
      <c r="F227" s="4">
        <f>A227-E227</f>
        <v>0.5</v>
      </c>
      <c r="G227" s="4">
        <f>B227-E227</f>
        <v>11</v>
      </c>
      <c r="H227" s="4">
        <f>POWER(F227,2)+POWER(C227,2)</f>
        <v>1.25</v>
      </c>
      <c r="I227" s="4">
        <f>POWER(G227,2)+POWER(C227,2)</f>
        <v>122</v>
      </c>
      <c r="J227" s="4">
        <f>POWER(H227,-0.5)</f>
        <v>0.894427190999916</v>
      </c>
      <c r="K227" s="4">
        <f>POWER(I227,-0.5)</f>
        <v>0.0905357460425185</v>
      </c>
      <c r="L227" s="4">
        <f>POWER(H227,0.5)</f>
        <v>1.11803398874989</v>
      </c>
      <c r="M227" s="4">
        <f>POWER(I227,0.5)</f>
        <v>11.0453610171873</v>
      </c>
      <c r="N227" s="4">
        <f>POWER((F227+L227),-1)</f>
        <v>0.618033988749897</v>
      </c>
      <c r="O227" s="4">
        <f>POWER((G227+M227),-1)</f>
        <v>0.0453610171872607</v>
      </c>
      <c r="P227" s="4">
        <f>N227*J227</f>
        <v>0.552786404500044</v>
      </c>
      <c r="Q227" s="4">
        <f>O227*K227</f>
        <v>0.00410679353229615</v>
      </c>
      <c r="R227" s="4">
        <f>P227-Q227</f>
        <v>0.548679610967748</v>
      </c>
      <c r="S227" s="4">
        <f>R227*C227</f>
        <v>0.548679610967748</v>
      </c>
      <c r="T227" s="4">
        <f>S227*$T$3</f>
        <v>21.8473920624713</v>
      </c>
      <c r="U227" s="4">
        <f>K227-J227</f>
        <v>-0.8038914449573979</v>
      </c>
      <c r="V227" s="4">
        <f>U227*$T$3</f>
        <v>-32.0094481780975</v>
      </c>
      <c r="W227" s="4">
        <f>T227*$W$4</f>
        <v>13.9823309199816</v>
      </c>
      <c r="X227" s="4">
        <f>V227*$X$4</f>
        <v>-20.4860468339824</v>
      </c>
      <c r="Y227" s="2"/>
      <c r="Z227" s="2"/>
      <c r="AA227" s="2"/>
    </row>
    <row r="228" ht="13.65" customHeight="1">
      <c r="A228" s="16">
        <f>A227</f>
        <v>6</v>
      </c>
      <c r="B228" s="4">
        <f>B227</f>
        <v>16.5</v>
      </c>
      <c r="C228" s="4">
        <f>C227+0.5</f>
        <v>1.5</v>
      </c>
      <c r="D228" s="4">
        <v>0</v>
      </c>
      <c r="E228" s="4">
        <f>E227</f>
        <v>5.5</v>
      </c>
      <c r="F228" s="4">
        <f>A228-E228</f>
        <v>0.5</v>
      </c>
      <c r="G228" s="4">
        <f>B228-E228</f>
        <v>11</v>
      </c>
      <c r="H228" s="4">
        <f>POWER(F228,2)+POWER(C228,2)</f>
        <v>2.5</v>
      </c>
      <c r="I228" s="4">
        <f>POWER(G228,2)+POWER(C228,2)</f>
        <v>123.25</v>
      </c>
      <c r="J228" s="4">
        <f>POWER(H228,-0.5)</f>
        <v>0.632455532033676</v>
      </c>
      <c r="K228" s="4">
        <f>POWER(I228,-0.5)</f>
        <v>0.090075469822209</v>
      </c>
      <c r="L228" s="4">
        <f>POWER(H228,0.5)</f>
        <v>1.58113883008419</v>
      </c>
      <c r="M228" s="4">
        <f>POWER(I228,0.5)</f>
        <v>11.1018016555873</v>
      </c>
      <c r="N228" s="4">
        <f>POWER((F228+L228),-1)</f>
        <v>0.480506146704084</v>
      </c>
      <c r="O228" s="4">
        <f>POWER((G228+M228),-1)</f>
        <v>0.0452451802610038</v>
      </c>
      <c r="P228" s="4">
        <f>N228*J228</f>
        <v>0.303898770659183</v>
      </c>
      <c r="Q228" s="4">
        <f>O228*K228</f>
        <v>0.00407548086920045</v>
      </c>
      <c r="R228" s="4">
        <f>P228-Q228</f>
        <v>0.299823289789983</v>
      </c>
      <c r="S228" s="4">
        <f>R228*C228</f>
        <v>0.449734934684975</v>
      </c>
      <c r="T228" s="4">
        <f>S228*$T$3</f>
        <v>17.9076008035409</v>
      </c>
      <c r="U228" s="4">
        <f>K228-J228</f>
        <v>-0.542380062211467</v>
      </c>
      <c r="V228" s="4">
        <f>U228*$T$3</f>
        <v>-21.5965558572542</v>
      </c>
      <c r="W228" s="4">
        <f>T228*$W$4</f>
        <v>11.4608645142662</v>
      </c>
      <c r="X228" s="4">
        <f>V228*$X$4</f>
        <v>-13.8217957486427</v>
      </c>
      <c r="Y228" s="2"/>
      <c r="Z228" s="2"/>
      <c r="AA228" s="2"/>
    </row>
    <row r="229" ht="13.65" customHeight="1">
      <c r="A229" s="16">
        <f>A228</f>
        <v>6</v>
      </c>
      <c r="B229" s="4">
        <f>B228</f>
        <v>16.5</v>
      </c>
      <c r="C229" s="4">
        <f>C228+0.5</f>
        <v>2</v>
      </c>
      <c r="D229" s="4">
        <v>0</v>
      </c>
      <c r="E229" s="4">
        <f>E228</f>
        <v>5.5</v>
      </c>
      <c r="F229" s="4">
        <f>A229-E229</f>
        <v>0.5</v>
      </c>
      <c r="G229" s="4">
        <f>B229-E229</f>
        <v>11</v>
      </c>
      <c r="H229" s="4">
        <f>POWER(F229,2)+POWER(C229,2)</f>
        <v>4.25</v>
      </c>
      <c r="I229" s="4">
        <f>POWER(G229,2)+POWER(C229,2)</f>
        <v>125</v>
      </c>
      <c r="J229" s="4">
        <f>POWER(H229,-0.5)</f>
        <v>0.485071250072666</v>
      </c>
      <c r="K229" s="4">
        <f>POWER(I229,-0.5)</f>
        <v>0.0894427190999916</v>
      </c>
      <c r="L229" s="4">
        <f>POWER(H229,0.5)</f>
        <v>2.06155281280883</v>
      </c>
      <c r="M229" s="4">
        <f>POWER(I229,0.5)</f>
        <v>11.1803398874989</v>
      </c>
      <c r="N229" s="4">
        <f>POWER((F229+L229),-1)</f>
        <v>0.390388203202208</v>
      </c>
      <c r="O229" s="4">
        <f>POWER((G229+M229),-1)</f>
        <v>0.0450849718747372</v>
      </c>
      <c r="P229" s="4">
        <f>N229*J229</f>
        <v>0.189366093740917</v>
      </c>
      <c r="Q229" s="4">
        <f>O229*K229</f>
        <v>0.00403252247502314</v>
      </c>
      <c r="R229" s="4">
        <f>P229-Q229</f>
        <v>0.185333571265894</v>
      </c>
      <c r="S229" s="4">
        <f>R229*C229</f>
        <v>0.370667142531788</v>
      </c>
      <c r="T229" s="4">
        <f>S229*$T$3</f>
        <v>14.7592697554127</v>
      </c>
      <c r="U229" s="4">
        <f>K229-J229</f>
        <v>-0.395628530972674</v>
      </c>
      <c r="V229" s="4">
        <f>U229*$T$3</f>
        <v>-15.7531853826579</v>
      </c>
      <c r="W229" s="4">
        <f>T229*$W$4</f>
        <v>9.445932643464131</v>
      </c>
      <c r="X229" s="4">
        <f>V229*$X$4</f>
        <v>-10.0820386449011</v>
      </c>
      <c r="Y229" s="2"/>
      <c r="Z229" s="2"/>
      <c r="AA229" s="2"/>
    </row>
    <row r="230" ht="13.65" customHeight="1">
      <c r="A230" s="16">
        <f>A229</f>
        <v>6</v>
      </c>
      <c r="B230" s="4">
        <f>B229</f>
        <v>16.5</v>
      </c>
      <c r="C230" s="4">
        <f>C229+0.5</f>
        <v>2.5</v>
      </c>
      <c r="D230" s="4">
        <v>0</v>
      </c>
      <c r="E230" s="4">
        <f>E229</f>
        <v>5.5</v>
      </c>
      <c r="F230" s="4">
        <f>A230-E230</f>
        <v>0.5</v>
      </c>
      <c r="G230" s="4">
        <f>B230-E230</f>
        <v>11</v>
      </c>
      <c r="H230" s="4">
        <f>POWER(F230,2)+POWER(C230,2)</f>
        <v>6.5</v>
      </c>
      <c r="I230" s="4">
        <f>POWER(G230,2)+POWER(C230,2)</f>
        <v>127.25</v>
      </c>
      <c r="J230" s="4">
        <f>POWER(H230,-0.5)</f>
        <v>0.392232270276368</v>
      </c>
      <c r="K230" s="4">
        <f>POWER(I230,-0.5)</f>
        <v>0.0886484414355873</v>
      </c>
      <c r="L230" s="4">
        <f>POWER(H230,0.5)</f>
        <v>2.54950975679639</v>
      </c>
      <c r="M230" s="4">
        <f>POWER(I230,0.5)</f>
        <v>11.2805141726785</v>
      </c>
      <c r="N230" s="4">
        <f>POWER((F230+L230),-1)</f>
        <v>0.327921561087423</v>
      </c>
      <c r="O230" s="4">
        <f>POWER((G230+M230),-1)</f>
        <v>0.0448822676285564</v>
      </c>
      <c r="P230" s="4">
        <f>N230*J230</f>
        <v>0.128621418377891</v>
      </c>
      <c r="Q230" s="4">
        <f>O230*K230</f>
        <v>0.00397874307336644</v>
      </c>
      <c r="R230" s="4">
        <f>P230-Q230</f>
        <v>0.124642675304525</v>
      </c>
      <c r="S230" s="4">
        <f>R230*C230</f>
        <v>0.311606688261313</v>
      </c>
      <c r="T230" s="4">
        <f>S230*$T$3</f>
        <v>12.4075933416329</v>
      </c>
      <c r="U230" s="4">
        <f>K230-J230</f>
        <v>-0.303583828840781</v>
      </c>
      <c r="V230" s="4">
        <f>U230*$T$3</f>
        <v>-12.088138140968</v>
      </c>
      <c r="W230" s="4">
        <f>T230*$W$4</f>
        <v>7.94085973864506</v>
      </c>
      <c r="X230" s="4">
        <f>V230*$X$4</f>
        <v>-7.73640841021952</v>
      </c>
      <c r="Y230" s="2"/>
      <c r="Z230" s="2"/>
      <c r="AA230" s="2"/>
    </row>
    <row r="231" ht="13.65" customHeight="1">
      <c r="A231" s="16">
        <f>A230</f>
        <v>6</v>
      </c>
      <c r="B231" s="4">
        <f>B230</f>
        <v>16.5</v>
      </c>
      <c r="C231" s="4">
        <f>C230+0.5</f>
        <v>3</v>
      </c>
      <c r="D231" s="4">
        <v>0</v>
      </c>
      <c r="E231" s="4">
        <f>E230</f>
        <v>5.5</v>
      </c>
      <c r="F231" s="4">
        <f>A231-E231</f>
        <v>0.5</v>
      </c>
      <c r="G231" s="4">
        <f>B231-E231</f>
        <v>11</v>
      </c>
      <c r="H231" s="4">
        <f>POWER(F231,2)+POWER(C231,2)</f>
        <v>9.25</v>
      </c>
      <c r="I231" s="4">
        <f>POWER(G231,2)+POWER(C231,2)</f>
        <v>130</v>
      </c>
      <c r="J231" s="4">
        <f>POWER(H231,-0.5)</f>
        <v>0.328797974610715</v>
      </c>
      <c r="K231" s="4">
        <f>POWER(I231,-0.5)</f>
        <v>0.0877058019307029</v>
      </c>
      <c r="L231" s="4">
        <f>POWER(H231,0.5)</f>
        <v>3.04138126514911</v>
      </c>
      <c r="M231" s="4">
        <f>POWER(I231,0.5)</f>
        <v>11.4017542509914</v>
      </c>
      <c r="N231" s="4">
        <f>POWER((F231+L231),-1)</f>
        <v>0.282375696127679</v>
      </c>
      <c r="O231" s="4">
        <f>POWER((G231+M231),-1)</f>
        <v>0.0446393612212644</v>
      </c>
      <c r="P231" s="4">
        <f>N231*J231</f>
        <v>0.09284455696607161</v>
      </c>
      <c r="Q231" s="4">
        <f>O231*K231</f>
        <v>0.00391513097358532</v>
      </c>
      <c r="R231" s="4">
        <f>P231-Q231</f>
        <v>0.08892942599248629</v>
      </c>
      <c r="S231" s="4">
        <f>R231*C231</f>
        <v>0.266788277977459</v>
      </c>
      <c r="T231" s="4">
        <f>S231*$T$3</f>
        <v>10.6230083825508</v>
      </c>
      <c r="U231" s="4">
        <f>K231-J231</f>
        <v>-0.241092172680012</v>
      </c>
      <c r="V231" s="4">
        <f>U231*$T$3</f>
        <v>-9.59983770937473</v>
      </c>
      <c r="W231" s="4">
        <f>T231*$W$4</f>
        <v>6.79872536483251</v>
      </c>
      <c r="X231" s="4">
        <f>V231*$X$4</f>
        <v>-6.14389613399983</v>
      </c>
      <c r="Y231" s="2"/>
      <c r="Z231" s="2"/>
      <c r="AA231" s="2"/>
    </row>
    <row r="232" ht="13.65" customHeight="1">
      <c r="A232" s="16">
        <f>A231</f>
        <v>6</v>
      </c>
      <c r="B232" s="4">
        <f>B231</f>
        <v>16.5</v>
      </c>
      <c r="C232" s="4">
        <f>C231+0.5</f>
        <v>3.5</v>
      </c>
      <c r="D232" s="4">
        <v>0</v>
      </c>
      <c r="E232" s="4">
        <f>E231</f>
        <v>5.5</v>
      </c>
      <c r="F232" s="4">
        <f>A232-E232</f>
        <v>0.5</v>
      </c>
      <c r="G232" s="4">
        <f>B232-E232</f>
        <v>11</v>
      </c>
      <c r="H232" s="4">
        <f>POWER(F232,2)+POWER(C232,2)</f>
        <v>12.5</v>
      </c>
      <c r="I232" s="4">
        <f>POWER(G232,2)+POWER(C232,2)</f>
        <v>133.25</v>
      </c>
      <c r="J232" s="4">
        <f>POWER(H232,-0.5)</f>
        <v>0.282842712474619</v>
      </c>
      <c r="K232" s="4">
        <f>POWER(I232,-0.5)</f>
        <v>0.086629616364842</v>
      </c>
      <c r="L232" s="4">
        <f>POWER(H232,0.5)</f>
        <v>3.53553390593274</v>
      </c>
      <c r="M232" s="4">
        <f>POWER(I232,0.5)</f>
        <v>11.5433963806152</v>
      </c>
      <c r="N232" s="4">
        <f>POWER((F232+L232),-1)</f>
        <v>0.247798686198591</v>
      </c>
      <c r="O232" s="4">
        <f>POWER((G232+M232),-1)</f>
        <v>0.0443588882134854</v>
      </c>
      <c r="P232" s="4">
        <f>N232*J232</f>
        <v>0.0700880525520564</v>
      </c>
      <c r="Q232" s="4">
        <f>O232*K232</f>
        <v>0.00384279346830515</v>
      </c>
      <c r="R232" s="4">
        <f>P232-Q232</f>
        <v>0.0662452590837513</v>
      </c>
      <c r="S232" s="4">
        <f>R232*C232</f>
        <v>0.23185840679313</v>
      </c>
      <c r="T232" s="4">
        <f>S232*$T$3</f>
        <v>9.232166486476601</v>
      </c>
      <c r="U232" s="4">
        <f>K232-J232</f>
        <v>-0.196213096109777</v>
      </c>
      <c r="V232" s="4">
        <f>U232*$T$3</f>
        <v>-7.81283713265888</v>
      </c>
      <c r="W232" s="4">
        <f>T232*$W$4</f>
        <v>5.90858655134502</v>
      </c>
      <c r="X232" s="4">
        <f>V232*$X$4</f>
        <v>-5.00021576490168</v>
      </c>
      <c r="Y232" s="2"/>
      <c r="Z232" s="2"/>
      <c r="AA232" s="2"/>
    </row>
    <row r="233" ht="13.65" customHeight="1">
      <c r="A233" s="16">
        <f>A232</f>
        <v>6</v>
      </c>
      <c r="B233" s="4">
        <f>B232</f>
        <v>16.5</v>
      </c>
      <c r="C233" s="4">
        <f>C232+0.5</f>
        <v>4</v>
      </c>
      <c r="D233" s="4">
        <v>0</v>
      </c>
      <c r="E233" s="4">
        <f>E232</f>
        <v>5.5</v>
      </c>
      <c r="F233" s="4">
        <f>A233-E233</f>
        <v>0.5</v>
      </c>
      <c r="G233" s="4">
        <f>B233-E233</f>
        <v>11</v>
      </c>
      <c r="H233" s="4">
        <f>POWER(F233,2)+POWER(C233,2)</f>
        <v>16.25</v>
      </c>
      <c r="I233" s="4">
        <f>POWER(G233,2)+POWER(C233,2)</f>
        <v>137</v>
      </c>
      <c r="J233" s="4">
        <f>POWER(H233,-0.5)</f>
        <v>0.248069469178417</v>
      </c>
      <c r="K233" s="4">
        <f>POWER(I233,-0.5)</f>
        <v>0.08543576577167609</v>
      </c>
      <c r="L233" s="4">
        <f>POWER(H233,0.5)</f>
        <v>4.03112887414927</v>
      </c>
      <c r="M233" s="4">
        <f>POWER(I233,0.5)</f>
        <v>11.7046999107196</v>
      </c>
      <c r="N233" s="4">
        <f>POWER((F233+L233),-1)</f>
        <v>0.22069555463433</v>
      </c>
      <c r="O233" s="4">
        <f>POWER((G233+M233),-1)</f>
        <v>0.0440437444199766</v>
      </c>
      <c r="P233" s="4">
        <f>N233*J233</f>
        <v>0.0547478290881746</v>
      </c>
      <c r="Q233" s="4">
        <f>O233*K233</f>
        <v>0.00376291103197269</v>
      </c>
      <c r="R233" s="4">
        <f>P233-Q233</f>
        <v>0.0509849180562019</v>
      </c>
      <c r="S233" s="4">
        <f>R233*C233</f>
        <v>0.203939672224808</v>
      </c>
      <c r="T233" s="4">
        <f>S233*$T$3</f>
        <v>8.12049488831682</v>
      </c>
      <c r="U233" s="4">
        <f>K233-J233</f>
        <v>-0.162633703406741</v>
      </c>
      <c r="V233" s="4">
        <f>U233*$T$3</f>
        <v>-6.4757687544318</v>
      </c>
      <c r="W233" s="4">
        <f>T233*$W$4</f>
        <v>5.19711672852276</v>
      </c>
      <c r="X233" s="4">
        <f>V233*$X$4</f>
        <v>-4.14449200283635</v>
      </c>
      <c r="Y233" s="2"/>
      <c r="Z233" s="2"/>
      <c r="AA233" s="2"/>
    </row>
    <row r="234" ht="13.65" customHeight="1">
      <c r="A234" s="16">
        <f>A233</f>
        <v>6</v>
      </c>
      <c r="B234" s="4">
        <f>B233</f>
        <v>16.5</v>
      </c>
      <c r="C234" s="4">
        <f>C233+0.5</f>
        <v>4.5</v>
      </c>
      <c r="D234" s="4">
        <v>0</v>
      </c>
      <c r="E234" s="4">
        <f>E233</f>
        <v>5.5</v>
      </c>
      <c r="F234" s="4">
        <f>A234-E234</f>
        <v>0.5</v>
      </c>
      <c r="G234" s="4">
        <f>B234-E234</f>
        <v>11</v>
      </c>
      <c r="H234" s="4">
        <f>POWER(F234,2)+POWER(C234,2)</f>
        <v>20.5</v>
      </c>
      <c r="I234" s="4">
        <f>POWER(G234,2)+POWER(C234,2)</f>
        <v>141.25</v>
      </c>
      <c r="J234" s="4">
        <f>POWER(H234,-0.5)</f>
        <v>0.220863052149693</v>
      </c>
      <c r="K234" s="4">
        <f>POWER(I234,-0.5)</f>
        <v>0.0841406323823343</v>
      </c>
      <c r="L234" s="4">
        <f>POWER(H234,0.5)</f>
        <v>4.52769256906871</v>
      </c>
      <c r="M234" s="4">
        <f>POWER(I234,0.5)</f>
        <v>11.8848643240047</v>
      </c>
      <c r="N234" s="4">
        <f>POWER((F234+L234),-1)</f>
        <v>0.198898398472529</v>
      </c>
      <c r="O234" s="4">
        <f>POWER((G234+M234),-1)</f>
        <v>0.0436970036545537</v>
      </c>
      <c r="P234" s="4">
        <f>N234*J234</f>
        <v>0.0439293073543286</v>
      </c>
      <c r="Q234" s="4">
        <f>O234*K234</f>
        <v>0.00367669352070732</v>
      </c>
      <c r="R234" s="4">
        <f>P234-Q234</f>
        <v>0.0402526138336213</v>
      </c>
      <c r="S234" s="4">
        <f>R234*C234</f>
        <v>0.181136762251296</v>
      </c>
      <c r="T234" s="4">
        <f>S234*$T$3</f>
        <v>7.21252582149134</v>
      </c>
      <c r="U234" s="4">
        <f>K234-J234</f>
        <v>-0.136722419767359</v>
      </c>
      <c r="V234" s="4">
        <f>U234*$T$3</f>
        <v>-5.44403008363809</v>
      </c>
      <c r="W234" s="4">
        <f>T234*$W$4</f>
        <v>4.61601652575446</v>
      </c>
      <c r="X234" s="4">
        <f>V234*$X$4</f>
        <v>-3.48417925352838</v>
      </c>
      <c r="Y234" s="2"/>
      <c r="Z234" s="2"/>
      <c r="AA234" s="2"/>
    </row>
    <row r="235" ht="13.65" customHeight="1">
      <c r="A235" s="16">
        <f>A234</f>
        <v>6</v>
      </c>
      <c r="B235" s="4">
        <f>B234</f>
        <v>16.5</v>
      </c>
      <c r="C235" s="4">
        <f>C234+0.5</f>
        <v>5</v>
      </c>
      <c r="D235" s="4">
        <v>0</v>
      </c>
      <c r="E235" s="4">
        <f>E234</f>
        <v>5.5</v>
      </c>
      <c r="F235" s="4">
        <f>A235-E235</f>
        <v>0.5</v>
      </c>
      <c r="G235" s="4">
        <f>B235-E235</f>
        <v>11</v>
      </c>
      <c r="H235" s="4">
        <f>POWER(F235,2)+POWER(C235,2)</f>
        <v>25.25</v>
      </c>
      <c r="I235" s="4">
        <f>POWER(G235,2)+POWER(C235,2)</f>
        <v>146</v>
      </c>
      <c r="J235" s="4">
        <f>POWER(H235,-0.5)</f>
        <v>0.199007438041998</v>
      </c>
      <c r="K235" s="4">
        <f>POWER(I235,-0.5)</f>
        <v>0.08276058886023679</v>
      </c>
      <c r="L235" s="4">
        <f>POWER(H235,0.5)</f>
        <v>5.02493781056044</v>
      </c>
      <c r="M235" s="4">
        <f>POWER(I235,0.5)</f>
        <v>12.0830459735946</v>
      </c>
      <c r="N235" s="4">
        <f>POWER((F235+L235),-1)</f>
        <v>0.180997512422418</v>
      </c>
      <c r="O235" s="4">
        <f>POWER((G235+M235),-1)</f>
        <v>0.0433218389437828</v>
      </c>
      <c r="P235" s="4">
        <f>N235*J235</f>
        <v>0.0360198512391601</v>
      </c>
      <c r="Q235" s="4">
        <f>O235*K235</f>
        <v>0.0035853409014958</v>
      </c>
      <c r="R235" s="4">
        <f>P235-Q235</f>
        <v>0.0324345103376643</v>
      </c>
      <c r="S235" s="4">
        <f>R235*C235</f>
        <v>0.162172551688322</v>
      </c>
      <c r="T235" s="4">
        <f>S235*$T$3</f>
        <v>6.45740655873291</v>
      </c>
      <c r="U235" s="4">
        <f>K235-J235</f>
        <v>-0.116246849181761</v>
      </c>
      <c r="V235" s="4">
        <f>U235*$T$3</f>
        <v>-4.62873130208256</v>
      </c>
      <c r="W235" s="4">
        <f>T235*$W$4</f>
        <v>4.13274019758906</v>
      </c>
      <c r="X235" s="4">
        <f>V235*$X$4</f>
        <v>-2.96238803333284</v>
      </c>
      <c r="Y235" s="2"/>
      <c r="Z235" s="2"/>
      <c r="AA235" s="2"/>
    </row>
    <row r="236" ht="13.65" customHeight="1">
      <c r="A236" s="16">
        <f>A235</f>
        <v>6</v>
      </c>
      <c r="B236" s="4">
        <f>B235</f>
        <v>16.5</v>
      </c>
      <c r="C236" s="4">
        <f>C235+0.5</f>
        <v>5.5</v>
      </c>
      <c r="D236" s="4">
        <v>0</v>
      </c>
      <c r="E236" s="4">
        <f>E235</f>
        <v>5.5</v>
      </c>
      <c r="F236" s="4">
        <f>A236-E236</f>
        <v>0.5</v>
      </c>
      <c r="G236" s="4">
        <f>B236-E236</f>
        <v>11</v>
      </c>
      <c r="H236" s="4">
        <f>POWER(F236,2)+POWER(C236,2)</f>
        <v>30.5</v>
      </c>
      <c r="I236" s="4">
        <f>POWER(G236,2)+POWER(C236,2)</f>
        <v>151.25</v>
      </c>
      <c r="J236" s="4">
        <f>POWER(H236,-0.5)</f>
        <v>0.181071492085037</v>
      </c>
      <c r="K236" s="4">
        <f>POWER(I236,-0.5)</f>
        <v>0.0813115628181742</v>
      </c>
      <c r="L236" s="4">
        <f>POWER(H236,0.5)</f>
        <v>5.52268050859363</v>
      </c>
      <c r="M236" s="4">
        <f>POWER(I236,0.5)</f>
        <v>12.2983738762488</v>
      </c>
      <c r="N236" s="4">
        <f>POWER((F236+L236),-1)</f>
        <v>0.166039025077475</v>
      </c>
      <c r="O236" s="4">
        <f>POWER((G236+M236),-1)</f>
        <v>0.0429214504545073</v>
      </c>
      <c r="P236" s="4">
        <f>N236*J236</f>
        <v>0.0300649340151233</v>
      </c>
      <c r="Q236" s="4">
        <f>O236*K236</f>
        <v>0.00349001021487882</v>
      </c>
      <c r="R236" s="4">
        <f>P236-Q236</f>
        <v>0.0265749238002445</v>
      </c>
      <c r="S236" s="4">
        <f>R236*C236</f>
        <v>0.146162080901345</v>
      </c>
      <c r="T236" s="4">
        <f>S236*$T$3</f>
        <v>5.81989966874499</v>
      </c>
      <c r="U236" s="4">
        <f>K236-J236</f>
        <v>-0.09975992926686281</v>
      </c>
      <c r="V236" s="4">
        <f>U236*$T$3</f>
        <v>-3.97225310226748</v>
      </c>
      <c r="W236" s="4">
        <f>T236*$W$4</f>
        <v>3.72473578799679</v>
      </c>
      <c r="X236" s="4">
        <f>V236*$X$4</f>
        <v>-2.54224198545119</v>
      </c>
      <c r="Y236" s="2"/>
      <c r="Z236" s="2"/>
      <c r="AA236" s="2"/>
    </row>
    <row r="237" ht="13.65" customHeight="1">
      <c r="A237" s="16">
        <f>A236</f>
        <v>6</v>
      </c>
      <c r="B237" s="4">
        <f>B236</f>
        <v>16.5</v>
      </c>
      <c r="C237" s="4">
        <f>C236+0.5</f>
        <v>6</v>
      </c>
      <c r="D237" s="4">
        <v>0</v>
      </c>
      <c r="E237" s="4">
        <f>E236</f>
        <v>5.5</v>
      </c>
      <c r="F237" s="4">
        <f>A237-E237</f>
        <v>0.5</v>
      </c>
      <c r="G237" s="4">
        <f>B237-E237</f>
        <v>11</v>
      </c>
      <c r="H237" s="4">
        <f>POWER(F237,2)+POWER(C237,2)</f>
        <v>36.25</v>
      </c>
      <c r="I237" s="4">
        <f>POWER(G237,2)+POWER(C237,2)</f>
        <v>157</v>
      </c>
      <c r="J237" s="4">
        <f>POWER(H237,-0.5)</f>
        <v>0.16609095970748</v>
      </c>
      <c r="K237" s="4">
        <f>POWER(I237,-0.5)</f>
        <v>0.0798086884467622</v>
      </c>
      <c r="L237" s="4">
        <f>POWER(H237,0.5)</f>
        <v>6.02079728939615</v>
      </c>
      <c r="M237" s="4">
        <f>POWER(I237,0.5)</f>
        <v>12.5299640861417</v>
      </c>
      <c r="N237" s="4">
        <f>POWER((F237+L237),-1)</f>
        <v>0.153355480261004</v>
      </c>
      <c r="O237" s="4">
        <f>POWER((G237+M237),-1)</f>
        <v>0.042499002392824</v>
      </c>
      <c r="P237" s="4">
        <f>N237*J237</f>
        <v>0.0254709588929517</v>
      </c>
      <c r="Q237" s="4">
        <f>O237*K237</f>
        <v>0.00339178964126709</v>
      </c>
      <c r="R237" s="4">
        <f>P237-Q237</f>
        <v>0.0220791692516846</v>
      </c>
      <c r="S237" s="4">
        <f>R237*C237</f>
        <v>0.132475015510108</v>
      </c>
      <c r="T237" s="4">
        <f>S237*$T$3</f>
        <v>5.27490641984401</v>
      </c>
      <c r="U237" s="4">
        <f>K237-J237</f>
        <v>-0.0862822712607178</v>
      </c>
      <c r="V237" s="4">
        <f>U237*$T$3</f>
        <v>-3.43559806231656</v>
      </c>
      <c r="W237" s="4">
        <f>T237*$W$4</f>
        <v>3.37594010870017</v>
      </c>
      <c r="X237" s="4">
        <f>V237*$X$4</f>
        <v>-2.1987827598826</v>
      </c>
      <c r="Y237" s="2"/>
      <c r="Z237" s="2"/>
      <c r="AA237" s="2"/>
    </row>
    <row r="238" ht="13.65" customHeight="1">
      <c r="A238" s="16">
        <f>A237</f>
        <v>6</v>
      </c>
      <c r="B238" s="4">
        <f>B237</f>
        <v>16.5</v>
      </c>
      <c r="C238" s="4">
        <f>C237+0.5</f>
        <v>6.5</v>
      </c>
      <c r="D238" s="4">
        <v>0</v>
      </c>
      <c r="E238" s="4">
        <f>E237</f>
        <v>5.5</v>
      </c>
      <c r="F238" s="4">
        <f>A238-E238</f>
        <v>0.5</v>
      </c>
      <c r="G238" s="4">
        <f>B238-E238</f>
        <v>11</v>
      </c>
      <c r="H238" s="4">
        <f>POWER(F238,2)+POWER(C238,2)</f>
        <v>42.5</v>
      </c>
      <c r="I238" s="4">
        <f>POWER(G238,2)+POWER(C238,2)</f>
        <v>163.25</v>
      </c>
      <c r="J238" s="4">
        <f>POWER(H238,-0.5)</f>
        <v>0.153392997769474</v>
      </c>
      <c r="K238" s="4">
        <f>POWER(I238,-0.5)</f>
        <v>0.0782660480194832</v>
      </c>
      <c r="L238" s="4">
        <f>POWER(H238,0.5)</f>
        <v>6.51920240520265</v>
      </c>
      <c r="M238" s="4">
        <f>POWER(I238,0.5)</f>
        <v>12.7769323391806</v>
      </c>
      <c r="N238" s="4">
        <f>POWER((F238+L238),-1)</f>
        <v>0.142466329117222</v>
      </c>
      <c r="O238" s="4">
        <f>POWER((G238+M238),-1)</f>
        <v>0.0420575701581217</v>
      </c>
      <c r="P238" s="4">
        <f>N238*J238</f>
        <v>0.0218533373045032</v>
      </c>
      <c r="Q238" s="4">
        <f>O238*K238</f>
        <v>0.00329167980557834</v>
      </c>
      <c r="R238" s="4">
        <f>P238-Q238</f>
        <v>0.0185616574989249</v>
      </c>
      <c r="S238" s="4">
        <f>R238*C238</f>
        <v>0.120650773743012</v>
      </c>
      <c r="T238" s="4">
        <f>S238*$T$3</f>
        <v>4.80408731054349</v>
      </c>
      <c r="U238" s="4">
        <f>K238-J238</f>
        <v>-0.0751269497499908</v>
      </c>
      <c r="V238" s="4">
        <f>U238*$T$3</f>
        <v>-2.99141410184842</v>
      </c>
      <c r="W238" s="4">
        <f>T238*$W$4</f>
        <v>3.07461587874783</v>
      </c>
      <c r="X238" s="4">
        <f>V238*$X$4</f>
        <v>-1.91450502518299</v>
      </c>
      <c r="Y238" s="2"/>
      <c r="Z238" s="2"/>
      <c r="AA238" s="2"/>
    </row>
    <row r="239" ht="13.65" customHeight="1">
      <c r="A239" s="16">
        <f>A238</f>
        <v>6</v>
      </c>
      <c r="B239" s="4">
        <f>B238</f>
        <v>16.5</v>
      </c>
      <c r="C239" s="4">
        <f>C238+0.5</f>
        <v>7</v>
      </c>
      <c r="D239" s="4">
        <v>0</v>
      </c>
      <c r="E239" s="4">
        <f>E238</f>
        <v>5.5</v>
      </c>
      <c r="F239" s="4">
        <f>A239-E239</f>
        <v>0.5</v>
      </c>
      <c r="G239" s="4">
        <f>B239-E239</f>
        <v>11</v>
      </c>
      <c r="H239" s="4">
        <f>POWER(F239,2)+POWER(C239,2)</f>
        <v>49.25</v>
      </c>
      <c r="I239" s="4">
        <f>POWER(G239,2)+POWER(C239,2)</f>
        <v>170</v>
      </c>
      <c r="J239" s="4">
        <f>POWER(H239,-0.5)</f>
        <v>0.142494099975819</v>
      </c>
      <c r="K239" s="4">
        <f>POWER(I239,-0.5)</f>
        <v>0.07669649888473699</v>
      </c>
      <c r="L239" s="4">
        <f>POWER(H239,0.5)</f>
        <v>7.0178344238091</v>
      </c>
      <c r="M239" s="4">
        <f>POWER(I239,0.5)</f>
        <v>13.0384048104053</v>
      </c>
      <c r="N239" s="4">
        <f>POWER((F239+L239),-1)</f>
        <v>0.133017029057329</v>
      </c>
      <c r="O239" s="4">
        <f>POWER((G239+M239),-1)</f>
        <v>0.0416000981715367</v>
      </c>
      <c r="P239" s="4">
        <f>N239*J239</f>
        <v>0.0189541418369815</v>
      </c>
      <c r="Q239" s="4">
        <f>O239*K239</f>
        <v>0.00319058188301821</v>
      </c>
      <c r="R239" s="4">
        <f>P239-Q239</f>
        <v>0.0157635599539633</v>
      </c>
      <c r="S239" s="4">
        <f>R239*C239</f>
        <v>0.110344919677743</v>
      </c>
      <c r="T239" s="4">
        <f>S239*$T$3</f>
        <v>4.39372754903272</v>
      </c>
      <c r="U239" s="4">
        <f>K239-J239</f>
        <v>-0.065797601091082</v>
      </c>
      <c r="V239" s="4">
        <f>U239*$T$3</f>
        <v>-2.61993695240746</v>
      </c>
      <c r="W239" s="4">
        <f>T239*$W$4</f>
        <v>2.81198563138094</v>
      </c>
      <c r="X239" s="4">
        <f>V239*$X$4</f>
        <v>-1.67675964954077</v>
      </c>
      <c r="Y239" s="2"/>
      <c r="Z239" s="2"/>
      <c r="AA239" s="2"/>
    </row>
    <row r="240" ht="13.65" customHeight="1">
      <c r="A240" s="16">
        <f>A239</f>
        <v>6</v>
      </c>
      <c r="B240" s="4">
        <f>B239</f>
        <v>16.5</v>
      </c>
      <c r="C240" s="4">
        <f>C239+0.5</f>
        <v>7.5</v>
      </c>
      <c r="D240" s="4">
        <v>0</v>
      </c>
      <c r="E240" s="4">
        <f>E239</f>
        <v>5.5</v>
      </c>
      <c r="F240" s="4">
        <f>A240-E240</f>
        <v>0.5</v>
      </c>
      <c r="G240" s="4">
        <f>B240-E240</f>
        <v>11</v>
      </c>
      <c r="H240" s="4">
        <f>POWER(F240,2)+POWER(C240,2)</f>
        <v>56.5</v>
      </c>
      <c r="I240" s="4">
        <f>POWER(G240,2)+POWER(C240,2)</f>
        <v>177.25</v>
      </c>
      <c r="J240" s="4">
        <f>POWER(H240,-0.5)</f>
        <v>0.133038021047548</v>
      </c>
      <c r="K240" s="4">
        <f>POWER(I240,-0.5)</f>
        <v>0.075111576618868</v>
      </c>
      <c r="L240" s="4">
        <f>POWER(H240,0.5)</f>
        <v>7.51664818918645</v>
      </c>
      <c r="M240" s="4">
        <f>POWER(I240,0.5)</f>
        <v>13.3135269556943</v>
      </c>
      <c r="N240" s="4">
        <f>POWER((F240+L240),-1)</f>
        <v>0.124740412252204</v>
      </c>
      <c r="O240" s="4">
        <f>POWER((G240+M240),-1)</f>
        <v>0.0411293681012329</v>
      </c>
      <c r="P240" s="4">
        <f>N240*J240</f>
        <v>0.0165952175906885</v>
      </c>
      <c r="Q240" s="4">
        <f>O240*K240</f>
        <v>0.00308929168342138</v>
      </c>
      <c r="R240" s="4">
        <f>P240-Q240</f>
        <v>0.0135059259072671</v>
      </c>
      <c r="S240" s="4">
        <f>R240*C240</f>
        <v>0.101294444304503</v>
      </c>
      <c r="T240" s="4">
        <f>S240*$T$3</f>
        <v>4.03335461029318</v>
      </c>
      <c r="U240" s="4">
        <f>K240-J240</f>
        <v>-0.05792644442868</v>
      </c>
      <c r="V240" s="4">
        <f>U240*$T$3</f>
        <v>-2.30652227077692</v>
      </c>
      <c r="W240" s="4">
        <f>T240*$W$4</f>
        <v>2.58134695058764</v>
      </c>
      <c r="X240" s="4">
        <f>V240*$X$4</f>
        <v>-1.47617425329723</v>
      </c>
      <c r="Y240" s="2"/>
      <c r="Z240" s="2"/>
      <c r="AA240" s="2"/>
    </row>
    <row r="241" ht="13.65" customHeight="1">
      <c r="A241" s="16">
        <f>A240</f>
        <v>6</v>
      </c>
      <c r="B241" s="4">
        <f>B240</f>
        <v>16.5</v>
      </c>
      <c r="C241" s="4">
        <f>C240+0.5</f>
        <v>8</v>
      </c>
      <c r="D241" s="4">
        <v>0</v>
      </c>
      <c r="E241" s="4">
        <f>E240</f>
        <v>5.5</v>
      </c>
      <c r="F241" s="4">
        <f>A241-E241</f>
        <v>0.5</v>
      </c>
      <c r="G241" s="4">
        <f>B241-E241</f>
        <v>11</v>
      </c>
      <c r="H241" s="4">
        <f>POWER(F241,2)+POWER(C241,2)</f>
        <v>64.25</v>
      </c>
      <c r="I241" s="4">
        <f>POWER(G241,2)+POWER(C241,2)</f>
        <v>185</v>
      </c>
      <c r="J241" s="4">
        <f>POWER(H241,-0.5)</f>
        <v>0.124756572310361</v>
      </c>
      <c r="K241" s="4">
        <f>POWER(I241,-0.5)</f>
        <v>0.0735214622093808</v>
      </c>
      <c r="L241" s="4">
        <f>POWER(H241,0.5)</f>
        <v>8.015609770940699</v>
      </c>
      <c r="M241" s="4">
        <f>POWER(I241,0.5)</f>
        <v>13.6014705087354</v>
      </c>
      <c r="N241" s="4">
        <f>POWER((F241+L241),-1)</f>
        <v>0.117431402670948</v>
      </c>
      <c r="O241" s="4">
        <f>POWER((G241+M241),-1)</f>
        <v>0.0406479766989914</v>
      </c>
      <c r="P241" s="4">
        <f>N241*J241</f>
        <v>0.0146503392788252</v>
      </c>
      <c r="Q241" s="4">
        <f>O241*K241</f>
        <v>0.00298849868276269</v>
      </c>
      <c r="R241" s="4">
        <f>P241-Q241</f>
        <v>0.0116618405960625</v>
      </c>
      <c r="S241" s="4">
        <f>R241*C241</f>
        <v>0.0932947247685</v>
      </c>
      <c r="T241" s="4">
        <f>S241*$T$3</f>
        <v>3.71482079638928</v>
      </c>
      <c r="U241" s="4">
        <f>K241-J241</f>
        <v>-0.0512351101009802</v>
      </c>
      <c r="V241" s="4">
        <f>U241*$T$3</f>
        <v>-2.04008589961217</v>
      </c>
      <c r="W241" s="4">
        <f>T241*$W$4</f>
        <v>2.37748530968914</v>
      </c>
      <c r="X241" s="4">
        <f>V241*$X$4</f>
        <v>-1.30565497575179</v>
      </c>
      <c r="Y241" s="2"/>
      <c r="Z241" s="2"/>
      <c r="AA241" s="2"/>
    </row>
    <row r="242" ht="13.65" customHeight="1">
      <c r="A242" s="16">
        <f>A241</f>
        <v>6</v>
      </c>
      <c r="B242" s="4">
        <f>B241</f>
        <v>16.5</v>
      </c>
      <c r="C242" s="4">
        <f>C241+0.5</f>
        <v>8.5</v>
      </c>
      <c r="D242" s="4">
        <v>0</v>
      </c>
      <c r="E242" s="4">
        <f>E241</f>
        <v>5.5</v>
      </c>
      <c r="F242" s="4">
        <f>A242-E242</f>
        <v>0.5</v>
      </c>
      <c r="G242" s="4">
        <f>B242-E242</f>
        <v>11</v>
      </c>
      <c r="H242" s="4">
        <f>POWER(F242,2)+POWER(C242,2)</f>
        <v>72.5</v>
      </c>
      <c r="I242" s="4">
        <f>POWER(G242,2)+POWER(C242,2)</f>
        <v>193.25</v>
      </c>
      <c r="J242" s="4">
        <f>POWER(H242,-0.5)</f>
        <v>0.117444043902941</v>
      </c>
      <c r="K242" s="4">
        <f>POWER(I242,-0.5)</f>
        <v>0.07193500012656059</v>
      </c>
      <c r="L242" s="4">
        <f>POWER(H242,0.5)</f>
        <v>8.5146931829632</v>
      </c>
      <c r="M242" s="4">
        <f>POWER(I242,0.5)</f>
        <v>13.9014387744578</v>
      </c>
      <c r="N242" s="4">
        <f>POWER((F242+L242),-1)</f>
        <v>0.110930009452778</v>
      </c>
      <c r="O242" s="4">
        <f>POWER((G242+M242),-1)</f>
        <v>0.0401583221378249</v>
      </c>
      <c r="P242" s="4">
        <f>N242*J242</f>
        <v>0.0130280689003257</v>
      </c>
      <c r="Q242" s="4">
        <f>O242*K242</f>
        <v>0.0028887889080669</v>
      </c>
      <c r="R242" s="4">
        <f>P242-Q242</f>
        <v>0.0101392799922588</v>
      </c>
      <c r="S242" s="4">
        <f>R242*C242</f>
        <v>0.08618387993419981</v>
      </c>
      <c r="T242" s="4">
        <f>S242*$T$3</f>
        <v>3.43168030440645</v>
      </c>
      <c r="U242" s="4">
        <f>K242-J242</f>
        <v>-0.0455090437763804</v>
      </c>
      <c r="V242" s="4">
        <f>U242*$T$3</f>
        <v>-1.8120846882156</v>
      </c>
      <c r="W242" s="4">
        <f>T242*$W$4</f>
        <v>2.19627539482013</v>
      </c>
      <c r="X242" s="4">
        <f>V242*$X$4</f>
        <v>-1.15973420045798</v>
      </c>
      <c r="Y242" s="2"/>
      <c r="Z242" s="2"/>
      <c r="AA242" s="2"/>
    </row>
    <row r="243" ht="13.65" customHeight="1">
      <c r="A243" s="16">
        <f>A242</f>
        <v>6</v>
      </c>
      <c r="B243" s="4">
        <f>B242</f>
        <v>16.5</v>
      </c>
      <c r="C243" s="4">
        <f>C242+0.5</f>
        <v>9</v>
      </c>
      <c r="D243" s="4">
        <v>0</v>
      </c>
      <c r="E243" s="4">
        <f>E242</f>
        <v>5.5</v>
      </c>
      <c r="F243" s="4">
        <f>A243-E243</f>
        <v>0.5</v>
      </c>
      <c r="G243" s="4">
        <f>B243-E243</f>
        <v>11</v>
      </c>
      <c r="H243" s="4">
        <f>POWER(F243,2)+POWER(C243,2)</f>
        <v>81.25</v>
      </c>
      <c r="I243" s="4">
        <f>POWER(G243,2)+POWER(C243,2)</f>
        <v>202</v>
      </c>
      <c r="J243" s="4">
        <f>POWER(H243,-0.5)</f>
        <v>0.110940039245046</v>
      </c>
      <c r="K243" s="4">
        <f>POWER(I243,-0.5)</f>
        <v>0.0703597544730292</v>
      </c>
      <c r="L243" s="4">
        <f>POWER(H243,0.5)</f>
        <v>9.013878188659969</v>
      </c>
      <c r="M243" s="4">
        <f>POWER(I243,0.5)</f>
        <v>14.2126704035519</v>
      </c>
      <c r="N243" s="4">
        <f>POWER((F243+L243),-1)</f>
        <v>0.105109607267407</v>
      </c>
      <c r="O243" s="4">
        <f>POWER((G243+M243),-1)</f>
        <v>0.0396625975747147</v>
      </c>
      <c r="P243" s="4">
        <f>N243*J243</f>
        <v>0.0116608639552775</v>
      </c>
      <c r="Q243" s="4">
        <f>O243*K243</f>
        <v>0.00279065062711949</v>
      </c>
      <c r="R243" s="4">
        <f>P243-Q243</f>
        <v>0.00887021332815801</v>
      </c>
      <c r="S243" s="4">
        <f>R243*C243</f>
        <v>0.07983191995342211</v>
      </c>
      <c r="T243" s="4">
        <f>S243*$T$3</f>
        <v>3.17875718262248</v>
      </c>
      <c r="U243" s="4">
        <f>K243-J243</f>
        <v>-0.0405802847720168</v>
      </c>
      <c r="V243" s="4">
        <f>U243*$T$3</f>
        <v>-1.61583075751123</v>
      </c>
      <c r="W243" s="4">
        <f>T243*$W$4</f>
        <v>2.03440459687839</v>
      </c>
      <c r="X243" s="4">
        <f>V243*$X$4</f>
        <v>-1.03413168480719</v>
      </c>
      <c r="Y243" s="2"/>
      <c r="Z243" s="2"/>
      <c r="AA243" s="2"/>
    </row>
    <row r="244" ht="13.65" customHeight="1">
      <c r="A244" s="16">
        <f>A243</f>
        <v>6</v>
      </c>
      <c r="B244" s="4">
        <f>B243</f>
        <v>16.5</v>
      </c>
      <c r="C244" s="4">
        <f>C243+0.5</f>
        <v>9.5</v>
      </c>
      <c r="D244" s="4">
        <v>0</v>
      </c>
      <c r="E244" s="4">
        <f>E243</f>
        <v>5.5</v>
      </c>
      <c r="F244" s="4">
        <f>A244-E244</f>
        <v>0.5</v>
      </c>
      <c r="G244" s="4">
        <f>B244-E244</f>
        <v>11</v>
      </c>
      <c r="H244" s="4">
        <f>POWER(F244,2)+POWER(C244,2)</f>
        <v>90.5</v>
      </c>
      <c r="I244" s="4">
        <f>POWER(G244,2)+POWER(C244,2)</f>
        <v>211.25</v>
      </c>
      <c r="J244" s="4">
        <f>POWER(H244,-0.5)</f>
        <v>0.105117666245527</v>
      </c>
      <c r="K244" s="4">
        <f>POWER(I244,-0.5)</f>
        <v>0.06880209161537811</v>
      </c>
      <c r="L244" s="4">
        <f>POWER(H244,0.5)</f>
        <v>9.51314879522022</v>
      </c>
      <c r="M244" s="4">
        <f>POWER(I244,0.5)</f>
        <v>14.5344418537486</v>
      </c>
      <c r="N244" s="4">
        <f>POWER((F244+L244),-1)</f>
        <v>0.0998686847115815</v>
      </c>
      <c r="O244" s="4">
        <f>POWER((G244+M244),-1)</f>
        <v>0.0391627906232536</v>
      </c>
      <c r="P244" s="4">
        <f>N244*J244</f>
        <v>0.0104979630678918</v>
      </c>
      <c r="Q244" s="4">
        <f>O244*K244</f>
        <v>0.00269448190837496</v>
      </c>
      <c r="R244" s="4">
        <f>P244-Q244</f>
        <v>0.00780348115951684</v>
      </c>
      <c r="S244" s="4">
        <f>R244*C244</f>
        <v>0.07413307101541</v>
      </c>
      <c r="T244" s="4">
        <f>S244*$T$3</f>
        <v>2.95183971646413</v>
      </c>
      <c r="U244" s="4">
        <f>K244-J244</f>
        <v>-0.0363155746301489</v>
      </c>
      <c r="V244" s="4">
        <f>U244*$T$3</f>
        <v>-1.44601800588037</v>
      </c>
      <c r="W244" s="4">
        <f>T244*$W$4</f>
        <v>1.88917741853704</v>
      </c>
      <c r="X244" s="4">
        <f>V244*$X$4</f>
        <v>-0.925451523763437</v>
      </c>
      <c r="Y244" s="2"/>
      <c r="Z244" s="2"/>
      <c r="AA244" s="2"/>
    </row>
    <row r="245" ht="13.65" customHeight="1">
      <c r="A245" s="16">
        <f>A244</f>
        <v>6</v>
      </c>
      <c r="B245" s="4">
        <f>B244</f>
        <v>16.5</v>
      </c>
      <c r="C245" s="4">
        <f>C244+0.5</f>
        <v>10</v>
      </c>
      <c r="D245" s="4">
        <v>0</v>
      </c>
      <c r="E245" s="4">
        <f>E244</f>
        <v>5.5</v>
      </c>
      <c r="F245" s="4">
        <f>A245-E245</f>
        <v>0.5</v>
      </c>
      <c r="G245" s="4">
        <f>B245-E245</f>
        <v>11</v>
      </c>
      <c r="H245" s="4">
        <f>POWER(F245,2)+POWER(C245,2)</f>
        <v>100.25</v>
      </c>
      <c r="I245" s="4">
        <f>POWER(G245,2)+POWER(C245,2)</f>
        <v>221</v>
      </c>
      <c r="J245" s="4">
        <f>POWER(H245,-0.5)</f>
        <v>0.09987523388778451</v>
      </c>
      <c r="K245" s="4">
        <f>POWER(I245,-0.5)</f>
        <v>0.0672672793996312</v>
      </c>
      <c r="L245" s="4">
        <f>POWER(H245,0.5)</f>
        <v>10.0124921972504</v>
      </c>
      <c r="M245" s="4">
        <f>POWER(I245,0.5)</f>
        <v>14.8660687473185</v>
      </c>
      <c r="N245" s="4">
        <f>POWER((F245+L245),-1)</f>
        <v>0.0951249219725039</v>
      </c>
      <c r="O245" s="4">
        <f>POWER((G245+M245),-1)</f>
        <v>0.0386606874731851</v>
      </c>
      <c r="P245" s="4">
        <f>N245*J245</f>
        <v>0.00950062383056108</v>
      </c>
      <c r="Q245" s="4">
        <f>O245*K245</f>
        <v>0.00260059926604056</v>
      </c>
      <c r="R245" s="4">
        <f>P245-Q245</f>
        <v>0.00690002456452052</v>
      </c>
      <c r="S245" s="4">
        <f>R245*C245</f>
        <v>0.0690002456452052</v>
      </c>
      <c r="T245" s="4">
        <f>S245*$T$3</f>
        <v>2.74746024616948</v>
      </c>
      <c r="U245" s="4">
        <f>K245-J245</f>
        <v>-0.0326079544881533</v>
      </c>
      <c r="V245" s="4">
        <f>U245*$T$3</f>
        <v>-1.29838753220917</v>
      </c>
      <c r="W245" s="4">
        <f>T245*$W$4</f>
        <v>1.75837455754847</v>
      </c>
      <c r="X245" s="4">
        <f>V245*$X$4</f>
        <v>-0.830968020613869</v>
      </c>
      <c r="Y245" s="2"/>
      <c r="Z245" s="2"/>
      <c r="AA245" s="2"/>
    </row>
    <row r="246" ht="13.65" customHeight="1">
      <c r="A246" s="16">
        <f>A245</f>
        <v>6</v>
      </c>
      <c r="B246" s="4">
        <f>B245</f>
        <v>16.5</v>
      </c>
      <c r="C246" s="4">
        <v>0.5</v>
      </c>
      <c r="D246" s="4">
        <v>0</v>
      </c>
      <c r="E246" s="4">
        <v>6</v>
      </c>
      <c r="F246" s="4">
        <f>A246-E246</f>
        <v>0</v>
      </c>
      <c r="G246" s="4">
        <f>B246-E246</f>
        <v>10.5</v>
      </c>
      <c r="H246" s="4">
        <f>POWER(F246,2)+POWER(C246,2)</f>
        <v>0.25</v>
      </c>
      <c r="I246" s="4">
        <f>POWER(G246,2)+POWER(C246,2)</f>
        <v>110.5</v>
      </c>
      <c r="J246" s="4">
        <f>POWER(H246,-0.5)</f>
        <v>2</v>
      </c>
      <c r="K246" s="4">
        <f>POWER(I246,-0.5)</f>
        <v>0.0951302988308988</v>
      </c>
      <c r="L246" s="4">
        <f>POWER(H246,0.5)</f>
        <v>0.5</v>
      </c>
      <c r="M246" s="4">
        <f>POWER(I246,0.5)</f>
        <v>10.5118980208143</v>
      </c>
      <c r="N246" s="4">
        <f>POWER((F246+L246),-1)</f>
        <v>2</v>
      </c>
      <c r="O246" s="4">
        <f>POWER((G246+M246),-1)</f>
        <v>0.0475920832572766</v>
      </c>
      <c r="P246" s="4">
        <f>N246*J246</f>
        <v>4</v>
      </c>
      <c r="Q246" s="4">
        <f>O246*K246</f>
        <v>0.00452744910224974</v>
      </c>
      <c r="R246" s="4">
        <f>P246-Q246</f>
        <v>3.99547255089775</v>
      </c>
      <c r="S246" s="4">
        <f>R246*C246</f>
        <v>1.99773627544888</v>
      </c>
      <c r="T246" s="4">
        <f>S246*$T$3</f>
        <v>79.5461081015425</v>
      </c>
      <c r="U246" s="4">
        <f>K246-J246</f>
        <v>-1.9048697011691</v>
      </c>
      <c r="V246" s="4">
        <f>U246*$T$3</f>
        <v>-75.8483354538393</v>
      </c>
      <c r="W246" s="4">
        <f>T246*$W$4</f>
        <v>50.9095091849872</v>
      </c>
      <c r="X246" s="4">
        <f>V246*$X$4</f>
        <v>-48.5429346904572</v>
      </c>
      <c r="Y246" s="2"/>
      <c r="Z246" s="2"/>
      <c r="AA246" s="2"/>
    </row>
    <row r="247" ht="13.65" customHeight="1">
      <c r="A247" s="16">
        <f>A246</f>
        <v>6</v>
      </c>
      <c r="B247" s="4">
        <f>B246</f>
        <v>16.5</v>
      </c>
      <c r="C247" s="4">
        <f>C246+0.5</f>
        <v>1</v>
      </c>
      <c r="D247" s="4">
        <v>0</v>
      </c>
      <c r="E247" s="4">
        <f>E246</f>
        <v>6</v>
      </c>
      <c r="F247" s="4">
        <f>A247-E247</f>
        <v>0</v>
      </c>
      <c r="G247" s="4">
        <f>B247-E247</f>
        <v>10.5</v>
      </c>
      <c r="H247" s="4">
        <f>POWER(F247,2)+POWER(C247,2)</f>
        <v>1</v>
      </c>
      <c r="I247" s="4">
        <f>POWER(G247,2)+POWER(C247,2)</f>
        <v>111.25</v>
      </c>
      <c r="J247" s="4">
        <f>POWER(H247,-0.5)</f>
        <v>1</v>
      </c>
      <c r="K247" s="4">
        <f>POWER(I247,-0.5)</f>
        <v>0.0948090926279954</v>
      </c>
      <c r="L247" s="4">
        <f>POWER(H247,0.5)</f>
        <v>1</v>
      </c>
      <c r="M247" s="4">
        <f>POWER(I247,0.5)</f>
        <v>10.5475115548645</v>
      </c>
      <c r="N247" s="4">
        <f>POWER((F247+L247),-1)</f>
        <v>1</v>
      </c>
      <c r="O247" s="4">
        <f>POWER((G247+M247),-1)</f>
        <v>0.0475115548644932</v>
      </c>
      <c r="P247" s="4">
        <f>N247*J247</f>
        <v>1</v>
      </c>
      <c r="Q247" s="4">
        <f>O247*K247</f>
        <v>0.00450452740604782</v>
      </c>
      <c r="R247" s="4">
        <f>P247-Q247</f>
        <v>0.995495472593952</v>
      </c>
      <c r="S247" s="4">
        <f>R247*C247</f>
        <v>0.995495472593952</v>
      </c>
      <c r="T247" s="4">
        <f>S247*$T$3</f>
        <v>39.6387608568411</v>
      </c>
      <c r="U247" s="4">
        <f>K247-J247</f>
        <v>-0.905190907372005</v>
      </c>
      <c r="V247" s="4">
        <f>U247*$T$3</f>
        <v>-36.0430026001144</v>
      </c>
      <c r="W247" s="4">
        <f>T247*$W$4</f>
        <v>25.3688069483783</v>
      </c>
      <c r="X247" s="4">
        <f>V247*$X$4</f>
        <v>-23.0675216640732</v>
      </c>
      <c r="Y247" s="2"/>
      <c r="Z247" s="2"/>
      <c r="AA247" s="2"/>
    </row>
    <row r="248" ht="13.65" customHeight="1">
      <c r="A248" s="16">
        <f>A247</f>
        <v>6</v>
      </c>
      <c r="B248" s="4">
        <f>B247</f>
        <v>16.5</v>
      </c>
      <c r="C248" s="4">
        <f>C247+0.5</f>
        <v>1.5</v>
      </c>
      <c r="D248" s="4">
        <v>0</v>
      </c>
      <c r="E248" s="4">
        <f>E247</f>
        <v>6</v>
      </c>
      <c r="F248" s="4">
        <f>A248-E248</f>
        <v>0</v>
      </c>
      <c r="G248" s="4">
        <f>B248-E248</f>
        <v>10.5</v>
      </c>
      <c r="H248" s="4">
        <f>POWER(F248,2)+POWER(C248,2)</f>
        <v>2.25</v>
      </c>
      <c r="I248" s="4">
        <f>POWER(G248,2)+POWER(C248,2)</f>
        <v>112.5</v>
      </c>
      <c r="J248" s="4">
        <f>POWER(H248,-0.5)</f>
        <v>0.666666666666667</v>
      </c>
      <c r="K248" s="4">
        <f>POWER(I248,-0.5)</f>
        <v>0.09428090415820629</v>
      </c>
      <c r="L248" s="4">
        <f>POWER(H248,0.5)</f>
        <v>1.5</v>
      </c>
      <c r="M248" s="4">
        <f>POWER(I248,0.5)</f>
        <v>10.6066017177982</v>
      </c>
      <c r="N248" s="4">
        <f>POWER((F248+L248),-1)</f>
        <v>0.666666666666667</v>
      </c>
      <c r="O248" s="4">
        <f>POWER((G248+M248),-1)</f>
        <v>0.0473785412436502</v>
      </c>
      <c r="P248" s="4">
        <f>N248*J248</f>
        <v>0.444444444444445</v>
      </c>
      <c r="Q248" s="4">
        <f>O248*K248</f>
        <v>0.00446689170614821</v>
      </c>
      <c r="R248" s="4">
        <f>P248-Q248</f>
        <v>0.439977552738297</v>
      </c>
      <c r="S248" s="4">
        <f>R248*C248</f>
        <v>0.659966329107446</v>
      </c>
      <c r="T248" s="4">
        <f>S248*$T$3</f>
        <v>26.2786202582036</v>
      </c>
      <c r="U248" s="4">
        <f>K248-J248</f>
        <v>-0.572385762508461</v>
      </c>
      <c r="V248" s="4">
        <f>U248*$T$3</f>
        <v>-22.7913265128308</v>
      </c>
      <c r="W248" s="4">
        <f>T248*$W$4</f>
        <v>16.8183169652503</v>
      </c>
      <c r="X248" s="4">
        <f>V248*$X$4</f>
        <v>-14.5864489682117</v>
      </c>
      <c r="Y248" s="2"/>
      <c r="Z248" s="2"/>
      <c r="AA248" s="2"/>
    </row>
    <row r="249" ht="13.65" customHeight="1">
      <c r="A249" s="16">
        <f>A248</f>
        <v>6</v>
      </c>
      <c r="B249" s="4">
        <f>B248</f>
        <v>16.5</v>
      </c>
      <c r="C249" s="4">
        <f>C248+0.5</f>
        <v>2</v>
      </c>
      <c r="D249" s="4">
        <v>0</v>
      </c>
      <c r="E249" s="4">
        <f>E248</f>
        <v>6</v>
      </c>
      <c r="F249" s="4">
        <f>A249-E249</f>
        <v>0</v>
      </c>
      <c r="G249" s="4">
        <f>B249-E249</f>
        <v>10.5</v>
      </c>
      <c r="H249" s="4">
        <f>POWER(F249,2)+POWER(C249,2)</f>
        <v>4</v>
      </c>
      <c r="I249" s="4">
        <f>POWER(G249,2)+POWER(C249,2)</f>
        <v>114.25</v>
      </c>
      <c r="J249" s="4">
        <f>POWER(H249,-0.5)</f>
        <v>0.5</v>
      </c>
      <c r="K249" s="4">
        <f>POWER(I249,-0.5)</f>
        <v>0.09355605394499759</v>
      </c>
      <c r="L249" s="4">
        <f>POWER(H249,0.5)</f>
        <v>2</v>
      </c>
      <c r="M249" s="4">
        <f>POWER(I249,0.5)</f>
        <v>10.688779163216</v>
      </c>
      <c r="N249" s="4">
        <f>POWER((F249+L249),-1)</f>
        <v>0.5</v>
      </c>
      <c r="O249" s="4">
        <f>POWER((G249+M249),-1)</f>
        <v>0.0471947908039937</v>
      </c>
      <c r="P249" s="4">
        <f>N249*J249</f>
        <v>0.25</v>
      </c>
      <c r="Q249" s="4">
        <f>O249*K249</f>
        <v>0.00441535839438131</v>
      </c>
      <c r="R249" s="4">
        <f>P249-Q249</f>
        <v>0.245584641605619</v>
      </c>
      <c r="S249" s="4">
        <f>R249*C249</f>
        <v>0.491169283211238</v>
      </c>
      <c r="T249" s="4">
        <f>S249*$T$3</f>
        <v>19.5574387763967</v>
      </c>
      <c r="U249" s="4">
        <f>K249-J249</f>
        <v>-0.406443946055002</v>
      </c>
      <c r="V249" s="4">
        <f>U249*$T$3</f>
        <v>-16.1838349072598</v>
      </c>
      <c r="W249" s="4">
        <f>T249*$W$4</f>
        <v>12.5167608168939</v>
      </c>
      <c r="X249" s="4">
        <f>V249*$X$4</f>
        <v>-10.3576543406463</v>
      </c>
      <c r="Y249" s="2"/>
      <c r="Z249" s="2"/>
      <c r="AA249" s="2"/>
    </row>
    <row r="250" ht="13.65" customHeight="1">
      <c r="A250" s="16">
        <f>A249</f>
        <v>6</v>
      </c>
      <c r="B250" s="4">
        <f>B249</f>
        <v>16.5</v>
      </c>
      <c r="C250" s="4">
        <f>C249+0.5</f>
        <v>2.5</v>
      </c>
      <c r="D250" s="4">
        <v>0</v>
      </c>
      <c r="E250" s="4">
        <f>E249</f>
        <v>6</v>
      </c>
      <c r="F250" s="4">
        <f>A250-E250</f>
        <v>0</v>
      </c>
      <c r="G250" s="4">
        <f>B250-E250</f>
        <v>10.5</v>
      </c>
      <c r="H250" s="4">
        <f>POWER(F250,2)+POWER(C250,2)</f>
        <v>6.25</v>
      </c>
      <c r="I250" s="4">
        <f>POWER(G250,2)+POWER(C250,2)</f>
        <v>116.5</v>
      </c>
      <c r="J250" s="4">
        <f>POWER(H250,-0.5)</f>
        <v>0.4</v>
      </c>
      <c r="K250" s="4">
        <f>POWER(I250,-0.5)</f>
        <v>0.0926482109224159</v>
      </c>
      <c r="L250" s="4">
        <f>POWER(H250,0.5)</f>
        <v>2.5</v>
      </c>
      <c r="M250" s="4">
        <f>POWER(I250,0.5)</f>
        <v>10.7935165724615</v>
      </c>
      <c r="N250" s="4">
        <f>POWER((F250+L250),-1)</f>
        <v>0.4</v>
      </c>
      <c r="O250" s="4">
        <f>POWER((G250+M250),-1)</f>
        <v>0.0469626515938321</v>
      </c>
      <c r="P250" s="4">
        <f>N250*J250</f>
        <v>0.16</v>
      </c>
      <c r="Q250" s="4">
        <f>O250*K250</f>
        <v>0.00435100565034129</v>
      </c>
      <c r="R250" s="4">
        <f>P250-Q250</f>
        <v>0.155648994349659</v>
      </c>
      <c r="S250" s="4">
        <f>R250*C250</f>
        <v>0.389122485874148</v>
      </c>
      <c r="T250" s="4">
        <f>S250*$T$3</f>
        <v>15.494126880752</v>
      </c>
      <c r="U250" s="4">
        <f>K250-J250</f>
        <v>-0.307351789077584</v>
      </c>
      <c r="V250" s="4">
        <f>U250*$T$3</f>
        <v>-12.2381712439368</v>
      </c>
      <c r="W250" s="4">
        <f>T250*$W$4</f>
        <v>9.916241203681279</v>
      </c>
      <c r="X250" s="4">
        <f>V250*$X$4</f>
        <v>-7.83242959611955</v>
      </c>
      <c r="Y250" s="2"/>
      <c r="Z250" s="2"/>
      <c r="AA250" s="2"/>
    </row>
    <row r="251" ht="13.65" customHeight="1">
      <c r="A251" s="16">
        <f>A250</f>
        <v>6</v>
      </c>
      <c r="B251" s="4">
        <f>B250</f>
        <v>16.5</v>
      </c>
      <c r="C251" s="4">
        <f>C250+0.5</f>
        <v>3</v>
      </c>
      <c r="D251" s="4">
        <v>0</v>
      </c>
      <c r="E251" s="4">
        <f>E250</f>
        <v>6</v>
      </c>
      <c r="F251" s="4">
        <f>A251-E251</f>
        <v>0</v>
      </c>
      <c r="G251" s="4">
        <f>B251-E251</f>
        <v>10.5</v>
      </c>
      <c r="H251" s="4">
        <f>POWER(F251,2)+POWER(C251,2)</f>
        <v>9</v>
      </c>
      <c r="I251" s="4">
        <f>POWER(G251,2)+POWER(C251,2)</f>
        <v>119.25</v>
      </c>
      <c r="J251" s="4">
        <f>POWER(H251,-0.5)</f>
        <v>0.333333333333333</v>
      </c>
      <c r="K251" s="4">
        <f>POWER(I251,-0.5)</f>
        <v>0.091573709299126</v>
      </c>
      <c r="L251" s="4">
        <f>POWER(H251,0.5)</f>
        <v>3</v>
      </c>
      <c r="M251" s="4">
        <f>POWER(I251,0.5)</f>
        <v>10.9201648339208</v>
      </c>
      <c r="N251" s="4">
        <f>POWER((F251+L251),-1)</f>
        <v>0.333333333333333</v>
      </c>
      <c r="O251" s="4">
        <f>POWER((G251+M251),-1)</f>
        <v>0.046684981546753</v>
      </c>
      <c r="P251" s="4">
        <f>N251*J251</f>
        <v>0.111111111111111</v>
      </c>
      <c r="Q251" s="4">
        <f>O251*K251</f>
        <v>0.00427511692879742</v>
      </c>
      <c r="R251" s="4">
        <f>P251-Q251</f>
        <v>0.106835994182314</v>
      </c>
      <c r="S251" s="4">
        <f>R251*C251</f>
        <v>0.320507982546942</v>
      </c>
      <c r="T251" s="4">
        <f>S251*$T$3</f>
        <v>12.7620261695242</v>
      </c>
      <c r="U251" s="4">
        <f>K251-J251</f>
        <v>-0.241759624034207</v>
      </c>
      <c r="V251" s="4">
        <f>U251*$T$3</f>
        <v>-9.62641436928015</v>
      </c>
      <c r="W251" s="4">
        <f>T251*$W$4</f>
        <v>8.167696748495491</v>
      </c>
      <c r="X251" s="4">
        <f>V251*$X$4</f>
        <v>-6.1609051963393</v>
      </c>
      <c r="Y251" s="2"/>
      <c r="Z251" s="2"/>
      <c r="AA251" s="2"/>
    </row>
    <row r="252" ht="13.65" customHeight="1">
      <c r="A252" s="16">
        <f>A251</f>
        <v>6</v>
      </c>
      <c r="B252" s="4">
        <f>B251</f>
        <v>16.5</v>
      </c>
      <c r="C252" s="4">
        <f>C251+0.5</f>
        <v>3.5</v>
      </c>
      <c r="D252" s="4">
        <v>0</v>
      </c>
      <c r="E252" s="4">
        <f>E251</f>
        <v>6</v>
      </c>
      <c r="F252" s="4">
        <f>A252-E252</f>
        <v>0</v>
      </c>
      <c r="G252" s="4">
        <f>B252-E252</f>
        <v>10.5</v>
      </c>
      <c r="H252" s="4">
        <f>POWER(F252,2)+POWER(C252,2)</f>
        <v>12.25</v>
      </c>
      <c r="I252" s="4">
        <f>POWER(G252,2)+POWER(C252,2)</f>
        <v>122.5</v>
      </c>
      <c r="J252" s="4">
        <f>POWER(H252,-0.5)</f>
        <v>0.285714285714286</v>
      </c>
      <c r="K252" s="4">
        <f>POWER(I252,-0.5)</f>
        <v>0.0903507902905251</v>
      </c>
      <c r="L252" s="4">
        <f>POWER(H252,0.5)</f>
        <v>3.5</v>
      </c>
      <c r="M252" s="4">
        <f>POWER(I252,0.5)</f>
        <v>11.0679718105893</v>
      </c>
      <c r="N252" s="4">
        <f>POWER((F252+L252),-1)</f>
        <v>0.285714285714286</v>
      </c>
      <c r="O252" s="4">
        <f>POWER((G252+M252),-1)</f>
        <v>0.0463650457623942</v>
      </c>
      <c r="P252" s="4">
        <f>N252*J252</f>
        <v>0.08163265306122471</v>
      </c>
      <c r="Q252" s="4">
        <f>O252*K252</f>
        <v>0.00418911852648868</v>
      </c>
      <c r="R252" s="4">
        <f>P252-Q252</f>
        <v>0.077443534534736</v>
      </c>
      <c r="S252" s="4">
        <f>R252*C252</f>
        <v>0.271052370871576</v>
      </c>
      <c r="T252" s="4">
        <f>S252*$T$3</f>
        <v>10.792796556535</v>
      </c>
      <c r="U252" s="4">
        <f>K252-J252</f>
        <v>-0.195363495423761</v>
      </c>
      <c r="V252" s="4">
        <f>U252*$T$3</f>
        <v>-7.77900762831263</v>
      </c>
      <c r="W252" s="4">
        <f>T252*$W$4</f>
        <v>6.9073897961824</v>
      </c>
      <c r="X252" s="4">
        <f>V252*$X$4</f>
        <v>-4.97856488212008</v>
      </c>
      <c r="Y252" s="2"/>
      <c r="Z252" s="2"/>
      <c r="AA252" s="2"/>
    </row>
    <row r="253" ht="13.65" customHeight="1">
      <c r="A253" s="16">
        <f>A252</f>
        <v>6</v>
      </c>
      <c r="B253" s="4">
        <f>B252</f>
        <v>16.5</v>
      </c>
      <c r="C253" s="4">
        <f>C252+0.5</f>
        <v>4</v>
      </c>
      <c r="D253" s="4">
        <v>0</v>
      </c>
      <c r="E253" s="4">
        <f>E252</f>
        <v>6</v>
      </c>
      <c r="F253" s="4">
        <f>A253-E253</f>
        <v>0</v>
      </c>
      <c r="G253" s="4">
        <f>B253-E253</f>
        <v>10.5</v>
      </c>
      <c r="H253" s="4">
        <f>POWER(F253,2)+POWER(C253,2)</f>
        <v>16</v>
      </c>
      <c r="I253" s="4">
        <f>POWER(G253,2)+POWER(C253,2)</f>
        <v>126.25</v>
      </c>
      <c r="J253" s="4">
        <f>POWER(H253,-0.5)</f>
        <v>0.25</v>
      </c>
      <c r="K253" s="4">
        <f>POWER(I253,-0.5)</f>
        <v>0.088998831897997</v>
      </c>
      <c r="L253" s="4">
        <f>POWER(H253,0.5)</f>
        <v>4</v>
      </c>
      <c r="M253" s="4">
        <f>POWER(I253,0.5)</f>
        <v>11.2361025271221</v>
      </c>
      <c r="N253" s="4">
        <f>POWER((F253+L253),-1)</f>
        <v>0.25</v>
      </c>
      <c r="O253" s="4">
        <f>POWER((G253+M253),-1)</f>
        <v>0.0460064079451323</v>
      </c>
      <c r="P253" s="4">
        <f>N253*J253</f>
        <v>0.0625</v>
      </c>
      <c r="Q253" s="4">
        <f>O253*K253</f>
        <v>0.0040945165669395</v>
      </c>
      <c r="R253" s="4">
        <f>P253-Q253</f>
        <v>0.0584054834330605</v>
      </c>
      <c r="S253" s="4">
        <f>R253*C253</f>
        <v>0.233621933732242</v>
      </c>
      <c r="T253" s="4">
        <f>S253*$T$3</f>
        <v>9.302386818490669</v>
      </c>
      <c r="U253" s="4">
        <f>K253-J253</f>
        <v>-0.161001168102003</v>
      </c>
      <c r="V253" s="4">
        <f>U253*$T$3</f>
        <v>-6.41076426338551</v>
      </c>
      <c r="W253" s="4">
        <f>T253*$W$4</f>
        <v>5.95352756383403</v>
      </c>
      <c r="X253" s="4">
        <f>V253*$X$4</f>
        <v>-4.10288912856673</v>
      </c>
      <c r="Y253" s="2"/>
      <c r="Z253" s="2"/>
      <c r="AA253" s="2"/>
    </row>
    <row r="254" ht="13.65" customHeight="1">
      <c r="A254" s="16">
        <f>A253</f>
        <v>6</v>
      </c>
      <c r="B254" s="4">
        <f>B253</f>
        <v>16.5</v>
      </c>
      <c r="C254" s="4">
        <f>C253+0.5</f>
        <v>4.5</v>
      </c>
      <c r="D254" s="4">
        <v>0</v>
      </c>
      <c r="E254" s="4">
        <f>E253</f>
        <v>6</v>
      </c>
      <c r="F254" s="4">
        <f>A254-E254</f>
        <v>0</v>
      </c>
      <c r="G254" s="4">
        <f>B254-E254</f>
        <v>10.5</v>
      </c>
      <c r="H254" s="4">
        <f>POWER(F254,2)+POWER(C254,2)</f>
        <v>20.25</v>
      </c>
      <c r="I254" s="4">
        <f>POWER(G254,2)+POWER(C254,2)</f>
        <v>130.5</v>
      </c>
      <c r="J254" s="4">
        <f>POWER(H254,-0.5)</f>
        <v>0.222222222222222</v>
      </c>
      <c r="K254" s="4">
        <f>POWER(I254,-0.5)</f>
        <v>0.08753762190648171</v>
      </c>
      <c r="L254" s="4">
        <f>POWER(H254,0.5)</f>
        <v>4.5</v>
      </c>
      <c r="M254" s="4">
        <f>POWER(I254,0.5)</f>
        <v>11.4236596587959</v>
      </c>
      <c r="N254" s="4">
        <f>POWER((F254+L254),-1)</f>
        <v>0.222222222222222</v>
      </c>
      <c r="O254" s="4">
        <f>POWER((G254+M254),-1)</f>
        <v>0.0456128226565857</v>
      </c>
      <c r="P254" s="4">
        <f>N254*J254</f>
        <v>0.0493827160493826</v>
      </c>
      <c r="Q254" s="4">
        <f>O254*K254</f>
        <v>0.0039928380237996</v>
      </c>
      <c r="R254" s="4">
        <f>P254-Q254</f>
        <v>0.045389878025583</v>
      </c>
      <c r="S254" s="4">
        <f>R254*C254</f>
        <v>0.204254451115124</v>
      </c>
      <c r="T254" s="4">
        <f>S254*$T$3</f>
        <v>8.133028792789039</v>
      </c>
      <c r="U254" s="4">
        <f>K254-J254</f>
        <v>-0.13468460031574</v>
      </c>
      <c r="V254" s="4">
        <f>U254*$T$3</f>
        <v>-5.36288793871033</v>
      </c>
      <c r="W254" s="4">
        <f>T254*$W$4</f>
        <v>5.20513842738499</v>
      </c>
      <c r="X254" s="4">
        <f>V254*$X$4</f>
        <v>-3.43224828077461</v>
      </c>
      <c r="Y254" s="2"/>
      <c r="Z254" s="2"/>
      <c r="AA254" s="2"/>
    </row>
    <row r="255" ht="13.65" customHeight="1">
      <c r="A255" s="16">
        <f>A254</f>
        <v>6</v>
      </c>
      <c r="B255" s="4">
        <f>B254</f>
        <v>16.5</v>
      </c>
      <c r="C255" s="4">
        <f>C254+0.5</f>
        <v>5</v>
      </c>
      <c r="D255" s="4">
        <v>0</v>
      </c>
      <c r="E255" s="4">
        <f>E254</f>
        <v>6</v>
      </c>
      <c r="F255" s="4">
        <f>A255-E255</f>
        <v>0</v>
      </c>
      <c r="G255" s="4">
        <f>B255-E255</f>
        <v>10.5</v>
      </c>
      <c r="H255" s="4">
        <f>POWER(F255,2)+POWER(C255,2)</f>
        <v>25</v>
      </c>
      <c r="I255" s="4">
        <f>POWER(G255,2)+POWER(C255,2)</f>
        <v>135.25</v>
      </c>
      <c r="J255" s="4">
        <f>POWER(H255,-0.5)</f>
        <v>0.2</v>
      </c>
      <c r="K255" s="4">
        <f>POWER(I255,-0.5)</f>
        <v>0.0859867160784696</v>
      </c>
      <c r="L255" s="4">
        <f>POWER(H255,0.5)</f>
        <v>5</v>
      </c>
      <c r="M255" s="4">
        <f>POWER(I255,0.5)</f>
        <v>11.629703349613</v>
      </c>
      <c r="N255" s="4">
        <f>POWER((F255+L255),-1)</f>
        <v>0.2</v>
      </c>
      <c r="O255" s="4">
        <f>POWER((G255+M255),-1)</f>
        <v>0.0451881339845203</v>
      </c>
      <c r="P255" s="4">
        <f>N255*J255</f>
        <v>0.04</v>
      </c>
      <c r="Q255" s="4">
        <f>O255*K255</f>
        <v>0.00388557924704279</v>
      </c>
      <c r="R255" s="4">
        <f>P255-Q255</f>
        <v>0.0361144207529572</v>
      </c>
      <c r="S255" s="4">
        <f>R255*C255</f>
        <v>0.180572103764786</v>
      </c>
      <c r="T255" s="4">
        <f>S255*$T$3</f>
        <v>7.19004218060222</v>
      </c>
      <c r="U255" s="4">
        <f>K255-J255</f>
        <v>-0.11401328392153</v>
      </c>
      <c r="V255" s="4">
        <f>U255*$T$3</f>
        <v>-4.53979492653306</v>
      </c>
      <c r="W255" s="4">
        <f>T255*$W$4</f>
        <v>4.60162699558542</v>
      </c>
      <c r="X255" s="4">
        <f>V255*$X$4</f>
        <v>-2.90546875298116</v>
      </c>
      <c r="Y255" s="2"/>
      <c r="Z255" s="2"/>
      <c r="AA255" s="2"/>
    </row>
    <row r="256" ht="13.65" customHeight="1">
      <c r="A256" s="16">
        <f>A255</f>
        <v>6</v>
      </c>
      <c r="B256" s="4">
        <f>B255</f>
        <v>16.5</v>
      </c>
      <c r="C256" s="4">
        <f>C255+0.5</f>
        <v>5.5</v>
      </c>
      <c r="D256" s="4">
        <v>0</v>
      </c>
      <c r="E256" s="4">
        <f>E255</f>
        <v>6</v>
      </c>
      <c r="F256" s="4">
        <f>A256-E256</f>
        <v>0</v>
      </c>
      <c r="G256" s="4">
        <f>B256-E256</f>
        <v>10.5</v>
      </c>
      <c r="H256" s="4">
        <f>POWER(F256,2)+POWER(C256,2)</f>
        <v>30.25</v>
      </c>
      <c r="I256" s="4">
        <f>POWER(G256,2)+POWER(C256,2)</f>
        <v>140.5</v>
      </c>
      <c r="J256" s="4">
        <f>POWER(H256,-0.5)</f>
        <v>0.181818181818182</v>
      </c>
      <c r="K256" s="4">
        <f>POWER(I256,-0.5)</f>
        <v>0.0843649081219196</v>
      </c>
      <c r="L256" s="4">
        <f>POWER(H256,0.5)</f>
        <v>5.5</v>
      </c>
      <c r="M256" s="4">
        <f>POWER(I256,0.5)</f>
        <v>11.8532695911297</v>
      </c>
      <c r="N256" s="4">
        <f>POWER((F256+L256),-1)</f>
        <v>0.181818181818182</v>
      </c>
      <c r="O256" s="4">
        <f>POWER((G256+M256),-1)</f>
        <v>0.0447361848307338</v>
      </c>
      <c r="P256" s="4">
        <f>N256*J256</f>
        <v>0.0330578512396695</v>
      </c>
      <c r="Q256" s="4">
        <f>O256*K256</f>
        <v>0.00377416412297007</v>
      </c>
      <c r="R256" s="4">
        <f>P256-Q256</f>
        <v>0.0292836871166994</v>
      </c>
      <c r="S256" s="4">
        <f>R256*C256</f>
        <v>0.161060279141847</v>
      </c>
      <c r="T256" s="4">
        <f>S256*$T$3</f>
        <v>6.41311795402186</v>
      </c>
      <c r="U256" s="4">
        <f>K256-J256</f>
        <v>-0.0974532736962624</v>
      </c>
      <c r="V256" s="4">
        <f>U256*$T$3</f>
        <v>-3.88040640777285</v>
      </c>
      <c r="W256" s="4">
        <f>T256*$W$4</f>
        <v>4.10439549057399</v>
      </c>
      <c r="X256" s="4">
        <f>V256*$X$4</f>
        <v>-2.48346010097462</v>
      </c>
      <c r="Y256" s="2"/>
      <c r="Z256" s="2"/>
      <c r="AA256" s="2"/>
    </row>
    <row r="257" ht="13.65" customHeight="1">
      <c r="A257" s="16">
        <f>A256</f>
        <v>6</v>
      </c>
      <c r="B257" s="4">
        <f>B256</f>
        <v>16.5</v>
      </c>
      <c r="C257" s="4">
        <f>C256+0.5</f>
        <v>6</v>
      </c>
      <c r="D257" s="4">
        <v>0</v>
      </c>
      <c r="E257" s="4">
        <f>E256</f>
        <v>6</v>
      </c>
      <c r="F257" s="4">
        <f>A257-E257</f>
        <v>0</v>
      </c>
      <c r="G257" s="4">
        <f>B257-E257</f>
        <v>10.5</v>
      </c>
      <c r="H257" s="4">
        <f>POWER(F257,2)+POWER(C257,2)</f>
        <v>36</v>
      </c>
      <c r="I257" s="4">
        <f>POWER(G257,2)+POWER(C257,2)</f>
        <v>146.25</v>
      </c>
      <c r="J257" s="4">
        <f>POWER(H257,-0.5)</f>
        <v>0.166666666666667</v>
      </c>
      <c r="K257" s="4">
        <f>POWER(I257,-0.5)</f>
        <v>0.0826898230594723</v>
      </c>
      <c r="L257" s="4">
        <f>POWER(H257,0.5)</f>
        <v>6</v>
      </c>
      <c r="M257" s="4">
        <f>POWER(I257,0.5)</f>
        <v>12.0933866224478</v>
      </c>
      <c r="N257" s="4">
        <f>POWER((F257+L257),-1)</f>
        <v>0.166666666666667</v>
      </c>
      <c r="O257" s="4">
        <f>POWER((G257+M257),-1)</f>
        <v>0.0442607395124396</v>
      </c>
      <c r="P257" s="4">
        <f>N257*J257</f>
        <v>0.0277777777777779</v>
      </c>
      <c r="Q257" s="4">
        <f>O257*K257</f>
        <v>0.00365991271876502</v>
      </c>
      <c r="R257" s="4">
        <f>P257-Q257</f>
        <v>0.0241178650590129</v>
      </c>
      <c r="S257" s="4">
        <f>R257*C257</f>
        <v>0.144707190354077</v>
      </c>
      <c r="T257" s="4">
        <f>S257*$T$3</f>
        <v>5.7619686584454</v>
      </c>
      <c r="U257" s="4">
        <f>K257-J257</f>
        <v>-0.08397684360719471</v>
      </c>
      <c r="V257" s="4">
        <f>U257*$T$3</f>
        <v>-3.34380026117475</v>
      </c>
      <c r="W257" s="4">
        <f>T257*$W$4</f>
        <v>3.68765994140506</v>
      </c>
      <c r="X257" s="4">
        <f>V257*$X$4</f>
        <v>-2.14003216715184</v>
      </c>
      <c r="Y257" s="2"/>
      <c r="Z257" s="2"/>
      <c r="AA257" s="2"/>
    </row>
    <row r="258" ht="13.65" customHeight="1">
      <c r="A258" s="16">
        <f>A257</f>
        <v>6</v>
      </c>
      <c r="B258" s="4">
        <f>B257</f>
        <v>16.5</v>
      </c>
      <c r="C258" s="4">
        <f>C257+0.5</f>
        <v>6.5</v>
      </c>
      <c r="D258" s="4">
        <v>0</v>
      </c>
      <c r="E258" s="4">
        <f>E257</f>
        <v>6</v>
      </c>
      <c r="F258" s="4">
        <f>A258-E258</f>
        <v>0</v>
      </c>
      <c r="G258" s="4">
        <f>B258-E258</f>
        <v>10.5</v>
      </c>
      <c r="H258" s="4">
        <f>POWER(F258,2)+POWER(C258,2)</f>
        <v>42.25</v>
      </c>
      <c r="I258" s="4">
        <f>POWER(G258,2)+POWER(C258,2)</f>
        <v>152.5</v>
      </c>
      <c r="J258" s="4">
        <f>POWER(H258,-0.5)</f>
        <v>0.153846153846154</v>
      </c>
      <c r="K258" s="4">
        <f>POWER(I258,-0.5)</f>
        <v>0.0809776330178916</v>
      </c>
      <c r="L258" s="4">
        <f>POWER(H258,0.5)</f>
        <v>6.5</v>
      </c>
      <c r="M258" s="4">
        <f>POWER(I258,0.5)</f>
        <v>12.3490890352285</v>
      </c>
      <c r="N258" s="4">
        <f>POWER((F258+L258),-1)</f>
        <v>0.153846153846154</v>
      </c>
      <c r="O258" s="4">
        <f>POWER((G258+M258),-1)</f>
        <v>0.0437654209521531</v>
      </c>
      <c r="P258" s="4">
        <f>N258*J258</f>
        <v>0.0236686390532545</v>
      </c>
      <c r="Q258" s="4">
        <f>O258*K258</f>
        <v>0.003544020196737</v>
      </c>
      <c r="R258" s="4">
        <f>P258-Q258</f>
        <v>0.0201246188565175</v>
      </c>
      <c r="S258" s="4">
        <f>R258*C258</f>
        <v>0.130810022567364</v>
      </c>
      <c r="T258" s="4">
        <f>S258*$T$3</f>
        <v>5.20860952658564</v>
      </c>
      <c r="U258" s="4">
        <f>K258-J258</f>
        <v>-0.0728685208282624</v>
      </c>
      <c r="V258" s="4">
        <f>U258*$T$3</f>
        <v>-2.9014877019751</v>
      </c>
      <c r="W258" s="4">
        <f>T258*$W$4</f>
        <v>3.33351009701481</v>
      </c>
      <c r="X258" s="4">
        <f>V258*$X$4</f>
        <v>-1.85695212926406</v>
      </c>
      <c r="Y258" s="2"/>
      <c r="Z258" s="2"/>
      <c r="AA258" s="2"/>
    </row>
    <row r="259" ht="13.65" customHeight="1">
      <c r="A259" s="16">
        <f>A258</f>
        <v>6</v>
      </c>
      <c r="B259" s="4">
        <f>B258</f>
        <v>16.5</v>
      </c>
      <c r="C259" s="4">
        <f>C258+0.5</f>
        <v>7</v>
      </c>
      <c r="D259" s="4">
        <v>0</v>
      </c>
      <c r="E259" s="4">
        <f>E258</f>
        <v>6</v>
      </c>
      <c r="F259" s="4">
        <f>A259-E259</f>
        <v>0</v>
      </c>
      <c r="G259" s="4">
        <f>B259-E259</f>
        <v>10.5</v>
      </c>
      <c r="H259" s="4">
        <f>POWER(F259,2)+POWER(C259,2)</f>
        <v>49</v>
      </c>
      <c r="I259" s="4">
        <f>POWER(G259,2)+POWER(C259,2)</f>
        <v>159.25</v>
      </c>
      <c r="J259" s="4">
        <f>POWER(H259,-0.5)</f>
        <v>0.142857142857143</v>
      </c>
      <c r="K259" s="4">
        <f>POWER(I259,-0.5)</f>
        <v>0.0792428851750327</v>
      </c>
      <c r="L259" s="4">
        <f>POWER(H259,0.5)</f>
        <v>7</v>
      </c>
      <c r="M259" s="4">
        <f>POWER(I259,0.5)</f>
        <v>12.619429464124</v>
      </c>
      <c r="N259" s="4">
        <f>POWER((F259+L259),-1)</f>
        <v>0.142857142857143</v>
      </c>
      <c r="O259" s="4">
        <f>POWER((G259+M259),-1)</f>
        <v>0.043253662533142</v>
      </c>
      <c r="P259" s="4">
        <f>N259*J259</f>
        <v>0.0204081632653062</v>
      </c>
      <c r="Q259" s="4">
        <f>O259*K259</f>
        <v>0.00342754501351339</v>
      </c>
      <c r="R259" s="4">
        <f>P259-Q259</f>
        <v>0.0169806182517928</v>
      </c>
      <c r="S259" s="4">
        <f>R259*C259</f>
        <v>0.11886432776255</v>
      </c>
      <c r="T259" s="4">
        <f>S259*$T$3</f>
        <v>4.73295438532919</v>
      </c>
      <c r="U259" s="4">
        <f>K259-J259</f>
        <v>-0.06361425768211031</v>
      </c>
      <c r="V259" s="4">
        <f>U259*$T$3</f>
        <v>-2.53300031669271</v>
      </c>
      <c r="W259" s="4">
        <f>T259*$W$4</f>
        <v>3.02909080661068</v>
      </c>
      <c r="X259" s="4">
        <f>V259*$X$4</f>
        <v>-1.62112020268333</v>
      </c>
      <c r="Y259" s="2"/>
      <c r="Z259" s="2"/>
      <c r="AA259" s="2"/>
    </row>
    <row r="260" ht="13.65" customHeight="1">
      <c r="A260" s="16">
        <f>A259</f>
        <v>6</v>
      </c>
      <c r="B260" s="4">
        <f>B259</f>
        <v>16.5</v>
      </c>
      <c r="C260" s="4">
        <f>C259+0.5</f>
        <v>7.5</v>
      </c>
      <c r="D260" s="4">
        <v>0</v>
      </c>
      <c r="E260" s="4">
        <f>E259</f>
        <v>6</v>
      </c>
      <c r="F260" s="4">
        <f>A260-E260</f>
        <v>0</v>
      </c>
      <c r="G260" s="4">
        <f>B260-E260</f>
        <v>10.5</v>
      </c>
      <c r="H260" s="4">
        <f>POWER(F260,2)+POWER(C260,2)</f>
        <v>56.25</v>
      </c>
      <c r="I260" s="4">
        <f>POWER(G260,2)+POWER(C260,2)</f>
        <v>166.5</v>
      </c>
      <c r="J260" s="4">
        <f>POWER(H260,-0.5)</f>
        <v>0.133333333333333</v>
      </c>
      <c r="K260" s="4">
        <f>POWER(I260,-0.5)</f>
        <v>0.07749842582921281</v>
      </c>
      <c r="L260" s="4">
        <f>POWER(H260,0.5)</f>
        <v>7.5</v>
      </c>
      <c r="M260" s="4">
        <f>POWER(I260,0.5)</f>
        <v>12.9034879005639</v>
      </c>
      <c r="N260" s="4">
        <f>POWER((F260+L260),-1)</f>
        <v>0.133333333333333</v>
      </c>
      <c r="O260" s="4">
        <f>POWER((G260+M260),-1)</f>
        <v>0.0427286737878035</v>
      </c>
      <c r="P260" s="4">
        <f>N260*J260</f>
        <v>0.0177777777777777</v>
      </c>
      <c r="Q260" s="4">
        <f>O260*K260</f>
        <v>0.00331140495632472</v>
      </c>
      <c r="R260" s="4">
        <f>P260-Q260</f>
        <v>0.014466372821453</v>
      </c>
      <c r="S260" s="4">
        <f>R260*C260</f>
        <v>0.108497796160898</v>
      </c>
      <c r="T260" s="4">
        <f>S260*$T$3</f>
        <v>4.3201785582307</v>
      </c>
      <c r="U260" s="4">
        <f>K260-J260</f>
        <v>-0.0558349075041202</v>
      </c>
      <c r="V260" s="4">
        <f>U260*$T$3</f>
        <v>-2.22324119692145</v>
      </c>
      <c r="W260" s="4">
        <f>T260*$W$4</f>
        <v>2.76491427726765</v>
      </c>
      <c r="X260" s="4">
        <f>V260*$X$4</f>
        <v>-1.42287436602973</v>
      </c>
      <c r="Y260" s="2"/>
      <c r="Z260" s="2"/>
      <c r="AA260" s="2"/>
    </row>
    <row r="261" ht="13.65" customHeight="1">
      <c r="A261" s="16">
        <f>A260</f>
        <v>6</v>
      </c>
      <c r="B261" s="4">
        <f>B260</f>
        <v>16.5</v>
      </c>
      <c r="C261" s="4">
        <f>C260+0.5</f>
        <v>8</v>
      </c>
      <c r="D261" s="4">
        <v>0</v>
      </c>
      <c r="E261" s="4">
        <f>E260</f>
        <v>6</v>
      </c>
      <c r="F261" s="4">
        <f>A261-E261</f>
        <v>0</v>
      </c>
      <c r="G261" s="4">
        <f>B261-E261</f>
        <v>10.5</v>
      </c>
      <c r="H261" s="4">
        <f>POWER(F261,2)+POWER(C261,2)</f>
        <v>64</v>
      </c>
      <c r="I261" s="4">
        <f>POWER(G261,2)+POWER(C261,2)</f>
        <v>174.25</v>
      </c>
      <c r="J261" s="4">
        <f>POWER(H261,-0.5)</f>
        <v>0.125</v>
      </c>
      <c r="K261" s="4">
        <f>POWER(I261,-0.5)</f>
        <v>0.075755401907857</v>
      </c>
      <c r="L261" s="4">
        <f>POWER(H261,0.5)</f>
        <v>8</v>
      </c>
      <c r="M261" s="4">
        <f>POWER(I261,0.5)</f>
        <v>13.2003787824441</v>
      </c>
      <c r="N261" s="4">
        <f>POWER((F261+L261),-1)</f>
        <v>0.125</v>
      </c>
      <c r="O261" s="4">
        <f>POWER((G261+M261),-1)</f>
        <v>0.0421934184756888</v>
      </c>
      <c r="P261" s="4">
        <f>N261*J261</f>
        <v>0.015625</v>
      </c>
      <c r="Q261" s="4">
        <f>O261*K261</f>
        <v>0.0031963793744922</v>
      </c>
      <c r="R261" s="4">
        <f>P261-Q261</f>
        <v>0.0124286206255078</v>
      </c>
      <c r="S261" s="4">
        <f>R261*C261</f>
        <v>0.0994289650040624</v>
      </c>
      <c r="T261" s="4">
        <f>S261*$T$3</f>
        <v>3.95907472664803</v>
      </c>
      <c r="U261" s="4">
        <f>K261-J261</f>
        <v>-0.049244598092143</v>
      </c>
      <c r="V261" s="4">
        <f>U261*$T$3</f>
        <v>-1.96082744824486</v>
      </c>
      <c r="W261" s="4">
        <f>T261*$W$4</f>
        <v>2.53380782505474</v>
      </c>
      <c r="X261" s="4">
        <f>V261*$X$4</f>
        <v>-1.25492956687671</v>
      </c>
      <c r="Y261" s="2"/>
      <c r="Z261" s="2"/>
      <c r="AA261" s="2"/>
    </row>
    <row r="262" ht="13.65" customHeight="1">
      <c r="A262" s="16">
        <f>A261</f>
        <v>6</v>
      </c>
      <c r="B262" s="4">
        <f>B261</f>
        <v>16.5</v>
      </c>
      <c r="C262" s="4">
        <f>C261+0.5</f>
        <v>8.5</v>
      </c>
      <c r="D262" s="4">
        <v>0</v>
      </c>
      <c r="E262" s="4">
        <f>E261</f>
        <v>6</v>
      </c>
      <c r="F262" s="4">
        <f>A262-E262</f>
        <v>0</v>
      </c>
      <c r="G262" s="4">
        <f>B262-E262</f>
        <v>10.5</v>
      </c>
      <c r="H262" s="4">
        <f>POWER(F262,2)+POWER(C262,2)</f>
        <v>72.25</v>
      </c>
      <c r="I262" s="4">
        <f>POWER(G262,2)+POWER(C262,2)</f>
        <v>182.5</v>
      </c>
      <c r="J262" s="4">
        <f>POWER(H262,-0.5)</f>
        <v>0.117647058823529</v>
      </c>
      <c r="K262" s="4">
        <f>POWER(I262,-0.5)</f>
        <v>0.0740233210197605</v>
      </c>
      <c r="L262" s="4">
        <f>POWER(H262,0.5)</f>
        <v>8.5</v>
      </c>
      <c r="M262" s="4">
        <f>POWER(I262,0.5)</f>
        <v>13.5092560861063</v>
      </c>
      <c r="N262" s="4">
        <f>POWER((F262+L262),-1)</f>
        <v>0.117647058823529</v>
      </c>
      <c r="O262" s="4">
        <f>POWER((G262+M262),-1)</f>
        <v>0.0416506032679072</v>
      </c>
      <c r="P262" s="4">
        <f>N262*J262</f>
        <v>0.0138408304498269</v>
      </c>
      <c r="Q262" s="4">
        <f>O262*K262</f>
        <v>0.00308311597636698</v>
      </c>
      <c r="R262" s="4">
        <f>P262-Q262</f>
        <v>0.0107577144734599</v>
      </c>
      <c r="S262" s="4">
        <f>R262*C262</f>
        <v>0.09144057302440919</v>
      </c>
      <c r="T262" s="4">
        <f>S262*$T$3</f>
        <v>3.64099195477255</v>
      </c>
      <c r="U262" s="4">
        <f>K262-J262</f>
        <v>-0.0436237378037685</v>
      </c>
      <c r="V262" s="4">
        <f>U262*$T$3</f>
        <v>-1.73701534370557</v>
      </c>
      <c r="W262" s="4">
        <f>T262*$W$4</f>
        <v>2.33023485105443</v>
      </c>
      <c r="X262" s="4">
        <f>V262*$X$4</f>
        <v>-1.11168981997156</v>
      </c>
      <c r="Y262" s="2"/>
      <c r="Z262" s="2"/>
      <c r="AA262" s="2"/>
    </row>
    <row r="263" ht="13.65" customHeight="1">
      <c r="A263" s="16">
        <f>A262</f>
        <v>6</v>
      </c>
      <c r="B263" s="4">
        <f>B262</f>
        <v>16.5</v>
      </c>
      <c r="C263" s="4">
        <f>C262+0.5</f>
        <v>9</v>
      </c>
      <c r="D263" s="4">
        <v>0</v>
      </c>
      <c r="E263" s="4">
        <f>E262</f>
        <v>6</v>
      </c>
      <c r="F263" s="4">
        <f>A263-E263</f>
        <v>0</v>
      </c>
      <c r="G263" s="4">
        <f>B263-E263</f>
        <v>10.5</v>
      </c>
      <c r="H263" s="4">
        <f>POWER(F263,2)+POWER(C263,2)</f>
        <v>81</v>
      </c>
      <c r="I263" s="4">
        <f>POWER(G263,2)+POWER(C263,2)</f>
        <v>191.25</v>
      </c>
      <c r="J263" s="4">
        <f>POWER(H263,-0.5)</f>
        <v>0.111111111111111</v>
      </c>
      <c r="K263" s="4">
        <f>POWER(I263,-0.5)</f>
        <v>0.0723101526062187</v>
      </c>
      <c r="L263" s="4">
        <f>POWER(H263,0.5)</f>
        <v>9</v>
      </c>
      <c r="M263" s="4">
        <f>POWER(I263,0.5)</f>
        <v>13.8293166859393</v>
      </c>
      <c r="N263" s="4">
        <f>POWER((F263+L263),-1)</f>
        <v>0.111111111111111</v>
      </c>
      <c r="O263" s="4">
        <f>POWER((G263+M263),-1)</f>
        <v>0.0411026751350535</v>
      </c>
      <c r="P263" s="4">
        <f>N263*J263</f>
        <v>0.0123456790123457</v>
      </c>
      <c r="Q263" s="4">
        <f>O263*K263</f>
        <v>0.00297214071153955</v>
      </c>
      <c r="R263" s="4">
        <f>P263-Q263</f>
        <v>0.00937353830080615</v>
      </c>
      <c r="S263" s="4">
        <f>R263*C263</f>
        <v>0.0843618447072554</v>
      </c>
      <c r="T263" s="4">
        <f>S263*$T$3</f>
        <v>3.35913028220956</v>
      </c>
      <c r="U263" s="4">
        <f>K263-J263</f>
        <v>-0.0388009585048923</v>
      </c>
      <c r="V263" s="4">
        <f>U263*$T$3</f>
        <v>-1.54498132591606</v>
      </c>
      <c r="W263" s="4">
        <f>T263*$W$4</f>
        <v>2.14984338061412</v>
      </c>
      <c r="X263" s="4">
        <f>V263*$X$4</f>
        <v>-0.988788048586278</v>
      </c>
      <c r="Y263" s="2"/>
      <c r="Z263" s="2"/>
      <c r="AA263" s="2"/>
    </row>
    <row r="264" ht="13.65" customHeight="1">
      <c r="A264" s="16">
        <f>A263</f>
        <v>6</v>
      </c>
      <c r="B264" s="4">
        <f>B263</f>
        <v>16.5</v>
      </c>
      <c r="C264" s="4">
        <f>C263+0.5</f>
        <v>9.5</v>
      </c>
      <c r="D264" s="4">
        <v>0</v>
      </c>
      <c r="E264" s="4">
        <f>E263</f>
        <v>6</v>
      </c>
      <c r="F264" s="4">
        <f>A264-E264</f>
        <v>0</v>
      </c>
      <c r="G264" s="4">
        <f>B264-E264</f>
        <v>10.5</v>
      </c>
      <c r="H264" s="4">
        <f>POWER(F264,2)+POWER(C264,2)</f>
        <v>90.25</v>
      </c>
      <c r="I264" s="4">
        <f>POWER(G264,2)+POWER(C264,2)</f>
        <v>200.5</v>
      </c>
      <c r="J264" s="4">
        <f>POWER(H264,-0.5)</f>
        <v>0.105263157894737</v>
      </c>
      <c r="K264" s="4">
        <f>POWER(I264,-0.5)</f>
        <v>0.07062245515464489</v>
      </c>
      <c r="L264" s="4">
        <f>POWER(H264,0.5)</f>
        <v>9.5</v>
      </c>
      <c r="M264" s="4">
        <f>POWER(I264,0.5)</f>
        <v>14.1598022585063</v>
      </c>
      <c r="N264" s="4">
        <f>POWER((F264+L264),-1)</f>
        <v>0.105263157894737</v>
      </c>
      <c r="O264" s="4">
        <f>POWER((G264+M264),-1)</f>
        <v>0.0405518255790171</v>
      </c>
      <c r="P264" s="4">
        <f>N264*J264</f>
        <v>0.0110803324099723</v>
      </c>
      <c r="Q264" s="4">
        <f>O264*K264</f>
        <v>0.00286386948339312</v>
      </c>
      <c r="R264" s="4">
        <f>P264-Q264</f>
        <v>0.00821646292657918</v>
      </c>
      <c r="S264" s="4">
        <f>R264*C264</f>
        <v>0.0780563978025022</v>
      </c>
      <c r="T264" s="4">
        <f>S264*$T$3</f>
        <v>3.10805922379304</v>
      </c>
      <c r="U264" s="4">
        <f>K264-J264</f>
        <v>-0.0346407027400921</v>
      </c>
      <c r="V264" s="4">
        <f>U264*$T$3</f>
        <v>-1.37932775148592</v>
      </c>
      <c r="W264" s="4">
        <f>T264*$W$4</f>
        <v>1.98915790322755</v>
      </c>
      <c r="X264" s="4">
        <f>V264*$X$4</f>
        <v>-0.882769760950989</v>
      </c>
      <c r="Y264" s="2"/>
      <c r="Z264" s="2"/>
      <c r="AA264" s="2"/>
    </row>
    <row r="265" ht="13.65" customHeight="1">
      <c r="A265" s="16">
        <f>A264</f>
        <v>6</v>
      </c>
      <c r="B265" s="4">
        <f>B264</f>
        <v>16.5</v>
      </c>
      <c r="C265" s="4">
        <f>C264+0.5</f>
        <v>10</v>
      </c>
      <c r="D265" s="4">
        <v>0</v>
      </c>
      <c r="E265" s="4">
        <f>E264</f>
        <v>6</v>
      </c>
      <c r="F265" s="4">
        <f>A265-E265</f>
        <v>0</v>
      </c>
      <c r="G265" s="4">
        <f>B265-E265</f>
        <v>10.5</v>
      </c>
      <c r="H265" s="4">
        <f>POWER(F265,2)+POWER(C265,2)</f>
        <v>100</v>
      </c>
      <c r="I265" s="4">
        <f>POWER(G265,2)+POWER(C265,2)</f>
        <v>210.25</v>
      </c>
      <c r="J265" s="4">
        <f>POWER(H265,-0.5)</f>
        <v>0.1</v>
      </c>
      <c r="K265" s="4">
        <f>POWER(I265,-0.5)</f>
        <v>0.0689655172413793</v>
      </c>
      <c r="L265" s="4">
        <f>POWER(H265,0.5)</f>
        <v>10</v>
      </c>
      <c r="M265" s="4">
        <f>POWER(I265,0.5)</f>
        <v>14.5</v>
      </c>
      <c r="N265" s="4">
        <f>POWER((F265+L265),-1)</f>
        <v>0.1</v>
      </c>
      <c r="O265" s="4">
        <f>POWER((G265+M265),-1)</f>
        <v>0.04</v>
      </c>
      <c r="P265" s="4">
        <f>N265*J265</f>
        <v>0.01</v>
      </c>
      <c r="Q265" s="4">
        <f>O265*K265</f>
        <v>0.00275862068965517</v>
      </c>
      <c r="R265" s="4">
        <f>P265-Q265</f>
        <v>0.00724137931034483</v>
      </c>
      <c r="S265" s="4">
        <f>R265*C265</f>
        <v>0.0724137931034483</v>
      </c>
      <c r="T265" s="4">
        <f>S265*$T$3</f>
        <v>2.88338129764167</v>
      </c>
      <c r="U265" s="4">
        <f>K265-J265</f>
        <v>-0.0310344827586207</v>
      </c>
      <c r="V265" s="4">
        <f>U265*$T$3</f>
        <v>-1.23573484184643</v>
      </c>
      <c r="W265" s="4">
        <f>T265*$W$4</f>
        <v>1.84536403049067</v>
      </c>
      <c r="X265" s="4">
        <f>V265*$X$4</f>
        <v>-0.790870298781715</v>
      </c>
      <c r="Y265" s="2"/>
      <c r="Z265" s="2"/>
      <c r="AA265" s="2"/>
    </row>
    <row r="266" ht="13.65" customHeight="1">
      <c r="A266" s="16">
        <f>A265</f>
        <v>6</v>
      </c>
      <c r="B266" s="4">
        <f>B265</f>
        <v>16.5</v>
      </c>
      <c r="C266" s="4">
        <v>0.5</v>
      </c>
      <c r="D266" s="4">
        <v>0</v>
      </c>
      <c r="E266" s="4">
        <v>6.5</v>
      </c>
      <c r="F266" s="4">
        <f>A266-E266</f>
        <v>-0.5</v>
      </c>
      <c r="G266" s="4">
        <f>B266-E266</f>
        <v>10</v>
      </c>
      <c r="H266" s="4">
        <f>POWER(F266,2)+POWER(C266,2)</f>
        <v>0.5</v>
      </c>
      <c r="I266" s="4">
        <f>POWER(G266,2)+POWER(C266,2)</f>
        <v>100.25</v>
      </c>
      <c r="J266" s="4">
        <f>POWER(H266,-0.5)</f>
        <v>1.4142135623731</v>
      </c>
      <c r="K266" s="4">
        <f>POWER(I266,-0.5)</f>
        <v>0.09987523388778451</v>
      </c>
      <c r="L266" s="4">
        <f>POWER(H266,0.5)</f>
        <v>0.707106781186548</v>
      </c>
      <c r="M266" s="4">
        <f>POWER(I266,0.5)</f>
        <v>10.0124921972504</v>
      </c>
      <c r="N266" s="4">
        <f>POWER((F266+L266),-1)</f>
        <v>4.82842712474618</v>
      </c>
      <c r="O266" s="4">
        <f>POWER((G266+M266),-1)</f>
        <v>0.0499687890015714</v>
      </c>
      <c r="P266" s="4">
        <f>N266*J266</f>
        <v>6.8284271247462</v>
      </c>
      <c r="Q266" s="4">
        <f>O266*K266</f>
        <v>0.0049906444886213</v>
      </c>
      <c r="R266" s="4">
        <f>P266-Q266</f>
        <v>6.82343648025758</v>
      </c>
      <c r="S266" s="4">
        <f>R266*C266</f>
        <v>3.41171824012879</v>
      </c>
      <c r="T266" s="4">
        <f>S266*$T$3</f>
        <v>135.848215440904</v>
      </c>
      <c r="U266" s="4">
        <f>K266-J266</f>
        <v>-1.31433832848532</v>
      </c>
      <c r="V266" s="4">
        <f>U266*$T$3</f>
        <v>-52.334484808913</v>
      </c>
      <c r="W266" s="4">
        <f>T266*$W$4</f>
        <v>86.9428578821786</v>
      </c>
      <c r="X266" s="4">
        <f>V266*$X$4</f>
        <v>-33.4940702777043</v>
      </c>
      <c r="Y266" s="2"/>
      <c r="Z266" s="2"/>
      <c r="AA266" s="2"/>
    </row>
    <row r="267" ht="13.65" customHeight="1">
      <c r="A267" s="16">
        <f>A266</f>
        <v>6</v>
      </c>
      <c r="B267" s="4">
        <f>B266</f>
        <v>16.5</v>
      </c>
      <c r="C267" s="4">
        <f>C266+0.5</f>
        <v>1</v>
      </c>
      <c r="D267" s="4">
        <v>0</v>
      </c>
      <c r="E267" s="4">
        <f>E266</f>
        <v>6.5</v>
      </c>
      <c r="F267" s="4">
        <f>A267-E267</f>
        <v>-0.5</v>
      </c>
      <c r="G267" s="4">
        <f>B267-E267</f>
        <v>10</v>
      </c>
      <c r="H267" s="4">
        <f>POWER(F267,2)+POWER(C267,2)</f>
        <v>1.25</v>
      </c>
      <c r="I267" s="4">
        <f>POWER(G267,2)+POWER(C267,2)</f>
        <v>101</v>
      </c>
      <c r="J267" s="4">
        <f>POWER(H267,-0.5)</f>
        <v>0.894427190999916</v>
      </c>
      <c r="K267" s="4">
        <f>POWER(I267,-0.5)</f>
        <v>0.0995037190209989</v>
      </c>
      <c r="L267" s="4">
        <f>POWER(H267,0.5)</f>
        <v>1.11803398874989</v>
      </c>
      <c r="M267" s="4">
        <f>POWER(I267,0.5)</f>
        <v>10.0498756211209</v>
      </c>
      <c r="N267" s="4">
        <f>POWER((F267+L267),-1)</f>
        <v>1.61803398874991</v>
      </c>
      <c r="O267" s="4">
        <f>POWER((G267+M267),-1)</f>
        <v>0.0498756211208902</v>
      </c>
      <c r="P267" s="4">
        <f>N267*J267</f>
        <v>1.44721359549997</v>
      </c>
      <c r="Q267" s="4">
        <f>O267*K267</f>
        <v>0.00496280979001086</v>
      </c>
      <c r="R267" s="4">
        <f>P267-Q267</f>
        <v>1.44225078570996</v>
      </c>
      <c r="S267" s="4">
        <f>R267*C267</f>
        <v>1.44225078570996</v>
      </c>
      <c r="T267" s="4">
        <f>S267*$T$3</f>
        <v>57.4277187232038</v>
      </c>
      <c r="U267" s="4">
        <f>K267-J267</f>
        <v>-0.794923471978917</v>
      </c>
      <c r="V267" s="4">
        <f>U267*$T$3</f>
        <v>-31.652360329834</v>
      </c>
      <c r="W267" s="4">
        <f>T267*$W$4</f>
        <v>36.7537399828504</v>
      </c>
      <c r="X267" s="4">
        <f>V267*$X$4</f>
        <v>-20.2575106110938</v>
      </c>
      <c r="Y267" s="2"/>
      <c r="Z267" s="2"/>
      <c r="AA267" s="2"/>
    </row>
    <row r="268" ht="13.65" customHeight="1">
      <c r="A268" s="16">
        <f>A267</f>
        <v>6</v>
      </c>
      <c r="B268" s="4">
        <f>B267</f>
        <v>16.5</v>
      </c>
      <c r="C268" s="4">
        <f>C267+0.5</f>
        <v>1.5</v>
      </c>
      <c r="D268" s="4">
        <v>0</v>
      </c>
      <c r="E268" s="4">
        <f>E267</f>
        <v>6.5</v>
      </c>
      <c r="F268" s="4">
        <f>A268-E268</f>
        <v>-0.5</v>
      </c>
      <c r="G268" s="4">
        <f>B268-E268</f>
        <v>10</v>
      </c>
      <c r="H268" s="4">
        <f>POWER(F268,2)+POWER(C268,2)</f>
        <v>2.5</v>
      </c>
      <c r="I268" s="4">
        <f>POWER(G268,2)+POWER(C268,2)</f>
        <v>102.25</v>
      </c>
      <c r="J268" s="4">
        <f>POWER(H268,-0.5)</f>
        <v>0.632455532033676</v>
      </c>
      <c r="K268" s="4">
        <f>POWER(I268,-0.5)</f>
        <v>0.09889363528682971</v>
      </c>
      <c r="L268" s="4">
        <f>POWER(H268,0.5)</f>
        <v>1.58113883008419</v>
      </c>
      <c r="M268" s="4">
        <f>POWER(I268,0.5)</f>
        <v>10.1118742080783</v>
      </c>
      <c r="N268" s="4">
        <f>POWER((F268+L268),-1)</f>
        <v>0.924950591148529</v>
      </c>
      <c r="O268" s="4">
        <f>POWER((G268+M268),-1)</f>
        <v>0.0497218702570411</v>
      </c>
      <c r="P268" s="4">
        <f>N268*J268</f>
        <v>0.584990118229706</v>
      </c>
      <c r="Q268" s="4">
        <f>O268*K268</f>
        <v>0.00491717650297889</v>
      </c>
      <c r="R268" s="4">
        <f>P268-Q268</f>
        <v>0.580072941726727</v>
      </c>
      <c r="S268" s="4">
        <f>R268*C268</f>
        <v>0.870109412590091</v>
      </c>
      <c r="T268" s="4">
        <f>S268*$T$3</f>
        <v>34.6461233370301</v>
      </c>
      <c r="U268" s="4">
        <f>K268-J268</f>
        <v>-0.533561896746846</v>
      </c>
      <c r="V268" s="4">
        <f>U268*$T$3</f>
        <v>-21.2454330629562</v>
      </c>
      <c r="W268" s="4">
        <f>T268*$W$4</f>
        <v>22.1735189356993</v>
      </c>
      <c r="X268" s="4">
        <f>V268*$X$4</f>
        <v>-13.597077160292</v>
      </c>
      <c r="Y268" s="2"/>
      <c r="Z268" s="2"/>
      <c r="AA268" s="2"/>
    </row>
    <row r="269" ht="13.65" customHeight="1">
      <c r="A269" s="16">
        <f>A268</f>
        <v>6</v>
      </c>
      <c r="B269" s="4">
        <f>B268</f>
        <v>16.5</v>
      </c>
      <c r="C269" s="4">
        <f>C268+0.5</f>
        <v>2</v>
      </c>
      <c r="D269" s="4">
        <v>0</v>
      </c>
      <c r="E269" s="4">
        <f>E268</f>
        <v>6.5</v>
      </c>
      <c r="F269" s="4">
        <f>A269-E269</f>
        <v>-0.5</v>
      </c>
      <c r="G269" s="4">
        <f>B269-E269</f>
        <v>10</v>
      </c>
      <c r="H269" s="4">
        <f>POWER(F269,2)+POWER(C269,2)</f>
        <v>4.25</v>
      </c>
      <c r="I269" s="4">
        <f>POWER(G269,2)+POWER(C269,2)</f>
        <v>104</v>
      </c>
      <c r="J269" s="4">
        <f>POWER(H269,-0.5)</f>
        <v>0.485071250072666</v>
      </c>
      <c r="K269" s="4">
        <f>POWER(I269,-0.5)</f>
        <v>0.09805806756909199</v>
      </c>
      <c r="L269" s="4">
        <f>POWER(H269,0.5)</f>
        <v>2.06155281280883</v>
      </c>
      <c r="M269" s="4">
        <f>POWER(I269,0.5)</f>
        <v>10.1980390271856</v>
      </c>
      <c r="N269" s="4">
        <f>POWER((F269+L269),-1)</f>
        <v>0.640388203202208</v>
      </c>
      <c r="O269" s="4">
        <f>POWER((G269+M269),-1)</f>
        <v>0.0495097567963923</v>
      </c>
      <c r="P269" s="4">
        <f>N269*J269</f>
        <v>0.310633906259083</v>
      </c>
      <c r="Q269" s="4">
        <f>O269*K269</f>
        <v>0.00485483107726995</v>
      </c>
      <c r="R269" s="4">
        <f>P269-Q269</f>
        <v>0.305779075181813</v>
      </c>
      <c r="S269" s="4">
        <f>R269*C269</f>
        <v>0.611558150363626</v>
      </c>
      <c r="T269" s="4">
        <f>S269*$T$3</f>
        <v>24.3510974581836</v>
      </c>
      <c r="U269" s="4">
        <f>K269-J269</f>
        <v>-0.387013182503574</v>
      </c>
      <c r="V269" s="4">
        <f>U269*$T$3</f>
        <v>-15.4101383803695</v>
      </c>
      <c r="W269" s="4">
        <f>T269*$W$4</f>
        <v>15.5847023732375</v>
      </c>
      <c r="X269" s="4">
        <f>V269*$X$4</f>
        <v>-9.862488563436481</v>
      </c>
      <c r="Y269" s="2"/>
      <c r="Z269" s="2"/>
      <c r="AA269" s="2"/>
    </row>
    <row r="270" ht="13.65" customHeight="1">
      <c r="A270" s="16">
        <f>A269</f>
        <v>6</v>
      </c>
      <c r="B270" s="4">
        <f>B269</f>
        <v>16.5</v>
      </c>
      <c r="C270" s="4">
        <f>C269+0.5</f>
        <v>2.5</v>
      </c>
      <c r="D270" s="4">
        <v>0</v>
      </c>
      <c r="E270" s="4">
        <f>E269</f>
        <v>6.5</v>
      </c>
      <c r="F270" s="4">
        <f>A270-E270</f>
        <v>-0.5</v>
      </c>
      <c r="G270" s="4">
        <f>B270-E270</f>
        <v>10</v>
      </c>
      <c r="H270" s="4">
        <f>POWER(F270,2)+POWER(C270,2)</f>
        <v>6.5</v>
      </c>
      <c r="I270" s="4">
        <f>POWER(G270,2)+POWER(C270,2)</f>
        <v>106.25</v>
      </c>
      <c r="J270" s="4">
        <f>POWER(H270,-0.5)</f>
        <v>0.392232270276368</v>
      </c>
      <c r="K270" s="4">
        <f>POWER(I270,-0.5)</f>
        <v>0.0970142500145332</v>
      </c>
      <c r="L270" s="4">
        <f>POWER(H270,0.5)</f>
        <v>2.54950975679639</v>
      </c>
      <c r="M270" s="4">
        <f>POWER(I270,0.5)</f>
        <v>10.3077640640442</v>
      </c>
      <c r="N270" s="4">
        <f>POWER((F270+L270),-1)</f>
        <v>0.487921561087423</v>
      </c>
      <c r="O270" s="4">
        <f>POWER((G270+M270),-1)</f>
        <v>0.0492422502470641</v>
      </c>
      <c r="P270" s="4">
        <f>N270*J270</f>
        <v>0.191378581622109</v>
      </c>
      <c r="Q270" s="4">
        <f>O270*K270</f>
        <v>0.00477719997674689</v>
      </c>
      <c r="R270" s="4">
        <f>P270-Q270</f>
        <v>0.186601381645362</v>
      </c>
      <c r="S270" s="4">
        <f>R270*C270</f>
        <v>0.466503454113405</v>
      </c>
      <c r="T270" s="4">
        <f>S270*$T$3</f>
        <v>18.5752917673329</v>
      </c>
      <c r="U270" s="4">
        <f>K270-J270</f>
        <v>-0.295218020261835</v>
      </c>
      <c r="V270" s="4">
        <f>U270*$T$3</f>
        <v>-11.7550273486397</v>
      </c>
      <c r="W270" s="4">
        <f>T270*$W$4</f>
        <v>11.8881867310931</v>
      </c>
      <c r="X270" s="4">
        <f>V270*$X$4</f>
        <v>-7.52321750312941</v>
      </c>
      <c r="Y270" s="2"/>
      <c r="Z270" s="2"/>
      <c r="AA270" s="2"/>
    </row>
    <row r="271" ht="13.65" customHeight="1">
      <c r="A271" s="16">
        <f>A270</f>
        <v>6</v>
      </c>
      <c r="B271" s="4">
        <f>B270</f>
        <v>16.5</v>
      </c>
      <c r="C271" s="4">
        <f>C270+0.5</f>
        <v>3</v>
      </c>
      <c r="D271" s="4">
        <v>0</v>
      </c>
      <c r="E271" s="4">
        <f>E270</f>
        <v>6.5</v>
      </c>
      <c r="F271" s="4">
        <f>A271-E271</f>
        <v>-0.5</v>
      </c>
      <c r="G271" s="4">
        <f>B271-E271</f>
        <v>10</v>
      </c>
      <c r="H271" s="4">
        <f>POWER(F271,2)+POWER(C271,2)</f>
        <v>9.25</v>
      </c>
      <c r="I271" s="4">
        <f>POWER(G271,2)+POWER(C271,2)</f>
        <v>109</v>
      </c>
      <c r="J271" s="4">
        <f>POWER(H271,-0.5)</f>
        <v>0.328797974610715</v>
      </c>
      <c r="K271" s="4">
        <f>POWER(I271,-0.5)</f>
        <v>0.0957826285221151</v>
      </c>
      <c r="L271" s="4">
        <f>POWER(H271,0.5)</f>
        <v>3.04138126514911</v>
      </c>
      <c r="M271" s="4">
        <f>POWER(I271,0.5)</f>
        <v>10.4403065089106</v>
      </c>
      <c r="N271" s="4">
        <f>POWER((F271+L271),-1)</f>
        <v>0.39348680723879</v>
      </c>
      <c r="O271" s="4">
        <f>POWER((G271+M271),-1)</f>
        <v>0.0489229454345055</v>
      </c>
      <c r="P271" s="4">
        <f>N271*J271</f>
        <v>0.129377665256151</v>
      </c>
      <c r="Q271" s="4">
        <f>O271*K271</f>
        <v>0.00468596830876095</v>
      </c>
      <c r="R271" s="4">
        <f>P271-Q271</f>
        <v>0.12469169694739</v>
      </c>
      <c r="S271" s="4">
        <f>R271*C271</f>
        <v>0.37407509084217</v>
      </c>
      <c r="T271" s="4">
        <f>S271*$T$3</f>
        <v>14.8949678593284</v>
      </c>
      <c r="U271" s="4">
        <f>K271-J271</f>
        <v>-0.2330153460886</v>
      </c>
      <c r="V271" s="4">
        <f>U271*$T$3</f>
        <v>-9.27823363727892</v>
      </c>
      <c r="W271" s="4">
        <f>T271*$W$4</f>
        <v>9.53277942997018</v>
      </c>
      <c r="X271" s="4">
        <f>V271*$X$4</f>
        <v>-5.93806952785851</v>
      </c>
      <c r="Y271" s="2"/>
      <c r="Z271" s="2"/>
      <c r="AA271" s="2"/>
    </row>
    <row r="272" ht="13.65" customHeight="1">
      <c r="A272" s="16">
        <f>A271</f>
        <v>6</v>
      </c>
      <c r="B272" s="4">
        <f>B271</f>
        <v>16.5</v>
      </c>
      <c r="C272" s="4">
        <f>C271+0.5</f>
        <v>3.5</v>
      </c>
      <c r="D272" s="4">
        <v>0</v>
      </c>
      <c r="E272" s="4">
        <f>E271</f>
        <v>6.5</v>
      </c>
      <c r="F272" s="4">
        <f>A272-E272</f>
        <v>-0.5</v>
      </c>
      <c r="G272" s="4">
        <f>B272-E272</f>
        <v>10</v>
      </c>
      <c r="H272" s="4">
        <f>POWER(F272,2)+POWER(C272,2)</f>
        <v>12.5</v>
      </c>
      <c r="I272" s="4">
        <f>POWER(G272,2)+POWER(C272,2)</f>
        <v>112.25</v>
      </c>
      <c r="J272" s="4">
        <f>POWER(H272,-0.5)</f>
        <v>0.282842712474619</v>
      </c>
      <c r="K272" s="4">
        <f>POWER(I272,-0.5)</f>
        <v>0.0943858356366017</v>
      </c>
      <c r="L272" s="4">
        <f>POWER(H272,0.5)</f>
        <v>3.53553390593274</v>
      </c>
      <c r="M272" s="4">
        <f>POWER(I272,0.5)</f>
        <v>10.5948100502085</v>
      </c>
      <c r="N272" s="4">
        <f>POWER((F272+L272),-1)</f>
        <v>0.329431339259815</v>
      </c>
      <c r="O272" s="4">
        <f>POWER((G272+M272),-1)</f>
        <v>0.0485559224660038</v>
      </c>
      <c r="P272" s="4">
        <f>N272*J272</f>
        <v>0.0931772535703925</v>
      </c>
      <c r="Q272" s="4">
        <f>O272*K272</f>
        <v>0.00458299131705981</v>
      </c>
      <c r="R272" s="4">
        <f>P272-Q272</f>
        <v>0.0885942622533327</v>
      </c>
      <c r="S272" s="4">
        <f>R272*C272</f>
        <v>0.310079917886664</v>
      </c>
      <c r="T272" s="4">
        <f>S272*$T$3</f>
        <v>12.3468002115483</v>
      </c>
      <c r="U272" s="4">
        <f>K272-J272</f>
        <v>-0.188456876838017</v>
      </c>
      <c r="V272" s="4">
        <f>U272*$T$3</f>
        <v>-7.50399904214964</v>
      </c>
      <c r="W272" s="4">
        <f>T272*$W$4</f>
        <v>7.90195213539091</v>
      </c>
      <c r="X272" s="4">
        <f>V272*$X$4</f>
        <v>-4.80255938697577</v>
      </c>
      <c r="Y272" s="2"/>
      <c r="Z272" s="2"/>
      <c r="AA272" s="2"/>
    </row>
    <row r="273" ht="13.65" customHeight="1">
      <c r="A273" s="16">
        <f>A272</f>
        <v>6</v>
      </c>
      <c r="B273" s="4">
        <f>B272</f>
        <v>16.5</v>
      </c>
      <c r="C273" s="4">
        <f>C272+0.5</f>
        <v>4</v>
      </c>
      <c r="D273" s="4">
        <v>0</v>
      </c>
      <c r="E273" s="4">
        <f>E272</f>
        <v>6.5</v>
      </c>
      <c r="F273" s="4">
        <f>A273-E273</f>
        <v>-0.5</v>
      </c>
      <c r="G273" s="4">
        <f>B273-E273</f>
        <v>10</v>
      </c>
      <c r="H273" s="4">
        <f>POWER(F273,2)+POWER(C273,2)</f>
        <v>16.25</v>
      </c>
      <c r="I273" s="4">
        <f>POWER(G273,2)+POWER(C273,2)</f>
        <v>116</v>
      </c>
      <c r="J273" s="4">
        <f>POWER(H273,-0.5)</f>
        <v>0.248069469178417</v>
      </c>
      <c r="K273" s="4">
        <f>POWER(I273,-0.5)</f>
        <v>0.0928476690885259</v>
      </c>
      <c r="L273" s="4">
        <f>POWER(H273,0.5)</f>
        <v>4.03112887414927</v>
      </c>
      <c r="M273" s="4">
        <f>POWER(I273,0.5)</f>
        <v>10.770329614269</v>
      </c>
      <c r="N273" s="4">
        <f>POWER((F273+L273),-1)</f>
        <v>0.28319555463433</v>
      </c>
      <c r="O273" s="4">
        <f>POWER((G273+M273),-1)</f>
        <v>0.048145600891813</v>
      </c>
      <c r="P273" s="4">
        <f>N273*J273</f>
        <v>0.0702521709118256</v>
      </c>
      <c r="Q273" s="4">
        <f>O273*K273</f>
        <v>0.00447020681967129</v>
      </c>
      <c r="R273" s="4">
        <f>P273-Q273</f>
        <v>0.0657819640921543</v>
      </c>
      <c r="S273" s="4">
        <f>R273*C273</f>
        <v>0.263127856368617</v>
      </c>
      <c r="T273" s="4">
        <f>S273*$T$3</f>
        <v>10.4772572658631</v>
      </c>
      <c r="U273" s="4">
        <f>K273-J273</f>
        <v>-0.155221800089891</v>
      </c>
      <c r="V273" s="4">
        <f>U273*$T$3</f>
        <v>-6.18064067885643</v>
      </c>
      <c r="W273" s="4">
        <f>T273*$W$4</f>
        <v>6.70544465015238</v>
      </c>
      <c r="X273" s="4">
        <f>V273*$X$4</f>
        <v>-3.95561003446812</v>
      </c>
      <c r="Y273" s="2"/>
      <c r="Z273" s="2"/>
      <c r="AA273" s="2"/>
    </row>
    <row r="274" ht="13.65" customHeight="1">
      <c r="A274" s="16">
        <f>A273</f>
        <v>6</v>
      </c>
      <c r="B274" s="4">
        <f>B273</f>
        <v>16.5</v>
      </c>
      <c r="C274" s="4">
        <f>C273+0.5</f>
        <v>4.5</v>
      </c>
      <c r="D274" s="4">
        <v>0</v>
      </c>
      <c r="E274" s="4">
        <f>E273</f>
        <v>6.5</v>
      </c>
      <c r="F274" s="4">
        <f>A274-E274</f>
        <v>-0.5</v>
      </c>
      <c r="G274" s="4">
        <f>B274-E274</f>
        <v>10</v>
      </c>
      <c r="H274" s="4">
        <f>POWER(F274,2)+POWER(C274,2)</f>
        <v>20.5</v>
      </c>
      <c r="I274" s="4">
        <f>POWER(G274,2)+POWER(C274,2)</f>
        <v>120.25</v>
      </c>
      <c r="J274" s="4">
        <f>POWER(H274,-0.5)</f>
        <v>0.220863052149693</v>
      </c>
      <c r="K274" s="4">
        <f>POWER(I274,-0.5)</f>
        <v>0.0911921505175106</v>
      </c>
      <c r="L274" s="4">
        <f>POWER(H274,0.5)</f>
        <v>4.52769256906871</v>
      </c>
      <c r="M274" s="4">
        <f>POWER(I274,0.5)</f>
        <v>10.9658560997307</v>
      </c>
      <c r="N274" s="4">
        <f>POWER((F274+L274),-1)</f>
        <v>0.248281114521911</v>
      </c>
      <c r="O274" s="4">
        <f>POWER((G274+M274),-1)</f>
        <v>0.0476965975175631</v>
      </c>
      <c r="P274" s="4">
        <f>N274*J274</f>
        <v>0.0548361247444367</v>
      </c>
      <c r="Q274" s="4">
        <f>O274*K274</f>
        <v>0.00434955529999474</v>
      </c>
      <c r="R274" s="4">
        <f>P274-Q274</f>
        <v>0.050486569444442</v>
      </c>
      <c r="S274" s="4">
        <f>R274*C274</f>
        <v>0.227189562499989</v>
      </c>
      <c r="T274" s="4">
        <f>S274*$T$3</f>
        <v>9.04626187163047</v>
      </c>
      <c r="U274" s="4">
        <f>K274-J274</f>
        <v>-0.129670901632182</v>
      </c>
      <c r="V274" s="4">
        <f>U274*$T$3</f>
        <v>-5.16325186943925</v>
      </c>
      <c r="W274" s="4">
        <f>T274*$W$4</f>
        <v>5.7896075978435</v>
      </c>
      <c r="X274" s="4">
        <f>V274*$X$4</f>
        <v>-3.30448119644112</v>
      </c>
      <c r="Y274" s="2"/>
      <c r="Z274" s="2"/>
      <c r="AA274" s="2"/>
    </row>
    <row r="275" ht="13.65" customHeight="1">
      <c r="A275" s="16">
        <f>A274</f>
        <v>6</v>
      </c>
      <c r="B275" s="4">
        <f>B274</f>
        <v>16.5</v>
      </c>
      <c r="C275" s="4">
        <f>C274+0.5</f>
        <v>5</v>
      </c>
      <c r="D275" s="4">
        <v>0</v>
      </c>
      <c r="E275" s="4">
        <f>E274</f>
        <v>6.5</v>
      </c>
      <c r="F275" s="4">
        <f>A275-E275</f>
        <v>-0.5</v>
      </c>
      <c r="G275" s="4">
        <f>B275-E275</f>
        <v>10</v>
      </c>
      <c r="H275" s="4">
        <f>POWER(F275,2)+POWER(C275,2)</f>
        <v>25.25</v>
      </c>
      <c r="I275" s="4">
        <f>POWER(G275,2)+POWER(C275,2)</f>
        <v>125</v>
      </c>
      <c r="J275" s="4">
        <f>POWER(H275,-0.5)</f>
        <v>0.199007438041998</v>
      </c>
      <c r="K275" s="4">
        <f>POWER(I275,-0.5)</f>
        <v>0.0894427190999916</v>
      </c>
      <c r="L275" s="4">
        <f>POWER(H275,0.5)</f>
        <v>5.02493781056044</v>
      </c>
      <c r="M275" s="4">
        <f>POWER(I275,0.5)</f>
        <v>11.1803398874989</v>
      </c>
      <c r="N275" s="4">
        <f>POWER((F275+L275),-1)</f>
        <v>0.220997512422418</v>
      </c>
      <c r="O275" s="4">
        <f>POWER((G275+M275),-1)</f>
        <v>0.0472135954999581</v>
      </c>
      <c r="P275" s="4">
        <f>N275*J275</f>
        <v>0.04398014876084</v>
      </c>
      <c r="Q275" s="4">
        <f>O275*K275</f>
        <v>0.00422291236000338</v>
      </c>
      <c r="R275" s="4">
        <f>P275-Q275</f>
        <v>0.0397572364008366</v>
      </c>
      <c r="S275" s="4">
        <f>R275*C275</f>
        <v>0.198786182004183</v>
      </c>
      <c r="T275" s="4">
        <f>S275*$T$3</f>
        <v>7.91529258247294</v>
      </c>
      <c r="U275" s="4">
        <f>K275-J275</f>
        <v>-0.109564718942006</v>
      </c>
      <c r="V275" s="4">
        <f>U275*$T$3</f>
        <v>-4.36266142042078</v>
      </c>
      <c r="W275" s="4">
        <f>T275*$W$4</f>
        <v>5.06578725278268</v>
      </c>
      <c r="X275" s="4">
        <f>V275*$X$4</f>
        <v>-2.7921033090693</v>
      </c>
      <c r="Y275" s="2"/>
      <c r="Z275" s="2"/>
      <c r="AA275" s="2"/>
    </row>
    <row r="276" ht="13.65" customHeight="1">
      <c r="A276" s="16">
        <f>A275</f>
        <v>6</v>
      </c>
      <c r="B276" s="4">
        <f>B275</f>
        <v>16.5</v>
      </c>
      <c r="C276" s="4">
        <f>C275+0.5</f>
        <v>5.5</v>
      </c>
      <c r="D276" s="4">
        <v>0</v>
      </c>
      <c r="E276" s="4">
        <f>E275</f>
        <v>6.5</v>
      </c>
      <c r="F276" s="4">
        <f>A276-E276</f>
        <v>-0.5</v>
      </c>
      <c r="G276" s="4">
        <f>B276-E276</f>
        <v>10</v>
      </c>
      <c r="H276" s="4">
        <f>POWER(F276,2)+POWER(C276,2)</f>
        <v>30.5</v>
      </c>
      <c r="I276" s="4">
        <f>POWER(G276,2)+POWER(C276,2)</f>
        <v>130.25</v>
      </c>
      <c r="J276" s="4">
        <f>POWER(H276,-0.5)</f>
        <v>0.181071492085037</v>
      </c>
      <c r="K276" s="4">
        <f>POWER(I276,-0.5)</f>
        <v>0.0876215908676647</v>
      </c>
      <c r="L276" s="4">
        <f>POWER(H276,0.5)</f>
        <v>5.52268050859363</v>
      </c>
      <c r="M276" s="4">
        <f>POWER(I276,0.5)</f>
        <v>11.4127122105133</v>
      </c>
      <c r="N276" s="4">
        <f>POWER((F276+L276),-1)</f>
        <v>0.199096876317145</v>
      </c>
      <c r="O276" s="4">
        <f>POWER((G276+M276),-1)</f>
        <v>0.0467012300996142</v>
      </c>
      <c r="P276" s="4">
        <f>N276*J276</f>
        <v>0.0360507684642155</v>
      </c>
      <c r="Q276" s="4">
        <f>O276*K276</f>
        <v>0.00409203607680506</v>
      </c>
      <c r="R276" s="4">
        <f>P276-Q276</f>
        <v>0.0319587323874104</v>
      </c>
      <c r="S276" s="4">
        <f>R276*C276</f>
        <v>0.175773028130757</v>
      </c>
      <c r="T276" s="4">
        <f>S276*$T$3</f>
        <v>6.9989519982476</v>
      </c>
      <c r="U276" s="4">
        <f>K276-J276</f>
        <v>-0.0934499012173723</v>
      </c>
      <c r="V276" s="4">
        <f>U276*$T$3</f>
        <v>-3.72099963126779</v>
      </c>
      <c r="W276" s="4">
        <f>T276*$W$4</f>
        <v>4.47932927887846</v>
      </c>
      <c r="X276" s="4">
        <f>V276*$X$4</f>
        <v>-2.38143976401139</v>
      </c>
      <c r="Y276" s="2"/>
      <c r="Z276" s="2"/>
      <c r="AA276" s="2"/>
    </row>
    <row r="277" ht="13.65" customHeight="1">
      <c r="A277" s="16">
        <f>A276</f>
        <v>6</v>
      </c>
      <c r="B277" s="4">
        <f>B276</f>
        <v>16.5</v>
      </c>
      <c r="C277" s="4">
        <f>C276+0.5</f>
        <v>6</v>
      </c>
      <c r="D277" s="4">
        <v>0</v>
      </c>
      <c r="E277" s="4">
        <f>E276</f>
        <v>6.5</v>
      </c>
      <c r="F277" s="4">
        <f>A277-E277</f>
        <v>-0.5</v>
      </c>
      <c r="G277" s="4">
        <f>B277-E277</f>
        <v>10</v>
      </c>
      <c r="H277" s="4">
        <f>POWER(F277,2)+POWER(C277,2)</f>
        <v>36.25</v>
      </c>
      <c r="I277" s="4">
        <f>POWER(G277,2)+POWER(C277,2)</f>
        <v>136</v>
      </c>
      <c r="J277" s="4">
        <f>POWER(H277,-0.5)</f>
        <v>0.16609095970748</v>
      </c>
      <c r="K277" s="4">
        <f>POWER(I277,-0.5)</f>
        <v>0.0857492925712544</v>
      </c>
      <c r="L277" s="4">
        <f>POWER(H277,0.5)</f>
        <v>6.02079728939615</v>
      </c>
      <c r="M277" s="4">
        <f>POWER(I277,0.5)</f>
        <v>11.6619037896906</v>
      </c>
      <c r="N277" s="4">
        <f>POWER((F277+L277),-1)</f>
        <v>0.181133258038782</v>
      </c>
      <c r="O277" s="4">
        <f>POWER((G277+M277),-1)</f>
        <v>0.0461639941580722</v>
      </c>
      <c r="P277" s="4">
        <f>N277*J277</f>
        <v>0.0300845966626039</v>
      </c>
      <c r="Q277" s="4">
        <f>O277*K277</f>
        <v>0.00395852984131821</v>
      </c>
      <c r="R277" s="4">
        <f>P277-Q277</f>
        <v>0.0261260668212857</v>
      </c>
      <c r="S277" s="4">
        <f>R277*C277</f>
        <v>0.156756400927714</v>
      </c>
      <c r="T277" s="4">
        <f>S277*$T$3</f>
        <v>6.24174560328434</v>
      </c>
      <c r="U277" s="4">
        <f>K277-J277</f>
        <v>-0.08034166713622561</v>
      </c>
      <c r="V277" s="4">
        <f>U277*$T$3</f>
        <v>-3.19905435848401</v>
      </c>
      <c r="W277" s="4">
        <f>T277*$W$4</f>
        <v>3.99471718610198</v>
      </c>
      <c r="X277" s="4">
        <f>V277*$X$4</f>
        <v>-2.04739478942977</v>
      </c>
      <c r="Y277" s="2"/>
      <c r="Z277" s="2"/>
      <c r="AA277" s="2"/>
    </row>
    <row r="278" ht="13.65" customHeight="1">
      <c r="A278" s="16">
        <f>A277</f>
        <v>6</v>
      </c>
      <c r="B278" s="4">
        <f>B277</f>
        <v>16.5</v>
      </c>
      <c r="C278" s="4">
        <f>C277+0.5</f>
        <v>6.5</v>
      </c>
      <c r="D278" s="4">
        <v>0</v>
      </c>
      <c r="E278" s="4">
        <f>E277</f>
        <v>6.5</v>
      </c>
      <c r="F278" s="4">
        <f>A278-E278</f>
        <v>-0.5</v>
      </c>
      <c r="G278" s="4">
        <f>B278-E278</f>
        <v>10</v>
      </c>
      <c r="H278" s="4">
        <f>POWER(F278,2)+POWER(C278,2)</f>
        <v>42.5</v>
      </c>
      <c r="I278" s="4">
        <f>POWER(G278,2)+POWER(C278,2)</f>
        <v>142.25</v>
      </c>
      <c r="J278" s="4">
        <f>POWER(H278,-0.5)</f>
        <v>0.153392997769474</v>
      </c>
      <c r="K278" s="4">
        <f>POWER(I278,-0.5)</f>
        <v>0.0838443616300637</v>
      </c>
      <c r="L278" s="4">
        <f>POWER(H278,0.5)</f>
        <v>6.51920240520265</v>
      </c>
      <c r="M278" s="4">
        <f>POWER(I278,0.5)</f>
        <v>11.9268604418766</v>
      </c>
      <c r="N278" s="4">
        <f>POWER((F278+L278),-1)</f>
        <v>0.166134968170477</v>
      </c>
      <c r="O278" s="4">
        <f>POWER((G278+M278),-1)</f>
        <v>0.0456061643047706</v>
      </c>
      <c r="P278" s="4">
        <f>N278*J278</f>
        <v>0.0254839408020056</v>
      </c>
      <c r="Q278" s="4">
        <f>O278*K278</f>
        <v>0.00382381973252929</v>
      </c>
      <c r="R278" s="4">
        <f>P278-Q278</f>
        <v>0.0216601210694763</v>
      </c>
      <c r="S278" s="4">
        <f>R278*C278</f>
        <v>0.140790786951596</v>
      </c>
      <c r="T278" s="4">
        <f>S278*$T$3</f>
        <v>5.60602482729431</v>
      </c>
      <c r="U278" s="4">
        <f>K278-J278</f>
        <v>-0.0695486361394103</v>
      </c>
      <c r="V278" s="4">
        <f>U278*$T$3</f>
        <v>-2.76929612614523</v>
      </c>
      <c r="W278" s="4">
        <f>T278*$W$4</f>
        <v>3.58785588946836</v>
      </c>
      <c r="X278" s="4">
        <f>V278*$X$4</f>
        <v>-1.77234952073295</v>
      </c>
      <c r="Y278" s="2"/>
      <c r="Z278" s="2"/>
      <c r="AA278" s="2"/>
    </row>
    <row r="279" ht="13.65" customHeight="1">
      <c r="A279" s="16">
        <f>A278</f>
        <v>6</v>
      </c>
      <c r="B279" s="4">
        <f>B278</f>
        <v>16.5</v>
      </c>
      <c r="C279" s="4">
        <f>C278+0.5</f>
        <v>7</v>
      </c>
      <c r="D279" s="4">
        <v>0</v>
      </c>
      <c r="E279" s="4">
        <f>E278</f>
        <v>6.5</v>
      </c>
      <c r="F279" s="4">
        <f>A279-E279</f>
        <v>-0.5</v>
      </c>
      <c r="G279" s="4">
        <f>B279-E279</f>
        <v>10</v>
      </c>
      <c r="H279" s="4">
        <f>POWER(F279,2)+POWER(C279,2)</f>
        <v>49.25</v>
      </c>
      <c r="I279" s="4">
        <f>POWER(G279,2)+POWER(C279,2)</f>
        <v>149</v>
      </c>
      <c r="J279" s="4">
        <f>POWER(H279,-0.5)</f>
        <v>0.142494099975819</v>
      </c>
      <c r="K279" s="4">
        <f>POWER(I279,-0.5)</f>
        <v>0.081923192051904</v>
      </c>
      <c r="L279" s="4">
        <f>POWER(H279,0.5)</f>
        <v>7.0178344238091</v>
      </c>
      <c r="M279" s="4">
        <f>POWER(I279,0.5)</f>
        <v>12.2065556157337</v>
      </c>
      <c r="N279" s="4">
        <f>POWER((F279+L279),-1)</f>
        <v>0.153425192322635</v>
      </c>
      <c r="O279" s="4">
        <f>POWER((G279+M279),-1)</f>
        <v>0.0450317472598715</v>
      </c>
      <c r="P279" s="4">
        <f>N279*J279</f>
        <v>0.0218621846936308</v>
      </c>
      <c r="Q279" s="4">
        <f>O279*K279</f>
        <v>0.00368914447920325</v>
      </c>
      <c r="R279" s="4">
        <f>P279-Q279</f>
        <v>0.0181730402144276</v>
      </c>
      <c r="S279" s="4">
        <f>R279*C279</f>
        <v>0.127211281500993</v>
      </c>
      <c r="T279" s="4">
        <f>S279*$T$3</f>
        <v>5.06531441330514</v>
      </c>
      <c r="U279" s="4">
        <f>K279-J279</f>
        <v>-0.060570907923915</v>
      </c>
      <c r="V279" s="4">
        <f>U279*$T$3</f>
        <v>-2.41181984265751</v>
      </c>
      <c r="W279" s="4">
        <f>T279*$W$4</f>
        <v>3.24180122451529</v>
      </c>
      <c r="X279" s="4">
        <f>V279*$X$4</f>
        <v>-1.54356469930081</v>
      </c>
      <c r="Y279" s="2"/>
      <c r="Z279" s="2"/>
      <c r="AA279" s="2"/>
    </row>
    <row r="280" ht="13.65" customHeight="1">
      <c r="A280" s="16">
        <f>A279</f>
        <v>6</v>
      </c>
      <c r="B280" s="4">
        <f>B279</f>
        <v>16.5</v>
      </c>
      <c r="C280" s="4">
        <f>C279+0.5</f>
        <v>7.5</v>
      </c>
      <c r="D280" s="4">
        <v>0</v>
      </c>
      <c r="E280" s="4">
        <f>E279</f>
        <v>6.5</v>
      </c>
      <c r="F280" s="4">
        <f>A280-E280</f>
        <v>-0.5</v>
      </c>
      <c r="G280" s="4">
        <f>B280-E280</f>
        <v>10</v>
      </c>
      <c r="H280" s="4">
        <f>POWER(F280,2)+POWER(C280,2)</f>
        <v>56.5</v>
      </c>
      <c r="I280" s="4">
        <f>POWER(G280,2)+POWER(C280,2)</f>
        <v>156.25</v>
      </c>
      <c r="J280" s="4">
        <f>POWER(H280,-0.5)</f>
        <v>0.133038021047548</v>
      </c>
      <c r="K280" s="4">
        <f>POWER(I280,-0.5)</f>
        <v>0.08</v>
      </c>
      <c r="L280" s="4">
        <f>POWER(H280,0.5)</f>
        <v>7.51664818918645</v>
      </c>
      <c r="M280" s="4">
        <f>POWER(I280,0.5)</f>
        <v>12.5</v>
      </c>
      <c r="N280" s="4">
        <f>POWER((F280+L280),-1)</f>
        <v>0.142518190029982</v>
      </c>
      <c r="O280" s="4">
        <f>POWER((G280+M280),-1)</f>
        <v>0.0444444444444444</v>
      </c>
      <c r="P280" s="4">
        <f>N280*J280</f>
        <v>0.0189603379648672</v>
      </c>
      <c r="Q280" s="4">
        <f>O280*K280</f>
        <v>0.00355555555555555</v>
      </c>
      <c r="R280" s="4">
        <f>P280-Q280</f>
        <v>0.0154047824093117</v>
      </c>
      <c r="S280" s="4">
        <f>R280*C280</f>
        <v>0.115535868069838</v>
      </c>
      <c r="T280" s="4">
        <f>S280*$T$3</f>
        <v>4.60042136894363</v>
      </c>
      <c r="U280" s="4">
        <f>K280-J280</f>
        <v>-0.053038021047548</v>
      </c>
      <c r="V280" s="4">
        <f>U280*$T$3</f>
        <v>-2.11187442886682</v>
      </c>
      <c r="W280" s="4">
        <f>T280*$W$4</f>
        <v>2.94426967612392</v>
      </c>
      <c r="X280" s="4">
        <f>V280*$X$4</f>
        <v>-1.35159963447476</v>
      </c>
      <c r="Y280" s="2"/>
      <c r="Z280" s="2"/>
      <c r="AA280" s="2"/>
    </row>
    <row r="281" ht="13.65" customHeight="1">
      <c r="A281" s="16">
        <f>A280</f>
        <v>6</v>
      </c>
      <c r="B281" s="4">
        <f>B280</f>
        <v>16.5</v>
      </c>
      <c r="C281" s="4">
        <f>C280+0.5</f>
        <v>8</v>
      </c>
      <c r="D281" s="4">
        <v>0</v>
      </c>
      <c r="E281" s="4">
        <f>E280</f>
        <v>6.5</v>
      </c>
      <c r="F281" s="4">
        <f>A281-E281</f>
        <v>-0.5</v>
      </c>
      <c r="G281" s="4">
        <f>B281-E281</f>
        <v>10</v>
      </c>
      <c r="H281" s="4">
        <f>POWER(F281,2)+POWER(C281,2)</f>
        <v>64.25</v>
      </c>
      <c r="I281" s="4">
        <f>POWER(G281,2)+POWER(C281,2)</f>
        <v>164</v>
      </c>
      <c r="J281" s="4">
        <f>POWER(H281,-0.5)</f>
        <v>0.124756572310361</v>
      </c>
      <c r="K281" s="4">
        <f>POWER(I281,-0.5)</f>
        <v>0.07808688094430299</v>
      </c>
      <c r="L281" s="4">
        <f>POWER(H281,0.5)</f>
        <v>8.015609770940699</v>
      </c>
      <c r="M281" s="4">
        <f>POWER(I281,0.5)</f>
        <v>12.8062484748657</v>
      </c>
      <c r="N281" s="4">
        <f>POWER((F281+L281),-1)</f>
        <v>0.133056402670948</v>
      </c>
      <c r="O281" s="4">
        <f>POWER((G281+M281),-1)</f>
        <v>0.0438476324197765</v>
      </c>
      <c r="P281" s="4">
        <f>N281*J281</f>
        <v>0.0165996607211746</v>
      </c>
      <c r="Q281" s="4">
        <f>O281*K281</f>
        <v>0.00342392485245265</v>
      </c>
      <c r="R281" s="4">
        <f>P281-Q281</f>
        <v>0.013175735868722</v>
      </c>
      <c r="S281" s="4">
        <f>R281*C281</f>
        <v>0.105405886949776</v>
      </c>
      <c r="T281" s="4">
        <f>S281*$T$3</f>
        <v>4.19706453794151</v>
      </c>
      <c r="U281" s="4">
        <f>K281-J281</f>
        <v>-0.046669691366058</v>
      </c>
      <c r="V281" s="4">
        <f>U281*$T$3</f>
        <v>-1.85829949633163</v>
      </c>
      <c r="W281" s="4">
        <f>T281*$W$4</f>
        <v>2.68612130428257</v>
      </c>
      <c r="X281" s="4">
        <f>V281*$X$4</f>
        <v>-1.18931167765224</v>
      </c>
      <c r="Y281" s="2"/>
      <c r="Z281" s="2"/>
      <c r="AA281" s="2"/>
    </row>
    <row r="282" ht="13.65" customHeight="1">
      <c r="A282" s="16">
        <f>A281</f>
        <v>6</v>
      </c>
      <c r="B282" s="4">
        <f>B281</f>
        <v>16.5</v>
      </c>
      <c r="C282" s="4">
        <f>C281+0.5</f>
        <v>8.5</v>
      </c>
      <c r="D282" s="4">
        <v>0</v>
      </c>
      <c r="E282" s="4">
        <f>E281</f>
        <v>6.5</v>
      </c>
      <c r="F282" s="4">
        <f>A282-E282</f>
        <v>-0.5</v>
      </c>
      <c r="G282" s="4">
        <f>B282-E282</f>
        <v>10</v>
      </c>
      <c r="H282" s="4">
        <f>POWER(F282,2)+POWER(C282,2)</f>
        <v>72.5</v>
      </c>
      <c r="I282" s="4">
        <f>POWER(G282,2)+POWER(C282,2)</f>
        <v>172.25</v>
      </c>
      <c r="J282" s="4">
        <f>POWER(H282,-0.5)</f>
        <v>0.117444043902941</v>
      </c>
      <c r="K282" s="4">
        <f>POWER(I282,-0.5)</f>
        <v>0.0761939317759459</v>
      </c>
      <c r="L282" s="4">
        <f>POWER(H282,0.5)</f>
        <v>8.5146931829632</v>
      </c>
      <c r="M282" s="4">
        <f>POWER(I282,0.5)</f>
        <v>13.1244047484067</v>
      </c>
      <c r="N282" s="4">
        <f>POWER((F282+L282),-1)</f>
        <v>0.124770839902605</v>
      </c>
      <c r="O282" s="4">
        <f>POWER((G282+M282),-1)</f>
        <v>0.0432443563793313</v>
      </c>
      <c r="P282" s="4">
        <f>N282*J282</f>
        <v>0.0146535919993284</v>
      </c>
      <c r="Q282" s="4">
        <f>O282*K282</f>
        <v>0.00329495753966146</v>
      </c>
      <c r="R282" s="4">
        <f>P282-Q282</f>
        <v>0.0113586344596669</v>
      </c>
      <c r="S282" s="4">
        <f>R282*C282</f>
        <v>0.0965483929071687</v>
      </c>
      <c r="T282" s="4">
        <f>S282*$T$3</f>
        <v>3.84437575350038</v>
      </c>
      <c r="U282" s="4">
        <f>K282-J282</f>
        <v>-0.0412501121269951</v>
      </c>
      <c r="V282" s="4">
        <f>U282*$T$3</f>
        <v>-1.64250202530733</v>
      </c>
      <c r="W282" s="4">
        <f>T282*$W$4</f>
        <v>2.46040048224024</v>
      </c>
      <c r="X282" s="4">
        <f>V282*$X$4</f>
        <v>-1.05120129619669</v>
      </c>
      <c r="Y282" s="2"/>
      <c r="Z282" s="2"/>
      <c r="AA282" s="2"/>
    </row>
    <row r="283" ht="13.65" customHeight="1">
      <c r="A283" s="16">
        <f>A282</f>
        <v>6</v>
      </c>
      <c r="B283" s="4">
        <f>B282</f>
        <v>16.5</v>
      </c>
      <c r="C283" s="4">
        <f>C282+0.5</f>
        <v>9</v>
      </c>
      <c r="D283" s="4">
        <v>0</v>
      </c>
      <c r="E283" s="4">
        <f>E282</f>
        <v>6.5</v>
      </c>
      <c r="F283" s="4">
        <f>A283-E283</f>
        <v>-0.5</v>
      </c>
      <c r="G283" s="4">
        <f>B283-E283</f>
        <v>10</v>
      </c>
      <c r="H283" s="4">
        <f>POWER(F283,2)+POWER(C283,2)</f>
        <v>81.25</v>
      </c>
      <c r="I283" s="4">
        <f>POWER(G283,2)+POWER(C283,2)</f>
        <v>181</v>
      </c>
      <c r="J283" s="4">
        <f>POWER(H283,-0.5)</f>
        <v>0.110940039245046</v>
      </c>
      <c r="K283" s="4">
        <f>POWER(I283,-0.5)</f>
        <v>0.07432941462471659</v>
      </c>
      <c r="L283" s="4">
        <f>POWER(H283,0.5)</f>
        <v>9.013878188659969</v>
      </c>
      <c r="M283" s="4">
        <f>POWER(I283,0.5)</f>
        <v>13.4536240470737</v>
      </c>
      <c r="N283" s="4">
        <f>POWER((F283+L283),-1)</f>
        <v>0.117455286279753</v>
      </c>
      <c r="O283" s="4">
        <f>POWER((G283+M283),-1)</f>
        <v>0.0426373339144903</v>
      </c>
      <c r="P283" s="4">
        <f>N283*J283</f>
        <v>0.0130304940694139</v>
      </c>
      <c r="Q283" s="4">
        <f>O283*K283</f>
        <v>0.00316920807102264</v>
      </c>
      <c r="R283" s="4">
        <f>P283-Q283</f>
        <v>0.009861285998391259</v>
      </c>
      <c r="S283" s="4">
        <f>R283*C283</f>
        <v>0.0887515739855213</v>
      </c>
      <c r="T283" s="4">
        <f>S283*$T$3</f>
        <v>3.53392106115109</v>
      </c>
      <c r="U283" s="4">
        <f>K283-J283</f>
        <v>-0.0366106246203294</v>
      </c>
      <c r="V283" s="4">
        <f>U283*$T$3</f>
        <v>-1.45776634258661</v>
      </c>
      <c r="W283" s="4">
        <f>T283*$W$4</f>
        <v>2.2617094791367</v>
      </c>
      <c r="X283" s="4">
        <f>V283*$X$4</f>
        <v>-0.93297045925543</v>
      </c>
      <c r="Y283" s="2"/>
      <c r="Z283" s="2"/>
      <c r="AA283" s="2"/>
    </row>
    <row r="284" ht="13.65" customHeight="1">
      <c r="A284" s="16">
        <f>A283</f>
        <v>6</v>
      </c>
      <c r="B284" s="4">
        <f>B283</f>
        <v>16.5</v>
      </c>
      <c r="C284" s="4">
        <f>C283+0.5</f>
        <v>9.5</v>
      </c>
      <c r="D284" s="4">
        <v>0</v>
      </c>
      <c r="E284" s="4">
        <f>E283</f>
        <v>6.5</v>
      </c>
      <c r="F284" s="4">
        <f>A284-E284</f>
        <v>-0.5</v>
      </c>
      <c r="G284" s="4">
        <f>B284-E284</f>
        <v>10</v>
      </c>
      <c r="H284" s="4">
        <f>POWER(F284,2)+POWER(C284,2)</f>
        <v>90.5</v>
      </c>
      <c r="I284" s="4">
        <f>POWER(G284,2)+POWER(C284,2)</f>
        <v>190.25</v>
      </c>
      <c r="J284" s="4">
        <f>POWER(H284,-0.5)</f>
        <v>0.105117666245527</v>
      </c>
      <c r="K284" s="4">
        <f>POWER(I284,-0.5)</f>
        <v>0.0724999433594414</v>
      </c>
      <c r="L284" s="4">
        <f>POWER(H284,0.5)</f>
        <v>9.51314879522022</v>
      </c>
      <c r="M284" s="4">
        <f>POWER(I284,0.5)</f>
        <v>13.7931142241337</v>
      </c>
      <c r="N284" s="4">
        <f>POWER((F284+L284),-1)</f>
        <v>0.110949017121554</v>
      </c>
      <c r="O284" s="4">
        <f>POWER((G284+M284),-1)</f>
        <v>0.0420289664723958</v>
      </c>
      <c r="P284" s="4">
        <f>N284*J284</f>
        <v>0.0116627017520528</v>
      </c>
      <c r="Q284" s="4">
        <f>O284*K284</f>
        <v>0.00304709768870456</v>
      </c>
      <c r="R284" s="4">
        <f>P284-Q284</f>
        <v>0.008615604063348241</v>
      </c>
      <c r="S284" s="4">
        <f>R284*C284</f>
        <v>0.0818482386018083</v>
      </c>
      <c r="T284" s="4">
        <f>S284*$T$3</f>
        <v>3.25904320592935</v>
      </c>
      <c r="U284" s="4">
        <f>K284-J284</f>
        <v>-0.0326177228860856</v>
      </c>
      <c r="V284" s="4">
        <f>U284*$T$3</f>
        <v>-1.29877649147645</v>
      </c>
      <c r="W284" s="4">
        <f>T284*$W$4</f>
        <v>2.08578765179478</v>
      </c>
      <c r="X284" s="4">
        <f>V284*$X$4</f>
        <v>-0.8312169545449281</v>
      </c>
      <c r="Y284" s="2"/>
      <c r="Z284" s="2"/>
      <c r="AA284" s="2"/>
    </row>
    <row r="285" ht="13.65" customHeight="1">
      <c r="A285" s="16">
        <f>A284</f>
        <v>6</v>
      </c>
      <c r="B285" s="4">
        <f>B284</f>
        <v>16.5</v>
      </c>
      <c r="C285" s="4">
        <f>C284+0.5</f>
        <v>10</v>
      </c>
      <c r="D285" s="4">
        <v>0</v>
      </c>
      <c r="E285" s="4">
        <f>E284</f>
        <v>6.5</v>
      </c>
      <c r="F285" s="4">
        <f>A285-E285</f>
        <v>-0.5</v>
      </c>
      <c r="G285" s="4">
        <f>B285-E285</f>
        <v>10</v>
      </c>
      <c r="H285" s="4">
        <f>POWER(F285,2)+POWER(C285,2)</f>
        <v>100.25</v>
      </c>
      <c r="I285" s="4">
        <f>POWER(G285,2)+POWER(C285,2)</f>
        <v>200</v>
      </c>
      <c r="J285" s="4">
        <f>POWER(H285,-0.5)</f>
        <v>0.09987523388778451</v>
      </c>
      <c r="K285" s="4">
        <f>POWER(I285,-0.5)</f>
        <v>0.07071067811865479</v>
      </c>
      <c r="L285" s="4">
        <f>POWER(H285,0.5)</f>
        <v>10.0124921972504</v>
      </c>
      <c r="M285" s="4">
        <f>POWER(I285,0.5)</f>
        <v>14.142135623731</v>
      </c>
      <c r="N285" s="4">
        <f>POWER((F285+L285),-1)</f>
        <v>0.105124921972504</v>
      </c>
      <c r="O285" s="4">
        <f>POWER((G285+M285),-1)</f>
        <v>0.0414213562373094</v>
      </c>
      <c r="P285" s="4">
        <f>N285*J285</f>
        <v>0.0104993761694389</v>
      </c>
      <c r="Q285" s="4">
        <f>O285*K285</f>
        <v>0.00292893218813452</v>
      </c>
      <c r="R285" s="4">
        <f>P285-Q285</f>
        <v>0.00757044398130438</v>
      </c>
      <c r="S285" s="4">
        <f>R285*C285</f>
        <v>0.0757044398130438</v>
      </c>
      <c r="T285" s="4">
        <f>S285*$T$3</f>
        <v>3.01440867202654</v>
      </c>
      <c r="U285" s="4">
        <f>K285-J285</f>
        <v>-0.0291645557691297</v>
      </c>
      <c r="V285" s="4">
        <f>U285*$T$3</f>
        <v>-1.16127785957302</v>
      </c>
      <c r="W285" s="4">
        <f>T285*$W$4</f>
        <v>1.92922155009699</v>
      </c>
      <c r="X285" s="4">
        <f>V285*$X$4</f>
        <v>-0.743217830126733</v>
      </c>
      <c r="Y285" s="2"/>
      <c r="Z285" s="2"/>
      <c r="AA285" s="2"/>
    </row>
    <row r="286" ht="13.65" customHeight="1">
      <c r="A286" s="16">
        <f>A285</f>
        <v>6</v>
      </c>
      <c r="B286" s="4">
        <f>B285</f>
        <v>16.5</v>
      </c>
      <c r="C286" s="4">
        <v>0.5</v>
      </c>
      <c r="D286" s="4">
        <v>0</v>
      </c>
      <c r="E286" s="4">
        <v>7</v>
      </c>
      <c r="F286" s="4">
        <f>A286-E286</f>
        <v>-1</v>
      </c>
      <c r="G286" s="4">
        <f>B286-E286</f>
        <v>9.5</v>
      </c>
      <c r="H286" s="4">
        <f>POWER(F286,2)+POWER(C286,2)</f>
        <v>1.25</v>
      </c>
      <c r="I286" s="4">
        <f>POWER(G286,2)+POWER(C286,2)</f>
        <v>90.5</v>
      </c>
      <c r="J286" s="4">
        <f>POWER(H286,-0.5)</f>
        <v>0.894427190999916</v>
      </c>
      <c r="K286" s="4">
        <f>POWER(I286,-0.5)</f>
        <v>0.105117666245527</v>
      </c>
      <c r="L286" s="4">
        <f>POWER(H286,0.5)</f>
        <v>1.11803398874989</v>
      </c>
      <c r="M286" s="4">
        <f>POWER(I286,0.5)</f>
        <v>9.51314879522022</v>
      </c>
      <c r="N286" s="4">
        <f>POWER((F286+L286),-1)</f>
        <v>8.47213595499993</v>
      </c>
      <c r="O286" s="4">
        <f>POWER((G286+M286),-1)</f>
        <v>0.0525951808808961</v>
      </c>
      <c r="P286" s="4">
        <f>N286*J286</f>
        <v>7.57770876399998</v>
      </c>
      <c r="Q286" s="4">
        <f>O286*K286</f>
        <v>0.00552868266996116</v>
      </c>
      <c r="R286" s="4">
        <f>P286-Q286</f>
        <v>7.57218008133002</v>
      </c>
      <c r="S286" s="4">
        <f>R286*C286</f>
        <v>3.78609004066501</v>
      </c>
      <c r="T286" s="4">
        <f>S286*$T$3</f>
        <v>150.754997723231</v>
      </c>
      <c r="U286" s="4">
        <f>K286-J286</f>
        <v>-0.789309524754389</v>
      </c>
      <c r="V286" s="4">
        <f>U286*$T$3</f>
        <v>-31.428823490519</v>
      </c>
      <c r="W286" s="4">
        <f>T286*$W$4</f>
        <v>96.4831985428678</v>
      </c>
      <c r="X286" s="4">
        <f>V286*$X$4</f>
        <v>-20.1144470339322</v>
      </c>
      <c r="Y286" s="2"/>
      <c r="Z286" s="2"/>
      <c r="AA286" s="2"/>
    </row>
    <row r="287" ht="13.65" customHeight="1">
      <c r="A287" s="16">
        <f>A286</f>
        <v>6</v>
      </c>
      <c r="B287" s="4">
        <f>B286</f>
        <v>16.5</v>
      </c>
      <c r="C287" s="4">
        <f>C286+0.5</f>
        <v>1</v>
      </c>
      <c r="D287" s="4">
        <v>0</v>
      </c>
      <c r="E287" s="4">
        <f>E286</f>
        <v>7</v>
      </c>
      <c r="F287" s="4">
        <f>A287-E287</f>
        <v>-1</v>
      </c>
      <c r="G287" s="4">
        <f>B287-E287</f>
        <v>9.5</v>
      </c>
      <c r="H287" s="4">
        <f>POWER(F287,2)+POWER(C287,2)</f>
        <v>2</v>
      </c>
      <c r="I287" s="4">
        <f>POWER(G287,2)+POWER(C287,2)</f>
        <v>91.25</v>
      </c>
      <c r="J287" s="4">
        <f>POWER(H287,-0.5)</f>
        <v>0.707106781186548</v>
      </c>
      <c r="K287" s="4">
        <f>POWER(I287,-0.5)</f>
        <v>0.104684784518043</v>
      </c>
      <c r="L287" s="4">
        <f>POWER(H287,0.5)</f>
        <v>1.4142135623731</v>
      </c>
      <c r="M287" s="4">
        <f>POWER(I287,0.5)</f>
        <v>9.5524865872714</v>
      </c>
      <c r="N287" s="4">
        <f>POWER((F287+L287),-1)</f>
        <v>2.41421356237307</v>
      </c>
      <c r="O287" s="4">
        <f>POWER((G287+M287),-1)</f>
        <v>0.0524865872714001</v>
      </c>
      <c r="P287" s="4">
        <f>N287*J287</f>
        <v>1.70710678118653</v>
      </c>
      <c r="Q287" s="4">
        <f>O287*K287</f>
        <v>0.00549454707859398</v>
      </c>
      <c r="R287" s="4">
        <f>P287-Q287</f>
        <v>1.70161223410794</v>
      </c>
      <c r="S287" s="4">
        <f>R287*C287</f>
        <v>1.70161223410794</v>
      </c>
      <c r="T287" s="4">
        <f>S287*$T$3</f>
        <v>67.75500469442269</v>
      </c>
      <c r="U287" s="4">
        <f>K287-J287</f>
        <v>-0.602421996668505</v>
      </c>
      <c r="V287" s="4">
        <f>U287*$T$3</f>
        <v>-23.9873129695122</v>
      </c>
      <c r="W287" s="4">
        <f>T287*$W$4</f>
        <v>43.3632030044305</v>
      </c>
      <c r="X287" s="4">
        <f>V287*$X$4</f>
        <v>-15.3518803004878</v>
      </c>
      <c r="Y287" s="2"/>
      <c r="Z287" s="2"/>
      <c r="AA287" s="2"/>
    </row>
    <row r="288" ht="13.65" customHeight="1">
      <c r="A288" s="16">
        <f>A287</f>
        <v>6</v>
      </c>
      <c r="B288" s="4">
        <f>B287</f>
        <v>16.5</v>
      </c>
      <c r="C288" s="4">
        <f>C287+0.5</f>
        <v>1.5</v>
      </c>
      <c r="D288" s="4">
        <v>0</v>
      </c>
      <c r="E288" s="4">
        <f>E287</f>
        <v>7</v>
      </c>
      <c r="F288" s="4">
        <f>A288-E288</f>
        <v>-1</v>
      </c>
      <c r="G288" s="4">
        <f>B288-E288</f>
        <v>9.5</v>
      </c>
      <c r="H288" s="4">
        <f>POWER(F288,2)+POWER(C288,2)</f>
        <v>3.25</v>
      </c>
      <c r="I288" s="4">
        <f>POWER(G288,2)+POWER(C288,2)</f>
        <v>92.5</v>
      </c>
      <c r="J288" s="4">
        <f>POWER(H288,-0.5)</f>
        <v>0.554700196225229</v>
      </c>
      <c r="K288" s="4">
        <f>POWER(I288,-0.5)</f>
        <v>0.103975048982007</v>
      </c>
      <c r="L288" s="4">
        <f>POWER(H288,0.5)</f>
        <v>1.80277563773199</v>
      </c>
      <c r="M288" s="4">
        <f>POWER(I288,0.5)</f>
        <v>9.61769203083567</v>
      </c>
      <c r="N288" s="4">
        <f>POWER((F288+L288),-1)</f>
        <v>1.24567806121423</v>
      </c>
      <c r="O288" s="4">
        <f>POWER((G288+M288),-1)</f>
        <v>0.0523075692602988</v>
      </c>
      <c r="P288" s="4">
        <f>N288*J288</f>
        <v>0.690977864988996</v>
      </c>
      <c r="Q288" s="4">
        <f>O288*K288</f>
        <v>0.00543868207596929</v>
      </c>
      <c r="R288" s="4">
        <f>P288-Q288</f>
        <v>0.685539182913027</v>
      </c>
      <c r="S288" s="4">
        <f>R288*C288</f>
        <v>1.02830877436954</v>
      </c>
      <c r="T288" s="4">
        <f>S288*$T$3</f>
        <v>40.9453249325337</v>
      </c>
      <c r="U288" s="4">
        <f>K288-J288</f>
        <v>-0.450725147243222</v>
      </c>
      <c r="V288" s="4">
        <f>U288*$T$3</f>
        <v>-17.9470292086662</v>
      </c>
      <c r="W288" s="4">
        <f>T288*$W$4</f>
        <v>26.2050079568216</v>
      </c>
      <c r="X288" s="4">
        <f>V288*$X$4</f>
        <v>-11.4860986935464</v>
      </c>
      <c r="Y288" s="2"/>
      <c r="Z288" s="2"/>
      <c r="AA288" s="2"/>
    </row>
    <row r="289" ht="13.65" customHeight="1">
      <c r="A289" s="16">
        <f>A288</f>
        <v>6</v>
      </c>
      <c r="B289" s="4">
        <f>B288</f>
        <v>16.5</v>
      </c>
      <c r="C289" s="4">
        <f>C288+0.5</f>
        <v>2</v>
      </c>
      <c r="D289" s="4">
        <v>0</v>
      </c>
      <c r="E289" s="4">
        <f>E288</f>
        <v>7</v>
      </c>
      <c r="F289" s="4">
        <f>A289-E289</f>
        <v>-1</v>
      </c>
      <c r="G289" s="4">
        <f>B289-E289</f>
        <v>9.5</v>
      </c>
      <c r="H289" s="4">
        <f>POWER(F289,2)+POWER(C289,2)</f>
        <v>5</v>
      </c>
      <c r="I289" s="4">
        <f>POWER(G289,2)+POWER(C289,2)</f>
        <v>94.25</v>
      </c>
      <c r="J289" s="4">
        <f>POWER(H289,-0.5)</f>
        <v>0.447213595499958</v>
      </c>
      <c r="K289" s="4">
        <f>POWER(I289,-0.5)</f>
        <v>0.103005240524921</v>
      </c>
      <c r="L289" s="4">
        <f>POWER(H289,0.5)</f>
        <v>2.23606797749979</v>
      </c>
      <c r="M289" s="4">
        <f>POWER(I289,0.5)</f>
        <v>9.7082439194738</v>
      </c>
      <c r="N289" s="4">
        <f>POWER((F289+L289),-1)</f>
        <v>0.809016994374947</v>
      </c>
      <c r="O289" s="4">
        <f>POWER((G289+M289),-1)</f>
        <v>0.0520609798684499</v>
      </c>
      <c r="P289" s="4">
        <f>N289*J289</f>
        <v>0.361803398874989</v>
      </c>
      <c r="Q289" s="4">
        <f>O289*K289</f>
        <v>0.00536255375331275</v>
      </c>
      <c r="R289" s="4">
        <f>P289-Q289</f>
        <v>0.356440845121676</v>
      </c>
      <c r="S289" s="4">
        <f>R289*C289</f>
        <v>0.712881690243352</v>
      </c>
      <c r="T289" s="4">
        <f>S289*$T$3</f>
        <v>28.3856105996605</v>
      </c>
      <c r="U289" s="4">
        <f>K289-J289</f>
        <v>-0.344208354975037</v>
      </c>
      <c r="V289" s="4">
        <f>U289*$T$3</f>
        <v>-13.7057305064685</v>
      </c>
      <c r="W289" s="4">
        <f>T289*$W$4</f>
        <v>18.1667907837827</v>
      </c>
      <c r="X289" s="4">
        <f>V289*$X$4</f>
        <v>-8.77166752413984</v>
      </c>
      <c r="Y289" s="2"/>
      <c r="Z289" s="2"/>
      <c r="AA289" s="2"/>
    </row>
    <row r="290" ht="13.65" customHeight="1">
      <c r="A290" s="16">
        <f>A289</f>
        <v>6</v>
      </c>
      <c r="B290" s="4">
        <f>B289</f>
        <v>16.5</v>
      </c>
      <c r="C290" s="4">
        <f>C289+0.5</f>
        <v>2.5</v>
      </c>
      <c r="D290" s="4">
        <v>0</v>
      </c>
      <c r="E290" s="4">
        <f>E289</f>
        <v>7</v>
      </c>
      <c r="F290" s="4">
        <f>A290-E290</f>
        <v>-1</v>
      </c>
      <c r="G290" s="4">
        <f>B290-E290</f>
        <v>9.5</v>
      </c>
      <c r="H290" s="4">
        <f>POWER(F290,2)+POWER(C290,2)</f>
        <v>7.25</v>
      </c>
      <c r="I290" s="4">
        <f>POWER(G290,2)+POWER(C290,2)</f>
        <v>96.5</v>
      </c>
      <c r="J290" s="4">
        <f>POWER(H290,-0.5)</f>
        <v>0.371390676354104</v>
      </c>
      <c r="K290" s="4">
        <f>POWER(I290,-0.5)</f>
        <v>0.101797319711858</v>
      </c>
      <c r="L290" s="4">
        <f>POWER(H290,0.5)</f>
        <v>2.69258240356725</v>
      </c>
      <c r="M290" s="4">
        <f>POWER(I290,0.5)</f>
        <v>9.82344135219425</v>
      </c>
      <c r="N290" s="4">
        <f>POWER((F290+L290),-1)</f>
        <v>0.590813184570761</v>
      </c>
      <c r="O290" s="4">
        <f>POWER((G290+M290),-1)</f>
        <v>0.05175061635108</v>
      </c>
      <c r="P290" s="4">
        <f>N290*J290</f>
        <v>0.219422508216657</v>
      </c>
      <c r="Q290" s="4">
        <f>O290*K290</f>
        <v>0.0052680740379766</v>
      </c>
      <c r="R290" s="4">
        <f>P290-Q290</f>
        <v>0.21415443417868</v>
      </c>
      <c r="S290" s="4">
        <f>R290*C290</f>
        <v>0.5353860854467</v>
      </c>
      <c r="T290" s="4">
        <f>S290*$T$3</f>
        <v>21.3180688324016</v>
      </c>
      <c r="U290" s="4">
        <f>K290-J290</f>
        <v>-0.269593356642246</v>
      </c>
      <c r="V290" s="4">
        <f>U290*$T$3</f>
        <v>-10.7347013489572</v>
      </c>
      <c r="W290" s="4">
        <f>T290*$W$4</f>
        <v>13.643564052737</v>
      </c>
      <c r="X290" s="4">
        <f>V290*$X$4</f>
        <v>-6.87020886333261</v>
      </c>
      <c r="Y290" s="2"/>
      <c r="Z290" s="2"/>
      <c r="AA290" s="2"/>
    </row>
    <row r="291" ht="13.65" customHeight="1">
      <c r="A291" s="16">
        <f>A290</f>
        <v>6</v>
      </c>
      <c r="B291" s="4">
        <f>B290</f>
        <v>16.5</v>
      </c>
      <c r="C291" s="4">
        <f>C290+0.5</f>
        <v>3</v>
      </c>
      <c r="D291" s="4">
        <v>0</v>
      </c>
      <c r="E291" s="4">
        <f>E290</f>
        <v>7</v>
      </c>
      <c r="F291" s="4">
        <f>A291-E291</f>
        <v>-1</v>
      </c>
      <c r="G291" s="4">
        <f>B291-E291</f>
        <v>9.5</v>
      </c>
      <c r="H291" s="4">
        <f>POWER(F291,2)+POWER(C291,2)</f>
        <v>10</v>
      </c>
      <c r="I291" s="4">
        <f>POWER(G291,2)+POWER(C291,2)</f>
        <v>99.25</v>
      </c>
      <c r="J291" s="4">
        <f>POWER(H291,-0.5)</f>
        <v>0.316227766016838</v>
      </c>
      <c r="K291" s="4">
        <f>POWER(I291,-0.5)</f>
        <v>0.100377122645699</v>
      </c>
      <c r="L291" s="4">
        <f>POWER(H291,0.5)</f>
        <v>3.16227766016838</v>
      </c>
      <c r="M291" s="4">
        <f>POWER(I291,0.5)</f>
        <v>9.96242942258564</v>
      </c>
      <c r="N291" s="4">
        <f>POWER((F291+L291),-1)</f>
        <v>0.462475295574264</v>
      </c>
      <c r="O291" s="4">
        <f>POWER((G291+M291),-1)</f>
        <v>0.0513810469539597</v>
      </c>
      <c r="P291" s="4">
        <f>N291*J291</f>
        <v>0.146247529557426</v>
      </c>
      <c r="Q291" s="4">
        <f>O291*K291</f>
        <v>0.00515748165176203</v>
      </c>
      <c r="R291" s="4">
        <f>P291-Q291</f>
        <v>0.141090047905664</v>
      </c>
      <c r="S291" s="4">
        <f>R291*C291</f>
        <v>0.423270143716992</v>
      </c>
      <c r="T291" s="4">
        <f>S291*$T$3</f>
        <v>16.8538225100317</v>
      </c>
      <c r="U291" s="4">
        <f>K291-J291</f>
        <v>-0.215850643371139</v>
      </c>
      <c r="V291" s="4">
        <f>U291*$T$3</f>
        <v>-8.59476739867984</v>
      </c>
      <c r="W291" s="4">
        <f>T291*$W$4</f>
        <v>10.7864464064203</v>
      </c>
      <c r="X291" s="4">
        <f>V291*$X$4</f>
        <v>-5.5006511351551</v>
      </c>
      <c r="Y291" s="2"/>
      <c r="Z291" s="2"/>
      <c r="AA291" s="2"/>
    </row>
    <row r="292" ht="13.65" customHeight="1">
      <c r="A292" s="16">
        <f>A291</f>
        <v>6</v>
      </c>
      <c r="B292" s="4">
        <f>B291</f>
        <v>16.5</v>
      </c>
      <c r="C292" s="4">
        <f>C291+0.5</f>
        <v>3.5</v>
      </c>
      <c r="D292" s="4">
        <v>0</v>
      </c>
      <c r="E292" s="4">
        <f>E291</f>
        <v>7</v>
      </c>
      <c r="F292" s="4">
        <f>A292-E292</f>
        <v>-1</v>
      </c>
      <c r="G292" s="4">
        <f>B292-E292</f>
        <v>9.5</v>
      </c>
      <c r="H292" s="4">
        <f>POWER(F292,2)+POWER(C292,2)</f>
        <v>13.25</v>
      </c>
      <c r="I292" s="4">
        <f>POWER(G292,2)+POWER(C292,2)</f>
        <v>102.5</v>
      </c>
      <c r="J292" s="4">
        <f>POWER(H292,-0.5)</f>
        <v>0.274721127897378</v>
      </c>
      <c r="K292" s="4">
        <f>POWER(I292,-0.5)</f>
        <v>0.098772959664959</v>
      </c>
      <c r="L292" s="4">
        <f>POWER(H292,0.5)</f>
        <v>3.64005494464026</v>
      </c>
      <c r="M292" s="4">
        <f>POWER(I292,0.5)</f>
        <v>10.1242283656583</v>
      </c>
      <c r="N292" s="4">
        <f>POWER((F292+L292),-1)</f>
        <v>0.378779995480837</v>
      </c>
      <c r="O292" s="4">
        <f>POWER((G292+M292),-1)</f>
        <v>0.0509574176047586</v>
      </c>
      <c r="P292" s="4">
        <f>N292*J292</f>
        <v>0.104058867583459</v>
      </c>
      <c r="Q292" s="4">
        <f>O292*K292</f>
        <v>0.00503321495370529</v>
      </c>
      <c r="R292" s="4">
        <f>P292-Q292</f>
        <v>0.0990256526297537</v>
      </c>
      <c r="S292" s="4">
        <f>R292*C292</f>
        <v>0.346589784204138</v>
      </c>
      <c r="T292" s="4">
        <f>S292*$T$3</f>
        <v>13.8005545476706</v>
      </c>
      <c r="U292" s="4">
        <f>K292-J292</f>
        <v>-0.175948168232419</v>
      </c>
      <c r="V292" s="4">
        <f>U292*$T$3</f>
        <v>-7.00592574830207</v>
      </c>
      <c r="W292" s="4">
        <f>T292*$W$4</f>
        <v>8.83235491050918</v>
      </c>
      <c r="X292" s="4">
        <f>V292*$X$4</f>
        <v>-4.48379247891332</v>
      </c>
      <c r="Y292" s="2"/>
      <c r="Z292" s="2"/>
      <c r="AA292" s="2"/>
    </row>
    <row r="293" ht="13.65" customHeight="1">
      <c r="A293" s="16">
        <f>A292</f>
        <v>6</v>
      </c>
      <c r="B293" s="4">
        <f>B292</f>
        <v>16.5</v>
      </c>
      <c r="C293" s="4">
        <f>C292+0.5</f>
        <v>4</v>
      </c>
      <c r="D293" s="4">
        <v>0</v>
      </c>
      <c r="E293" s="4">
        <f>E292</f>
        <v>7</v>
      </c>
      <c r="F293" s="4">
        <f>A293-E293</f>
        <v>-1</v>
      </c>
      <c r="G293" s="4">
        <f>B293-E293</f>
        <v>9.5</v>
      </c>
      <c r="H293" s="4">
        <f>POWER(F293,2)+POWER(C293,2)</f>
        <v>17</v>
      </c>
      <c r="I293" s="4">
        <f>POWER(G293,2)+POWER(C293,2)</f>
        <v>106.25</v>
      </c>
      <c r="J293" s="4">
        <f>POWER(H293,-0.5)</f>
        <v>0.242535625036333</v>
      </c>
      <c r="K293" s="4">
        <f>POWER(I293,-0.5)</f>
        <v>0.0970142500145332</v>
      </c>
      <c r="L293" s="4">
        <f>POWER(H293,0.5)</f>
        <v>4.12310562561766</v>
      </c>
      <c r="M293" s="4">
        <f>POWER(I293,0.5)</f>
        <v>10.3077640640442</v>
      </c>
      <c r="N293" s="4">
        <f>POWER((F293+L293),-1)</f>
        <v>0.320194101601104</v>
      </c>
      <c r="O293" s="4">
        <f>POWER((G293+M293),-1)</f>
        <v>0.0504852540027593</v>
      </c>
      <c r="P293" s="4">
        <f>N293*J293</f>
        <v>0.0776584765647709</v>
      </c>
      <c r="Q293" s="4">
        <f>O293*K293</f>
        <v>0.0048977890538709</v>
      </c>
      <c r="R293" s="4">
        <f>P293-Q293</f>
        <v>0.07276068751089999</v>
      </c>
      <c r="S293" s="4">
        <f>R293*C293</f>
        <v>0.2910427500436</v>
      </c>
      <c r="T293" s="4">
        <f>S293*$T$3</f>
        <v>11.5887759268607</v>
      </c>
      <c r="U293" s="4">
        <f>K293-J293</f>
        <v>-0.1455213750218</v>
      </c>
      <c r="V293" s="4">
        <f>U293*$T$3</f>
        <v>-5.79438796343037</v>
      </c>
      <c r="W293" s="4">
        <f>T293*$W$4</f>
        <v>7.41681659319085</v>
      </c>
      <c r="X293" s="4">
        <f>V293*$X$4</f>
        <v>-3.70840829659544</v>
      </c>
      <c r="Y293" s="2"/>
      <c r="Z293" s="2"/>
      <c r="AA293" s="2"/>
    </row>
    <row r="294" ht="13.65" customHeight="1">
      <c r="A294" s="16">
        <f>A293</f>
        <v>6</v>
      </c>
      <c r="B294" s="4">
        <f>B293</f>
        <v>16.5</v>
      </c>
      <c r="C294" s="4">
        <f>C293+0.5</f>
        <v>4.5</v>
      </c>
      <c r="D294" s="4">
        <v>0</v>
      </c>
      <c r="E294" s="4">
        <f>E293</f>
        <v>7</v>
      </c>
      <c r="F294" s="4">
        <f>A294-E294</f>
        <v>-1</v>
      </c>
      <c r="G294" s="4">
        <f>B294-E294</f>
        <v>9.5</v>
      </c>
      <c r="H294" s="4">
        <f>POWER(F294,2)+POWER(C294,2)</f>
        <v>21.25</v>
      </c>
      <c r="I294" s="4">
        <f>POWER(G294,2)+POWER(C294,2)</f>
        <v>110.5</v>
      </c>
      <c r="J294" s="4">
        <f>POWER(H294,-0.5)</f>
        <v>0.216930457818656</v>
      </c>
      <c r="K294" s="4">
        <f>POWER(I294,-0.5)</f>
        <v>0.0951302988308988</v>
      </c>
      <c r="L294" s="4">
        <f>POWER(H294,0.5)</f>
        <v>4.60977222864644</v>
      </c>
      <c r="M294" s="4">
        <f>POWER(I294,0.5)</f>
        <v>10.5118980208143</v>
      </c>
      <c r="N294" s="4">
        <f>POWER((F294+L294),-1)</f>
        <v>0.27702578906896</v>
      </c>
      <c r="O294" s="4">
        <f>POWER((G294+M294),-1)</f>
        <v>0.0499702726328059</v>
      </c>
      <c r="P294" s="4">
        <f>N294*J294</f>
        <v>0.0600953312503039</v>
      </c>
      <c r="Q294" s="4">
        <f>O294*K294</f>
        <v>0.00475368696822031</v>
      </c>
      <c r="R294" s="4">
        <f>P294-Q294</f>
        <v>0.0553416442820836</v>
      </c>
      <c r="S294" s="4">
        <f>R294*C294</f>
        <v>0.249037399269376</v>
      </c>
      <c r="T294" s="4">
        <f>S294*$T$3</f>
        <v>9.91620171644408</v>
      </c>
      <c r="U294" s="4">
        <f>K294-J294</f>
        <v>-0.121800158987757</v>
      </c>
      <c r="V294" s="4">
        <f>U294*$T$3</f>
        <v>-4.8498536732273</v>
      </c>
      <c r="W294" s="4">
        <f>T294*$W$4</f>
        <v>6.34636909852421</v>
      </c>
      <c r="X294" s="4">
        <f>V294*$X$4</f>
        <v>-3.10390635086547</v>
      </c>
      <c r="Y294" s="2"/>
      <c r="Z294" s="2"/>
      <c r="AA294" s="2"/>
    </row>
    <row r="295" ht="13.65" customHeight="1">
      <c r="A295" s="16">
        <f>A294</f>
        <v>6</v>
      </c>
      <c r="B295" s="4">
        <f>B294</f>
        <v>16.5</v>
      </c>
      <c r="C295" s="4">
        <f>C294+0.5</f>
        <v>5</v>
      </c>
      <c r="D295" s="4">
        <v>0</v>
      </c>
      <c r="E295" s="4">
        <f>E294</f>
        <v>7</v>
      </c>
      <c r="F295" s="4">
        <f>A295-E295</f>
        <v>-1</v>
      </c>
      <c r="G295" s="4">
        <f>B295-E295</f>
        <v>9.5</v>
      </c>
      <c r="H295" s="4">
        <f>POWER(F295,2)+POWER(C295,2)</f>
        <v>26</v>
      </c>
      <c r="I295" s="4">
        <f>POWER(G295,2)+POWER(C295,2)</f>
        <v>115.25</v>
      </c>
      <c r="J295" s="4">
        <f>POWER(H295,-0.5)</f>
        <v>0.196116135138184</v>
      </c>
      <c r="K295" s="4">
        <f>POWER(I295,-0.5)</f>
        <v>0.09314928656652451</v>
      </c>
      <c r="L295" s="4">
        <f>POWER(H295,0.5)</f>
        <v>5.09901951359278</v>
      </c>
      <c r="M295" s="4">
        <f>POWER(I295,0.5)</f>
        <v>10.7354552767919</v>
      </c>
      <c r="N295" s="4">
        <f>POWER((F295+L295),-1)</f>
        <v>0.243960780543712</v>
      </c>
      <c r="O295" s="4">
        <f>POWER((G295+M295),-1)</f>
        <v>0.0494182110716779</v>
      </c>
      <c r="P295" s="4">
        <f>N295*J295</f>
        <v>0.0478446454055275</v>
      </c>
      <c r="Q295" s="4">
        <f>O295*K295</f>
        <v>0.00460327110472072</v>
      </c>
      <c r="R295" s="4">
        <f>P295-Q295</f>
        <v>0.0432413743008068</v>
      </c>
      <c r="S295" s="4">
        <f>R295*C295</f>
        <v>0.216206871504034</v>
      </c>
      <c r="T295" s="4">
        <f>S295*$T$3</f>
        <v>8.608951734178129</v>
      </c>
      <c r="U295" s="4">
        <f>K295-J295</f>
        <v>-0.10296684857166</v>
      </c>
      <c r="V295" s="4">
        <f>U295*$T$3</f>
        <v>-4.09994660857627</v>
      </c>
      <c r="W295" s="4">
        <f>T295*$W$4</f>
        <v>5.509729109874</v>
      </c>
      <c r="X295" s="4">
        <f>V295*$X$4</f>
        <v>-2.62396582948881</v>
      </c>
      <c r="Y295" s="2"/>
      <c r="Z295" s="2"/>
      <c r="AA295" s="2"/>
    </row>
    <row r="296" ht="13.65" customHeight="1">
      <c r="A296" s="16">
        <f>A295</f>
        <v>6</v>
      </c>
      <c r="B296" s="4">
        <f>B295</f>
        <v>16.5</v>
      </c>
      <c r="C296" s="4">
        <f>C295+0.5</f>
        <v>5.5</v>
      </c>
      <c r="D296" s="4">
        <v>0</v>
      </c>
      <c r="E296" s="4">
        <f>E295</f>
        <v>7</v>
      </c>
      <c r="F296" s="4">
        <f>A296-E296</f>
        <v>-1</v>
      </c>
      <c r="G296" s="4">
        <f>B296-E296</f>
        <v>9.5</v>
      </c>
      <c r="H296" s="4">
        <f>POWER(F296,2)+POWER(C296,2)</f>
        <v>31.25</v>
      </c>
      <c r="I296" s="4">
        <f>POWER(G296,2)+POWER(C296,2)</f>
        <v>120.5</v>
      </c>
      <c r="J296" s="4">
        <f>POWER(H296,-0.5)</f>
        <v>0.178885438199983</v>
      </c>
      <c r="K296" s="4">
        <f>POWER(I296,-0.5)</f>
        <v>0.0910975037348554</v>
      </c>
      <c r="L296" s="4">
        <f>POWER(H296,0.5)</f>
        <v>5.59016994374947</v>
      </c>
      <c r="M296" s="4">
        <f>POWER(I296,0.5)</f>
        <v>10.9772492000501</v>
      </c>
      <c r="N296" s="4">
        <f>POWER((F296+L296),-1)</f>
        <v>0.217856857644611</v>
      </c>
      <c r="O296" s="4">
        <f>POWER((G296+M296),-1)</f>
        <v>0.048834684299176</v>
      </c>
      <c r="P296" s="4">
        <f>N296*J296</f>
        <v>0.0389714194446276</v>
      </c>
      <c r="Q296" s="4">
        <f>O296*K296</f>
        <v>0.00444871783533467</v>
      </c>
      <c r="R296" s="4">
        <f>P296-Q296</f>
        <v>0.0345227016092929</v>
      </c>
      <c r="S296" s="4">
        <f>R296*C296</f>
        <v>0.189874858851111</v>
      </c>
      <c r="T296" s="4">
        <f>S296*$T$3</f>
        <v>7.56046042390748</v>
      </c>
      <c r="U296" s="4">
        <f>K296-J296</f>
        <v>-0.0877879344651276</v>
      </c>
      <c r="V296" s="4">
        <f>U296*$T$3</f>
        <v>-3.4955507445071</v>
      </c>
      <c r="W296" s="4">
        <f>T296*$W$4</f>
        <v>4.83869467130079</v>
      </c>
      <c r="X296" s="4">
        <f>V296*$X$4</f>
        <v>-2.23715247648454</v>
      </c>
      <c r="Y296" s="2"/>
      <c r="Z296" s="2"/>
      <c r="AA296" s="2"/>
    </row>
    <row r="297" ht="13.65" customHeight="1">
      <c r="A297" s="16">
        <f>A296</f>
        <v>6</v>
      </c>
      <c r="B297" s="4">
        <f>B296</f>
        <v>16.5</v>
      </c>
      <c r="C297" s="4">
        <f>C296+0.5</f>
        <v>6</v>
      </c>
      <c r="D297" s="4">
        <v>0</v>
      </c>
      <c r="E297" s="4">
        <f>E296</f>
        <v>7</v>
      </c>
      <c r="F297" s="4">
        <f>A297-E297</f>
        <v>-1</v>
      </c>
      <c r="G297" s="4">
        <f>B297-E297</f>
        <v>9.5</v>
      </c>
      <c r="H297" s="4">
        <f>POWER(F297,2)+POWER(C297,2)</f>
        <v>37</v>
      </c>
      <c r="I297" s="4">
        <f>POWER(G297,2)+POWER(C297,2)</f>
        <v>126.25</v>
      </c>
      <c r="J297" s="4">
        <f>POWER(H297,-0.5)</f>
        <v>0.164398987305357</v>
      </c>
      <c r="K297" s="4">
        <f>POWER(I297,-0.5)</f>
        <v>0.088998831897997</v>
      </c>
      <c r="L297" s="4">
        <f>POWER(H297,0.5)</f>
        <v>6.08276253029822</v>
      </c>
      <c r="M297" s="4">
        <f>POWER(I297,0.5)</f>
        <v>11.2361025271221</v>
      </c>
      <c r="N297" s="4">
        <f>POWER((F297+L297),-1)</f>
        <v>0.196743403619395</v>
      </c>
      <c r="O297" s="4">
        <f>POWER((G297+M297),-1)</f>
        <v>0.0482250701978366</v>
      </c>
      <c r="P297" s="4">
        <f>N297*J297</f>
        <v>0.0323444163140376</v>
      </c>
      <c r="Q297" s="4">
        <f>O297*K297</f>
        <v>0.00429197491580636</v>
      </c>
      <c r="R297" s="4">
        <f>P297-Q297</f>
        <v>0.0280524413982312</v>
      </c>
      <c r="S297" s="4">
        <f>R297*C297</f>
        <v>0.168314648389387</v>
      </c>
      <c r="T297" s="4">
        <f>S297*$T$3</f>
        <v>6.70197331869889</v>
      </c>
      <c r="U297" s="4">
        <f>K297-J297</f>
        <v>-0.07540015540736</v>
      </c>
      <c r="V297" s="4">
        <f>U297*$T$3</f>
        <v>-3.00229263823089</v>
      </c>
      <c r="W297" s="4">
        <f>T297*$W$4</f>
        <v>4.28926292396729</v>
      </c>
      <c r="X297" s="4">
        <f>V297*$X$4</f>
        <v>-1.92146728846777</v>
      </c>
      <c r="Y297" s="2"/>
      <c r="Z297" s="2"/>
      <c r="AA297" s="2"/>
    </row>
    <row r="298" ht="13.65" customHeight="1">
      <c r="A298" s="16">
        <f>A297</f>
        <v>6</v>
      </c>
      <c r="B298" s="4">
        <f>B297</f>
        <v>16.5</v>
      </c>
      <c r="C298" s="4">
        <f>C297+0.5</f>
        <v>6.5</v>
      </c>
      <c r="D298" s="4">
        <v>0</v>
      </c>
      <c r="E298" s="4">
        <f>E297</f>
        <v>7</v>
      </c>
      <c r="F298" s="4">
        <f>A298-E298</f>
        <v>-1</v>
      </c>
      <c r="G298" s="4">
        <f>B298-E298</f>
        <v>9.5</v>
      </c>
      <c r="H298" s="4">
        <f>POWER(F298,2)+POWER(C298,2)</f>
        <v>43.25</v>
      </c>
      <c r="I298" s="4">
        <f>POWER(G298,2)+POWER(C298,2)</f>
        <v>132.5</v>
      </c>
      <c r="J298" s="4">
        <f>POWER(H298,-0.5)</f>
        <v>0.152057184253941</v>
      </c>
      <c r="K298" s="4">
        <f>POWER(I298,-0.5)</f>
        <v>0.08687444855261391</v>
      </c>
      <c r="L298" s="4">
        <f>POWER(H298,0.5)</f>
        <v>6.57647321898295</v>
      </c>
      <c r="M298" s="4">
        <f>POWER(I298,0.5)</f>
        <v>11.5108644332213</v>
      </c>
      <c r="N298" s="4">
        <f>POWER((F298+L298),-1)</f>
        <v>0.179324809916756</v>
      </c>
      <c r="O298" s="4">
        <f>POWER((G298+M298),-1)</f>
        <v>0.047594424454943</v>
      </c>
      <c r="P298" s="4">
        <f>N298*J298</f>
        <v>0.0272676256628151</v>
      </c>
      <c r="Q298" s="4">
        <f>O298*K298</f>
        <v>0.00413473937870221</v>
      </c>
      <c r="R298" s="4">
        <f>P298-Q298</f>
        <v>0.0231328862841129</v>
      </c>
      <c r="S298" s="4">
        <f>R298*C298</f>
        <v>0.150363760846734</v>
      </c>
      <c r="T298" s="4">
        <f>S298*$T$3</f>
        <v>5.98720267627981</v>
      </c>
      <c r="U298" s="4">
        <f>K298-J298</f>
        <v>-0.0651827357013271</v>
      </c>
      <c r="V298" s="4">
        <f>U298*$T$3</f>
        <v>-2.59545416688546</v>
      </c>
      <c r="W298" s="4">
        <f>T298*$W$4</f>
        <v>3.83180971281908</v>
      </c>
      <c r="X298" s="4">
        <f>V298*$X$4</f>
        <v>-1.66109066680669</v>
      </c>
      <c r="Y298" s="2"/>
      <c r="Z298" s="2"/>
      <c r="AA298" s="2"/>
    </row>
    <row r="299" ht="13.65" customHeight="1">
      <c r="A299" s="16">
        <f>A298</f>
        <v>6</v>
      </c>
      <c r="B299" s="4">
        <f>B298</f>
        <v>16.5</v>
      </c>
      <c r="C299" s="4">
        <f>C298+0.5</f>
        <v>7</v>
      </c>
      <c r="D299" s="4">
        <v>0</v>
      </c>
      <c r="E299" s="4">
        <f>E298</f>
        <v>7</v>
      </c>
      <c r="F299" s="4">
        <f>A299-E299</f>
        <v>-1</v>
      </c>
      <c r="G299" s="4">
        <f>B299-E299</f>
        <v>9.5</v>
      </c>
      <c r="H299" s="4">
        <f>POWER(F299,2)+POWER(C299,2)</f>
        <v>50</v>
      </c>
      <c r="I299" s="4">
        <f>POWER(G299,2)+POWER(C299,2)</f>
        <v>139.25</v>
      </c>
      <c r="J299" s="4">
        <f>POWER(H299,-0.5)</f>
        <v>0.14142135623731</v>
      </c>
      <c r="K299" s="4">
        <f>POWER(I299,-0.5)</f>
        <v>0.08474271972140721</v>
      </c>
      <c r="L299" s="4">
        <f>POWER(H299,0.5)</f>
        <v>7.07106781186548</v>
      </c>
      <c r="M299" s="4">
        <f>POWER(I299,0.5)</f>
        <v>11.8004237212059</v>
      </c>
      <c r="N299" s="4">
        <f>POWER((F299+L299),-1)</f>
        <v>0.164715669629908</v>
      </c>
      <c r="O299" s="4">
        <f>POWER((G299+M299),-1)</f>
        <v>0.0469474228817541</v>
      </c>
      <c r="P299" s="4">
        <f>N299*J299</f>
        <v>0.0232943133925983</v>
      </c>
      <c r="Q299" s="4">
        <f>O299*K299</f>
        <v>0.00397845229891087</v>
      </c>
      <c r="R299" s="4">
        <f>P299-Q299</f>
        <v>0.0193158610936874</v>
      </c>
      <c r="S299" s="4">
        <f>R299*C299</f>
        <v>0.135211027655812</v>
      </c>
      <c r="T299" s="4">
        <f>S299*$T$3</f>
        <v>5.38384928712033</v>
      </c>
      <c r="U299" s="4">
        <f>K299-J299</f>
        <v>-0.0566786365159028</v>
      </c>
      <c r="V299" s="4">
        <f>U299*$T$3</f>
        <v>-2.25683690222274</v>
      </c>
      <c r="W299" s="4">
        <f>T299*$W$4</f>
        <v>3.44566354375701</v>
      </c>
      <c r="X299" s="4">
        <f>V299*$X$4</f>
        <v>-1.44437561742255</v>
      </c>
      <c r="Y299" s="2"/>
      <c r="Z299" s="2"/>
      <c r="AA299" s="2"/>
    </row>
    <row r="300" ht="13.65" customHeight="1">
      <c r="A300" s="16">
        <f>A299</f>
        <v>6</v>
      </c>
      <c r="B300" s="4">
        <f>B299</f>
        <v>16.5</v>
      </c>
      <c r="C300" s="4">
        <f>C299+0.5</f>
        <v>7.5</v>
      </c>
      <c r="D300" s="4">
        <v>0</v>
      </c>
      <c r="E300" s="4">
        <f>E299</f>
        <v>7</v>
      </c>
      <c r="F300" s="4">
        <f>A300-E300</f>
        <v>-1</v>
      </c>
      <c r="G300" s="4">
        <f>B300-E300</f>
        <v>9.5</v>
      </c>
      <c r="H300" s="4">
        <f>POWER(F300,2)+POWER(C300,2)</f>
        <v>57.25</v>
      </c>
      <c r="I300" s="4">
        <f>POWER(G300,2)+POWER(C300,2)</f>
        <v>146.5</v>
      </c>
      <c r="J300" s="4">
        <f>POWER(H300,-0.5)</f>
        <v>0.132163720091018</v>
      </c>
      <c r="K300" s="4">
        <f>POWER(I300,-0.5)</f>
        <v>0.0826192384772028</v>
      </c>
      <c r="L300" s="4">
        <f>POWER(H300,0.5)</f>
        <v>7.56637297521078</v>
      </c>
      <c r="M300" s="4">
        <f>POWER(I300,0.5)</f>
        <v>12.1037184369102</v>
      </c>
      <c r="N300" s="4">
        <f>POWER((F300+L300),-1)</f>
        <v>0.152291075114858</v>
      </c>
      <c r="O300" s="4">
        <f>POWER((G300+M300),-1)</f>
        <v>0.0462883277672925</v>
      </c>
      <c r="P300" s="4">
        <f>N300*J300</f>
        <v>0.0201273550238403</v>
      </c>
      <c r="Q300" s="4">
        <f>O300*K300</f>
        <v>0.00382430639051687</v>
      </c>
      <c r="R300" s="4">
        <f>P300-Q300</f>
        <v>0.0163030486333234</v>
      </c>
      <c r="S300" s="4">
        <f>R300*C300</f>
        <v>0.122272864749926</v>
      </c>
      <c r="T300" s="4">
        <f>S300*$T$3</f>
        <v>4.8686759292577</v>
      </c>
      <c r="U300" s="4">
        <f>K300-J300</f>
        <v>-0.0495444816138152</v>
      </c>
      <c r="V300" s="4">
        <f>U300*$T$3</f>
        <v>-1.97276824710103</v>
      </c>
      <c r="W300" s="4">
        <f>T300*$W$4</f>
        <v>3.11595259472493</v>
      </c>
      <c r="X300" s="4">
        <f>V300*$X$4</f>
        <v>-1.26257167814466</v>
      </c>
      <c r="Y300" s="2"/>
      <c r="Z300" s="2"/>
      <c r="AA300" s="2"/>
    </row>
    <row r="301" ht="13.65" customHeight="1">
      <c r="A301" s="16">
        <f>A300</f>
        <v>6</v>
      </c>
      <c r="B301" s="4">
        <f>B300</f>
        <v>16.5</v>
      </c>
      <c r="C301" s="4">
        <f>C300+0.5</f>
        <v>8</v>
      </c>
      <c r="D301" s="4">
        <v>0</v>
      </c>
      <c r="E301" s="4">
        <f>E300</f>
        <v>7</v>
      </c>
      <c r="F301" s="4">
        <f>A301-E301</f>
        <v>-1</v>
      </c>
      <c r="G301" s="4">
        <f>B301-E301</f>
        <v>9.5</v>
      </c>
      <c r="H301" s="4">
        <f>POWER(F301,2)+POWER(C301,2)</f>
        <v>65</v>
      </c>
      <c r="I301" s="4">
        <f>POWER(G301,2)+POWER(C301,2)</f>
        <v>154.25</v>
      </c>
      <c r="J301" s="4">
        <f>POWER(H301,-0.5)</f>
        <v>0.124034734589208</v>
      </c>
      <c r="K301" s="4">
        <f>POWER(I301,-0.5)</f>
        <v>0.0805169682228475</v>
      </c>
      <c r="L301" s="4">
        <f>POWER(H301,0.5)</f>
        <v>8.062257748298549</v>
      </c>
      <c r="M301" s="4">
        <f>POWER(I301,0.5)</f>
        <v>12.4197423483742</v>
      </c>
      <c r="N301" s="4">
        <f>POWER((F301+L301),-1)</f>
        <v>0.141597777317165</v>
      </c>
      <c r="O301" s="4">
        <f>POWER((G301+M301),-1)</f>
        <v>0.0456209741933472</v>
      </c>
      <c r="P301" s="4">
        <f>N301*J301</f>
        <v>0.0175630427279563</v>
      </c>
      <c r="Q301" s="4">
        <f>O301*K301</f>
        <v>0.00367326252942108</v>
      </c>
      <c r="R301" s="4">
        <f>P301-Q301</f>
        <v>0.0138897801985352</v>
      </c>
      <c r="S301" s="4">
        <f>R301*C301</f>
        <v>0.111118241588282</v>
      </c>
      <c r="T301" s="4">
        <f>S301*$T$3</f>
        <v>4.42451977573903</v>
      </c>
      <c r="U301" s="4">
        <f>K301-J301</f>
        <v>-0.0435177663663605</v>
      </c>
      <c r="V301" s="4">
        <f>U301*$T$3</f>
        <v>-1.7327957600101</v>
      </c>
      <c r="W301" s="4">
        <f>T301*$W$4</f>
        <v>2.83169265647298</v>
      </c>
      <c r="X301" s="4">
        <f>V301*$X$4</f>
        <v>-1.10898928640646</v>
      </c>
      <c r="Y301" s="2"/>
      <c r="Z301" s="2"/>
      <c r="AA301" s="2"/>
    </row>
    <row r="302" ht="13.65" customHeight="1">
      <c r="A302" s="16">
        <f>A301</f>
        <v>6</v>
      </c>
      <c r="B302" s="4">
        <f>B301</f>
        <v>16.5</v>
      </c>
      <c r="C302" s="4">
        <f>C301+0.5</f>
        <v>8.5</v>
      </c>
      <c r="D302" s="4">
        <v>0</v>
      </c>
      <c r="E302" s="4">
        <f>E301</f>
        <v>7</v>
      </c>
      <c r="F302" s="4">
        <f>A302-E302</f>
        <v>-1</v>
      </c>
      <c r="G302" s="4">
        <f>B302-E302</f>
        <v>9.5</v>
      </c>
      <c r="H302" s="4">
        <f>POWER(F302,2)+POWER(C302,2)</f>
        <v>73.25</v>
      </c>
      <c r="I302" s="4">
        <f>POWER(G302,2)+POWER(C302,2)</f>
        <v>162.5</v>
      </c>
      <c r="J302" s="4">
        <f>POWER(H302,-0.5)</f>
        <v>0.116841247567397</v>
      </c>
      <c r="K302" s="4">
        <f>POWER(I302,-0.5)</f>
        <v>0.0784464540552736</v>
      </c>
      <c r="L302" s="4">
        <f>POWER(H302,0.5)</f>
        <v>8.55862138431185</v>
      </c>
      <c r="M302" s="4">
        <f>POWER(I302,0.5)</f>
        <v>12.747548783982</v>
      </c>
      <c r="N302" s="4">
        <f>POWER((F302+L302),-1)</f>
        <v>0.132299257914351</v>
      </c>
      <c r="O302" s="4">
        <f>POWER((G302+M302),-1)</f>
        <v>0.0449487720966361</v>
      </c>
      <c r="P302" s="4">
        <f>N302*J302</f>
        <v>0.0154580103469536</v>
      </c>
      <c r="Q302" s="4">
        <f>O302*K302</f>
        <v>0.00352607178511973</v>
      </c>
      <c r="R302" s="4">
        <f>P302-Q302</f>
        <v>0.0119319385618339</v>
      </c>
      <c r="S302" s="4">
        <f>R302*C302</f>
        <v>0.101421477775588</v>
      </c>
      <c r="T302" s="4">
        <f>S302*$T$3</f>
        <v>4.03841284462953</v>
      </c>
      <c r="U302" s="4">
        <f>K302-J302</f>
        <v>-0.0383947935121234</v>
      </c>
      <c r="V302" s="4">
        <f>U302*$T$3</f>
        <v>-1.52880859840497</v>
      </c>
      <c r="W302" s="4">
        <f>T302*$W$4</f>
        <v>2.5845842205629</v>
      </c>
      <c r="X302" s="4">
        <f>V302*$X$4</f>
        <v>-0.978437502979181</v>
      </c>
      <c r="Y302" s="2"/>
      <c r="Z302" s="2"/>
      <c r="AA302" s="2"/>
    </row>
    <row r="303" ht="13.65" customHeight="1">
      <c r="A303" s="16">
        <f>A302</f>
        <v>6</v>
      </c>
      <c r="B303" s="4">
        <f>B302</f>
        <v>16.5</v>
      </c>
      <c r="C303" s="4">
        <f>C302+0.5</f>
        <v>9</v>
      </c>
      <c r="D303" s="4">
        <v>0</v>
      </c>
      <c r="E303" s="4">
        <f>E302</f>
        <v>7</v>
      </c>
      <c r="F303" s="4">
        <f>A303-E303</f>
        <v>-1</v>
      </c>
      <c r="G303" s="4">
        <f>B303-E303</f>
        <v>9.5</v>
      </c>
      <c r="H303" s="4">
        <f>POWER(F303,2)+POWER(C303,2)</f>
        <v>82</v>
      </c>
      <c r="I303" s="4">
        <f>POWER(G303,2)+POWER(C303,2)</f>
        <v>171.25</v>
      </c>
      <c r="J303" s="4">
        <f>POWER(H303,-0.5)</f>
        <v>0.110431526074847</v>
      </c>
      <c r="K303" s="4">
        <f>POWER(I303,-0.5)</f>
        <v>0.076416071990087</v>
      </c>
      <c r="L303" s="4">
        <f>POWER(H303,0.5)</f>
        <v>9.055385138137421</v>
      </c>
      <c r="M303" s="4">
        <f>POWER(I303,0.5)</f>
        <v>13.0862523283024</v>
      </c>
      <c r="N303" s="4">
        <f>POWER((F303+L303),-1)</f>
        <v>0.124140557260956</v>
      </c>
      <c r="O303" s="4">
        <f>POWER((G303+M303),-1)</f>
        <v>0.0442747201024988</v>
      </c>
      <c r="P303" s="4">
        <f>N303*J303</f>
        <v>0.0137090311861093</v>
      </c>
      <c r="Q303" s="4">
        <f>O303*K303</f>
        <v>0.0033833001986935</v>
      </c>
      <c r="R303" s="4">
        <f>P303-Q303</f>
        <v>0.0103257309874158</v>
      </c>
      <c r="S303" s="4">
        <f>R303*C303</f>
        <v>0.09293157888674219</v>
      </c>
      <c r="T303" s="4">
        <f>S303*$T$3</f>
        <v>3.70036100911808</v>
      </c>
      <c r="U303" s="4">
        <f>K303-J303</f>
        <v>-0.03401545408476</v>
      </c>
      <c r="V303" s="4">
        <f>U303*$T$3</f>
        <v>-1.35443152382133</v>
      </c>
      <c r="W303" s="4">
        <f>T303*$W$4</f>
        <v>2.36823104583557</v>
      </c>
      <c r="X303" s="4">
        <f>V303*$X$4</f>
        <v>-0.866836175245651</v>
      </c>
      <c r="Y303" s="2"/>
      <c r="Z303" s="2"/>
      <c r="AA303" s="2"/>
    </row>
    <row r="304" ht="13.65" customHeight="1">
      <c r="A304" s="16">
        <f>A303</f>
        <v>6</v>
      </c>
      <c r="B304" s="4">
        <f>B303</f>
        <v>16.5</v>
      </c>
      <c r="C304" s="4">
        <f>C303+0.5</f>
        <v>9.5</v>
      </c>
      <c r="D304" s="4">
        <v>0</v>
      </c>
      <c r="E304" s="4">
        <f>E303</f>
        <v>7</v>
      </c>
      <c r="F304" s="4">
        <f>A304-E304</f>
        <v>-1</v>
      </c>
      <c r="G304" s="4">
        <f>B304-E304</f>
        <v>9.5</v>
      </c>
      <c r="H304" s="4">
        <f>POWER(F304,2)+POWER(C304,2)</f>
        <v>91.25</v>
      </c>
      <c r="I304" s="4">
        <f>POWER(G304,2)+POWER(C304,2)</f>
        <v>180.5</v>
      </c>
      <c r="J304" s="4">
        <f>POWER(H304,-0.5)</f>
        <v>0.104684784518043</v>
      </c>
      <c r="K304" s="4">
        <f>POWER(I304,-0.5)</f>
        <v>0.0744322927564787</v>
      </c>
      <c r="L304" s="4">
        <f>POWER(H304,0.5)</f>
        <v>9.5524865872714</v>
      </c>
      <c r="M304" s="4">
        <f>POWER(I304,0.5)</f>
        <v>13.4350288425444</v>
      </c>
      <c r="N304" s="4">
        <f>POWER((F304+L304),-1)</f>
        <v>0.116925059138741</v>
      </c>
      <c r="O304" s="4">
        <f>POWER((G304+M304),-1)</f>
        <v>0.0436014276182205</v>
      </c>
      <c r="P304" s="4">
        <f>N304*J304</f>
        <v>0.0122402746206985</v>
      </c>
      <c r="Q304" s="4">
        <f>O304*K304</f>
        <v>0.0032453542250798</v>
      </c>
      <c r="R304" s="4">
        <f>P304-Q304</f>
        <v>0.008994920395618699</v>
      </c>
      <c r="S304" s="4">
        <f>R304*C304</f>
        <v>0.0854517437583777</v>
      </c>
      <c r="T304" s="4">
        <f>S304*$T$3</f>
        <v>3.40252801633784</v>
      </c>
      <c r="U304" s="4">
        <f>K304-J304</f>
        <v>-0.0302524917615643</v>
      </c>
      <c r="V304" s="4">
        <f>U304*$T$3</f>
        <v>-1.20459742838964</v>
      </c>
      <c r="W304" s="4">
        <f>T304*$W$4</f>
        <v>2.17761793045622</v>
      </c>
      <c r="X304" s="4">
        <f>V304*$X$4</f>
        <v>-0.77094235416937</v>
      </c>
      <c r="Y304" s="2"/>
      <c r="Z304" s="2"/>
      <c r="AA304" s="2"/>
    </row>
    <row r="305" ht="13.65" customHeight="1">
      <c r="A305" s="16">
        <f>A304</f>
        <v>6</v>
      </c>
      <c r="B305" s="4">
        <f>B304</f>
        <v>16.5</v>
      </c>
      <c r="C305" s="4">
        <f>C304+0.5</f>
        <v>10</v>
      </c>
      <c r="D305" s="4">
        <v>0</v>
      </c>
      <c r="E305" s="4">
        <f>E304</f>
        <v>7</v>
      </c>
      <c r="F305" s="4">
        <f>A305-E305</f>
        <v>-1</v>
      </c>
      <c r="G305" s="4">
        <f>B305-E305</f>
        <v>9.5</v>
      </c>
      <c r="H305" s="4">
        <f>POWER(F305,2)+POWER(C305,2)</f>
        <v>101</v>
      </c>
      <c r="I305" s="4">
        <f>POWER(G305,2)+POWER(C305,2)</f>
        <v>190.25</v>
      </c>
      <c r="J305" s="4">
        <f>POWER(H305,-0.5)</f>
        <v>0.0995037190209989</v>
      </c>
      <c r="K305" s="4">
        <f>POWER(I305,-0.5)</f>
        <v>0.0724999433594414</v>
      </c>
      <c r="L305" s="4">
        <f>POWER(H305,0.5)</f>
        <v>10.0498756211209</v>
      </c>
      <c r="M305" s="4">
        <f>POWER(I305,0.5)</f>
        <v>13.7931142241337</v>
      </c>
      <c r="N305" s="4">
        <f>POWER((F305+L305),-1)</f>
        <v>0.110498756211209</v>
      </c>
      <c r="O305" s="4">
        <f>POWER((G305+M305),-1)</f>
        <v>0.0429311422413373</v>
      </c>
      <c r="P305" s="4">
        <f>N305*J305</f>
        <v>0.01099503719021</v>
      </c>
      <c r="Q305" s="4">
        <f>O305*K305</f>
        <v>0.00311250538085308</v>
      </c>
      <c r="R305" s="4">
        <f>P305-Q305</f>
        <v>0.00788253180935692</v>
      </c>
      <c r="S305" s="4">
        <f>R305*C305</f>
        <v>0.0788253180935692</v>
      </c>
      <c r="T305" s="4">
        <f>S305*$T$3</f>
        <v>3.13867618627521</v>
      </c>
      <c r="U305" s="4">
        <f>K305-J305</f>
        <v>-0.0270037756615575</v>
      </c>
      <c r="V305" s="4">
        <f>U305*$T$3</f>
        <v>-1.0752396521615</v>
      </c>
      <c r="W305" s="4">
        <f>T305*$W$4</f>
        <v>2.00875275921613</v>
      </c>
      <c r="X305" s="4">
        <f>V305*$X$4</f>
        <v>-0.68815337738336</v>
      </c>
      <c r="Y305" s="2"/>
      <c r="Z305" s="2"/>
      <c r="AA305" s="2"/>
    </row>
    <row r="306" ht="13.65" customHeight="1">
      <c r="A306" s="16">
        <f>A305</f>
        <v>6</v>
      </c>
      <c r="B306" s="4">
        <f>B305</f>
        <v>16.5</v>
      </c>
      <c r="C306" s="4">
        <v>0.5</v>
      </c>
      <c r="D306" s="4">
        <v>0</v>
      </c>
      <c r="E306" s="4">
        <v>7.5</v>
      </c>
      <c r="F306" s="4">
        <f>A306-E306</f>
        <v>-1.5</v>
      </c>
      <c r="G306" s="4">
        <f>B306-E306</f>
        <v>9</v>
      </c>
      <c r="H306" s="4">
        <f>POWER(F306,2)+POWER(C306,2)</f>
        <v>2.5</v>
      </c>
      <c r="I306" s="4">
        <f>POWER(G306,2)+POWER(C306,2)</f>
        <v>81.25</v>
      </c>
      <c r="J306" s="4">
        <f>POWER(H306,-0.5)</f>
        <v>0.632455532033676</v>
      </c>
      <c r="K306" s="4">
        <f>POWER(I306,-0.5)</f>
        <v>0.110940039245046</v>
      </c>
      <c r="L306" s="4">
        <f>POWER(H306,0.5)</f>
        <v>1.58113883008419</v>
      </c>
      <c r="M306" s="4">
        <f>POWER(I306,0.5)</f>
        <v>9.013878188659969</v>
      </c>
      <c r="N306" s="4">
        <f>POWER((F306+L306),-1)</f>
        <v>12.3245553203367</v>
      </c>
      <c r="O306" s="4">
        <f>POWER((G306+M306),-1)</f>
        <v>0.0555127546398929</v>
      </c>
      <c r="P306" s="4">
        <f>N306*J306</f>
        <v>7.79473319220202</v>
      </c>
      <c r="Q306" s="4">
        <f>O306*K306</f>
        <v>0.00615858717835033</v>
      </c>
      <c r="R306" s="4">
        <f>P306-Q306</f>
        <v>7.78857460502367</v>
      </c>
      <c r="S306" s="4">
        <f>R306*C306</f>
        <v>3.89428730251184</v>
      </c>
      <c r="T306" s="4">
        <f>S306*$T$3</f>
        <v>155.063209569274</v>
      </c>
      <c r="U306" s="4">
        <f>K306-J306</f>
        <v>-0.52151549278863</v>
      </c>
      <c r="V306" s="4">
        <f>U306*$T$3</f>
        <v>-20.7657678722744</v>
      </c>
      <c r="W306" s="4">
        <f>T306*$W$4</f>
        <v>99.2404541243354</v>
      </c>
      <c r="X306" s="4">
        <f>V306*$X$4</f>
        <v>-13.2900914382556</v>
      </c>
      <c r="Y306" s="2"/>
      <c r="Z306" s="2"/>
      <c r="AA306" s="2"/>
    </row>
    <row r="307" ht="13.65" customHeight="1">
      <c r="A307" s="16">
        <f>A306</f>
        <v>6</v>
      </c>
      <c r="B307" s="4">
        <f>B306</f>
        <v>16.5</v>
      </c>
      <c r="C307" s="4">
        <f>C306+0.5</f>
        <v>1</v>
      </c>
      <c r="D307" s="4">
        <v>0</v>
      </c>
      <c r="E307" s="4">
        <f>E306</f>
        <v>7.5</v>
      </c>
      <c r="F307" s="4">
        <f>A307-E307</f>
        <v>-1.5</v>
      </c>
      <c r="G307" s="4">
        <f>B307-E307</f>
        <v>9</v>
      </c>
      <c r="H307" s="4">
        <f>POWER(F307,2)+POWER(C307,2)</f>
        <v>3.25</v>
      </c>
      <c r="I307" s="4">
        <f>POWER(G307,2)+POWER(C307,2)</f>
        <v>82</v>
      </c>
      <c r="J307" s="4">
        <f>POWER(H307,-0.5)</f>
        <v>0.554700196225229</v>
      </c>
      <c r="K307" s="4">
        <f>POWER(I307,-0.5)</f>
        <v>0.110431526074847</v>
      </c>
      <c r="L307" s="4">
        <f>POWER(H307,0.5)</f>
        <v>1.80277563773199</v>
      </c>
      <c r="M307" s="4">
        <f>POWER(I307,0.5)</f>
        <v>9.055385138137421</v>
      </c>
      <c r="N307" s="4">
        <f>POWER((F307+L307),-1)</f>
        <v>3.30277563773205</v>
      </c>
      <c r="O307" s="4">
        <f>POWER((G307+M307),-1)</f>
        <v>0.0553851381374166</v>
      </c>
      <c r="P307" s="4">
        <f>N307*J307</f>
        <v>1.83205029433787</v>
      </c>
      <c r="Q307" s="4">
        <f>O307*K307</f>
        <v>0.00611626532638112</v>
      </c>
      <c r="R307" s="4">
        <f>P307-Q307</f>
        <v>1.82593402901149</v>
      </c>
      <c r="S307" s="4">
        <f>R307*C307</f>
        <v>1.82593402901149</v>
      </c>
      <c r="T307" s="4">
        <f>S307*$T$3</f>
        <v>72.7052651759037</v>
      </c>
      <c r="U307" s="4">
        <f>K307-J307</f>
        <v>-0.444268670150382</v>
      </c>
      <c r="V307" s="4">
        <f>U307*$T$3</f>
        <v>-17.6899444116918</v>
      </c>
      <c r="W307" s="4">
        <f>T307*$W$4</f>
        <v>46.5313697125784</v>
      </c>
      <c r="X307" s="4">
        <f>V307*$X$4</f>
        <v>-11.3215644234828</v>
      </c>
      <c r="Y307" s="2"/>
      <c r="Z307" s="2"/>
      <c r="AA307" s="2"/>
    </row>
    <row r="308" ht="13.65" customHeight="1">
      <c r="A308" s="16">
        <f>A307</f>
        <v>6</v>
      </c>
      <c r="B308" s="4">
        <f>B307</f>
        <v>16.5</v>
      </c>
      <c r="C308" s="4">
        <f>C307+0.5</f>
        <v>1.5</v>
      </c>
      <c r="D308" s="4">
        <v>0</v>
      </c>
      <c r="E308" s="4">
        <f>E307</f>
        <v>7.5</v>
      </c>
      <c r="F308" s="4">
        <f>A308-E308</f>
        <v>-1.5</v>
      </c>
      <c r="G308" s="4">
        <f>B308-E308</f>
        <v>9</v>
      </c>
      <c r="H308" s="4">
        <f>POWER(F308,2)+POWER(C308,2)</f>
        <v>4.5</v>
      </c>
      <c r="I308" s="4">
        <f>POWER(G308,2)+POWER(C308,2)</f>
        <v>83.25</v>
      </c>
      <c r="J308" s="4">
        <f>POWER(H308,-0.5)</f>
        <v>0.471404520791032</v>
      </c>
      <c r="K308" s="4">
        <f>POWER(I308,-0.5)</f>
        <v>0.109599324870238</v>
      </c>
      <c r="L308" s="4">
        <f>POWER(H308,0.5)</f>
        <v>2.12132034355964</v>
      </c>
      <c r="M308" s="4">
        <f>POWER(I308,0.5)</f>
        <v>9.124143795447329</v>
      </c>
      <c r="N308" s="4">
        <f>POWER((F308+L308),-1)</f>
        <v>1.60947570824874</v>
      </c>
      <c r="O308" s="4">
        <f>POWER((G308+M308),-1)</f>
        <v>0.0551750201988131</v>
      </c>
      <c r="P308" s="4">
        <f>N308*J308</f>
        <v>0.758714124971804</v>
      </c>
      <c r="Q308" s="4">
        <f>O308*K308</f>
        <v>0.00604714496349166</v>
      </c>
      <c r="R308" s="4">
        <f>P308-Q308</f>
        <v>0.752666980008312</v>
      </c>
      <c r="S308" s="4">
        <f>R308*C308</f>
        <v>1.12900047001247</v>
      </c>
      <c r="T308" s="4">
        <f>S308*$T$3</f>
        <v>44.9546792226742</v>
      </c>
      <c r="U308" s="4">
        <f>K308-J308</f>
        <v>-0.361805195920794</v>
      </c>
      <c r="V308" s="4">
        <f>U308*$T$3</f>
        <v>-14.4064036780573</v>
      </c>
      <c r="W308" s="4">
        <f>T308*$W$4</f>
        <v>28.7709947025115</v>
      </c>
      <c r="X308" s="4">
        <f>V308*$X$4</f>
        <v>-9.22009835395667</v>
      </c>
      <c r="Y308" s="2"/>
      <c r="Z308" s="2"/>
      <c r="AA308" s="2"/>
    </row>
    <row r="309" ht="13.65" customHeight="1">
      <c r="A309" s="16">
        <f>A308</f>
        <v>6</v>
      </c>
      <c r="B309" s="4">
        <f>B308</f>
        <v>16.5</v>
      </c>
      <c r="C309" s="4">
        <f>C308+0.5</f>
        <v>2</v>
      </c>
      <c r="D309" s="4">
        <v>0</v>
      </c>
      <c r="E309" s="4">
        <f>E308</f>
        <v>7.5</v>
      </c>
      <c r="F309" s="4">
        <f>A309-E309</f>
        <v>-1.5</v>
      </c>
      <c r="G309" s="4">
        <f>B309-E309</f>
        <v>9</v>
      </c>
      <c r="H309" s="4">
        <f>POWER(F309,2)+POWER(C309,2)</f>
        <v>6.25</v>
      </c>
      <c r="I309" s="4">
        <f>POWER(G309,2)+POWER(C309,2)</f>
        <v>85</v>
      </c>
      <c r="J309" s="4">
        <f>POWER(H309,-0.5)</f>
        <v>0.4</v>
      </c>
      <c r="K309" s="4">
        <f>POWER(I309,-0.5)</f>
        <v>0.108465228909328</v>
      </c>
      <c r="L309" s="4">
        <f>POWER(H309,0.5)</f>
        <v>2.5</v>
      </c>
      <c r="M309" s="4">
        <f>POWER(I309,0.5)</f>
        <v>9.219544457292891</v>
      </c>
      <c r="N309" s="4">
        <f>POWER((F309+L309),-1)</f>
        <v>1</v>
      </c>
      <c r="O309" s="4">
        <f>POWER((G309+M309),-1)</f>
        <v>0.0548861143232218</v>
      </c>
      <c r="P309" s="4">
        <f>N309*J309</f>
        <v>0.4</v>
      </c>
      <c r="Q309" s="4">
        <f>O309*K309</f>
        <v>0.0059532349540118</v>
      </c>
      <c r="R309" s="4">
        <f>P309-Q309</f>
        <v>0.394046765045988</v>
      </c>
      <c r="S309" s="4">
        <f>R309*C309</f>
        <v>0.788093530091976</v>
      </c>
      <c r="T309" s="4">
        <f>S309*$T$3</f>
        <v>31.3804048658708</v>
      </c>
      <c r="U309" s="4">
        <f>K309-J309</f>
        <v>-0.291534771090672</v>
      </c>
      <c r="V309" s="4">
        <f>U309*$T$3</f>
        <v>-11.608367281275</v>
      </c>
      <c r="W309" s="4">
        <f>T309*$W$4</f>
        <v>20.0834591141573</v>
      </c>
      <c r="X309" s="4">
        <f>V309*$X$4</f>
        <v>-7.429355060016</v>
      </c>
      <c r="Y309" s="2"/>
      <c r="Z309" s="2"/>
      <c r="AA309" s="2"/>
    </row>
    <row r="310" ht="13.65" customHeight="1">
      <c r="A310" s="16">
        <f>A309</f>
        <v>6</v>
      </c>
      <c r="B310" s="4">
        <f>B309</f>
        <v>16.5</v>
      </c>
      <c r="C310" s="4">
        <f>C309+0.5</f>
        <v>2.5</v>
      </c>
      <c r="D310" s="4">
        <v>0</v>
      </c>
      <c r="E310" s="4">
        <f>E309</f>
        <v>7.5</v>
      </c>
      <c r="F310" s="4">
        <f>A310-E310</f>
        <v>-1.5</v>
      </c>
      <c r="G310" s="4">
        <f>B310-E310</f>
        <v>9</v>
      </c>
      <c r="H310" s="4">
        <f>POWER(F310,2)+POWER(C310,2)</f>
        <v>8.5</v>
      </c>
      <c r="I310" s="4">
        <f>POWER(G310,2)+POWER(C310,2)</f>
        <v>87.25</v>
      </c>
      <c r="J310" s="4">
        <f>POWER(H310,-0.5)</f>
        <v>0.342997170285018</v>
      </c>
      <c r="K310" s="4">
        <f>POWER(I310,-0.5)</f>
        <v>0.107057545514438</v>
      </c>
      <c r="L310" s="4">
        <f>POWER(H310,0.5)</f>
        <v>2.91547594742265</v>
      </c>
      <c r="M310" s="4">
        <f>POWER(I310,0.5)</f>
        <v>9.340770846134699</v>
      </c>
      <c r="N310" s="4">
        <f>POWER((F310+L310),-1)</f>
        <v>0.706476151587624</v>
      </c>
      <c r="O310" s="4">
        <f>POWER((G310+M310),-1)</f>
        <v>0.0545233353815524</v>
      </c>
      <c r="P310" s="4">
        <f>N310*J310</f>
        <v>0.242319320868404</v>
      </c>
      <c r="Q310" s="4">
        <f>O310*K310</f>
        <v>0.00583713445920951</v>
      </c>
      <c r="R310" s="4">
        <f>P310-Q310</f>
        <v>0.236482186409194</v>
      </c>
      <c r="S310" s="4">
        <f>R310*C310</f>
        <v>0.591205466022985</v>
      </c>
      <c r="T310" s="4">
        <f>S310*$T$3</f>
        <v>23.5406917762057</v>
      </c>
      <c r="U310" s="4">
        <f>K310-J310</f>
        <v>-0.23593962477058</v>
      </c>
      <c r="V310" s="4">
        <f>U310*$T$3</f>
        <v>-9.394672924593539</v>
      </c>
      <c r="W310" s="4">
        <f>T310*$W$4</f>
        <v>15.0660427367716</v>
      </c>
      <c r="X310" s="4">
        <f>V310*$X$4</f>
        <v>-6.01259067173987</v>
      </c>
      <c r="Y310" s="2"/>
      <c r="Z310" s="2"/>
      <c r="AA310" s="2"/>
    </row>
    <row r="311" ht="13.65" customHeight="1">
      <c r="A311" s="16">
        <f>A310</f>
        <v>6</v>
      </c>
      <c r="B311" s="4">
        <f>B310</f>
        <v>16.5</v>
      </c>
      <c r="C311" s="4">
        <f>C310+0.5</f>
        <v>3</v>
      </c>
      <c r="D311" s="4">
        <v>0</v>
      </c>
      <c r="E311" s="4">
        <f>E310</f>
        <v>7.5</v>
      </c>
      <c r="F311" s="4">
        <f>A311-E311</f>
        <v>-1.5</v>
      </c>
      <c r="G311" s="4">
        <f>B311-E311</f>
        <v>9</v>
      </c>
      <c r="H311" s="4">
        <f>POWER(F311,2)+POWER(C311,2)</f>
        <v>11.25</v>
      </c>
      <c r="I311" s="4">
        <f>POWER(G311,2)+POWER(C311,2)</f>
        <v>90</v>
      </c>
      <c r="J311" s="4">
        <f>POWER(H311,-0.5)</f>
        <v>0.298142396999972</v>
      </c>
      <c r="K311" s="4">
        <f>POWER(I311,-0.5)</f>
        <v>0.105409255338946</v>
      </c>
      <c r="L311" s="4">
        <f>POWER(H311,0.5)</f>
        <v>3.35410196624968</v>
      </c>
      <c r="M311" s="4">
        <f>POWER(I311,0.5)</f>
        <v>9.48683298050514</v>
      </c>
      <c r="N311" s="4">
        <f>POWER((F311+L311),-1)</f>
        <v>0.539344662916633</v>
      </c>
      <c r="O311" s="4">
        <f>POWER((G311+M311),-1)</f>
        <v>0.0540925533894598</v>
      </c>
      <c r="P311" s="4">
        <f>N311*J311</f>
        <v>0.160801510611107</v>
      </c>
      <c r="Q311" s="4">
        <f>O311*K311</f>
        <v>0.00570185577216514</v>
      </c>
      <c r="R311" s="4">
        <f>P311-Q311</f>
        <v>0.155099654838942</v>
      </c>
      <c r="S311" s="4">
        <f>R311*C311</f>
        <v>0.465298964516826</v>
      </c>
      <c r="T311" s="4">
        <f>S311*$T$3</f>
        <v>18.5273312528075</v>
      </c>
      <c r="U311" s="4">
        <f>K311-J311</f>
        <v>-0.192733141661026</v>
      </c>
      <c r="V311" s="4">
        <f>U311*$T$3</f>
        <v>-7.67427187949173</v>
      </c>
      <c r="W311" s="4">
        <f>T311*$W$4</f>
        <v>11.8574920017968</v>
      </c>
      <c r="X311" s="4">
        <f>V311*$X$4</f>
        <v>-4.91153400287471</v>
      </c>
      <c r="Y311" s="2"/>
      <c r="Z311" s="2"/>
      <c r="AA311" s="2"/>
    </row>
    <row r="312" ht="13.65" customHeight="1">
      <c r="A312" s="16">
        <f>A311</f>
        <v>6</v>
      </c>
      <c r="B312" s="4">
        <f>B311</f>
        <v>16.5</v>
      </c>
      <c r="C312" s="4">
        <f>C311+0.5</f>
        <v>3.5</v>
      </c>
      <c r="D312" s="4">
        <v>0</v>
      </c>
      <c r="E312" s="4">
        <f>E311</f>
        <v>7.5</v>
      </c>
      <c r="F312" s="4">
        <f>A312-E312</f>
        <v>-1.5</v>
      </c>
      <c r="G312" s="4">
        <f>B312-E312</f>
        <v>9</v>
      </c>
      <c r="H312" s="4">
        <f>POWER(F312,2)+POWER(C312,2)</f>
        <v>14.5</v>
      </c>
      <c r="I312" s="4">
        <f>POWER(G312,2)+POWER(C312,2)</f>
        <v>93.25</v>
      </c>
      <c r="J312" s="4">
        <f>POWER(H312,-0.5)</f>
        <v>0.262612865719445</v>
      </c>
      <c r="K312" s="4">
        <f>POWER(I312,-0.5)</f>
        <v>0.1035560746157</v>
      </c>
      <c r="L312" s="4">
        <f>POWER(H312,0.5)</f>
        <v>3.80788655293195</v>
      </c>
      <c r="M312" s="4">
        <f>POWER(I312,0.5)</f>
        <v>9.65660395791398</v>
      </c>
      <c r="N312" s="4">
        <f>POWER((F312+L312),-1)</f>
        <v>0.433296861463834</v>
      </c>
      <c r="O312" s="4">
        <f>POWER((G312+M312),-1)</f>
        <v>0.053600323095019</v>
      </c>
      <c r="P312" s="4">
        <f>N312*J312</f>
        <v>0.113789330496259</v>
      </c>
      <c r="Q312" s="4">
        <f>O312*K312</f>
        <v>0.00555063905785342</v>
      </c>
      <c r="R312" s="4">
        <f>P312-Q312</f>
        <v>0.108238691438406</v>
      </c>
      <c r="S312" s="4">
        <f>R312*C312</f>
        <v>0.378835420034421</v>
      </c>
      <c r="T312" s="4">
        <f>S312*$T$3</f>
        <v>15.0845152311109</v>
      </c>
      <c r="U312" s="4">
        <f>K312-J312</f>
        <v>-0.159056791103745</v>
      </c>
      <c r="V312" s="4">
        <f>U312*$T$3</f>
        <v>-6.33334282152936</v>
      </c>
      <c r="W312" s="4">
        <f>T312*$W$4</f>
        <v>9.65408974791098</v>
      </c>
      <c r="X312" s="4">
        <f>V312*$X$4</f>
        <v>-4.05333940577879</v>
      </c>
      <c r="Y312" s="2"/>
      <c r="Z312" s="2"/>
      <c r="AA312" s="2"/>
    </row>
    <row r="313" ht="13.65" customHeight="1">
      <c r="A313" s="16">
        <f>A312</f>
        <v>6</v>
      </c>
      <c r="B313" s="4">
        <f>B312</f>
        <v>16.5</v>
      </c>
      <c r="C313" s="4">
        <f>C312+0.5</f>
        <v>4</v>
      </c>
      <c r="D313" s="4">
        <v>0</v>
      </c>
      <c r="E313" s="4">
        <f>E312</f>
        <v>7.5</v>
      </c>
      <c r="F313" s="4">
        <f>A313-E313</f>
        <v>-1.5</v>
      </c>
      <c r="G313" s="4">
        <f>B313-E313</f>
        <v>9</v>
      </c>
      <c r="H313" s="4">
        <f>POWER(F313,2)+POWER(C313,2)</f>
        <v>18.25</v>
      </c>
      <c r="I313" s="4">
        <f>POWER(G313,2)+POWER(C313,2)</f>
        <v>97</v>
      </c>
      <c r="J313" s="4">
        <f>POWER(H313,-0.5)</f>
        <v>0.234082294392261</v>
      </c>
      <c r="K313" s="4">
        <f>POWER(I313,-0.5)</f>
        <v>0.101534616513362</v>
      </c>
      <c r="L313" s="4">
        <f>POWER(H313,0.5)</f>
        <v>4.27200187265877</v>
      </c>
      <c r="M313" s="4">
        <f>POWER(I313,0.5)</f>
        <v>9.8488578017961</v>
      </c>
      <c r="N313" s="4">
        <f>POWER((F313+L313),-1)</f>
        <v>0.360750117041172</v>
      </c>
      <c r="O313" s="4">
        <f>POWER((G313+M313),-1)</f>
        <v>0.0530536126122566</v>
      </c>
      <c r="P313" s="4">
        <f>N313*J313</f>
        <v>0.0844452150992742</v>
      </c>
      <c r="Q313" s="4">
        <f>O313*K313</f>
        <v>0.00538677821123394</v>
      </c>
      <c r="R313" s="4">
        <f>P313-Q313</f>
        <v>0.0790584368880403</v>
      </c>
      <c r="S313" s="4">
        <f>R313*C313</f>
        <v>0.316233747552161</v>
      </c>
      <c r="T313" s="4">
        <f>S313*$T$3</f>
        <v>12.5918341561315</v>
      </c>
      <c r="U313" s="4">
        <f>K313-J313</f>
        <v>-0.132547677878899</v>
      </c>
      <c r="V313" s="4">
        <f>U313*$T$3</f>
        <v>-5.27779969895888</v>
      </c>
      <c r="W313" s="4">
        <f>T313*$W$4</f>
        <v>8.058773859924161</v>
      </c>
      <c r="X313" s="4">
        <f>V313*$X$4</f>
        <v>-3.37779180733368</v>
      </c>
      <c r="Y313" s="2"/>
      <c r="Z313" s="2"/>
      <c r="AA313" s="2"/>
    </row>
    <row r="314" ht="13.65" customHeight="1">
      <c r="A314" s="16">
        <f>A313</f>
        <v>6</v>
      </c>
      <c r="B314" s="4">
        <f>B313</f>
        <v>16.5</v>
      </c>
      <c r="C314" s="4">
        <f>C313+0.5</f>
        <v>4.5</v>
      </c>
      <c r="D314" s="4">
        <v>0</v>
      </c>
      <c r="E314" s="4">
        <f>E313</f>
        <v>7.5</v>
      </c>
      <c r="F314" s="4">
        <f>A314-E314</f>
        <v>-1.5</v>
      </c>
      <c r="G314" s="4">
        <f>B314-E314</f>
        <v>9</v>
      </c>
      <c r="H314" s="4">
        <f>POWER(F314,2)+POWER(C314,2)</f>
        <v>22.5</v>
      </c>
      <c r="I314" s="4">
        <f>POWER(G314,2)+POWER(C314,2)</f>
        <v>101.25</v>
      </c>
      <c r="J314" s="4">
        <f>POWER(H314,-0.5)</f>
        <v>0.210818510677892</v>
      </c>
      <c r="K314" s="4">
        <f>POWER(I314,-0.5)</f>
        <v>0.09938079899999069</v>
      </c>
      <c r="L314" s="4">
        <f>POWER(H314,0.5)</f>
        <v>4.74341649025257</v>
      </c>
      <c r="M314" s="4">
        <f>POWER(I314,0.5)</f>
        <v>10.0623058987491</v>
      </c>
      <c r="N314" s="4">
        <f>POWER((F314+L314),-1)</f>
        <v>0.308316863716176</v>
      </c>
      <c r="O314" s="4">
        <f>POWER((G314+M314),-1)</f>
        <v>0.0524595505555087</v>
      </c>
      <c r="P314" s="4">
        <f>N314*J314</f>
        <v>0.0649989020255228</v>
      </c>
      <c r="Q314" s="4">
        <f>O314*K314</f>
        <v>0.00521347204938686</v>
      </c>
      <c r="R314" s="4">
        <f>P314-Q314</f>
        <v>0.0597854299761359</v>
      </c>
      <c r="S314" s="4">
        <f>R314*C314</f>
        <v>0.269034434892612</v>
      </c>
      <c r="T314" s="4">
        <f>S314*$T$3</f>
        <v>10.7124461341608</v>
      </c>
      <c r="U314" s="4">
        <f>K314-J314</f>
        <v>-0.111437711677901</v>
      </c>
      <c r="V314" s="4">
        <f>U314*$T$3</f>
        <v>-4.43724047496061</v>
      </c>
      <c r="W314" s="4">
        <f>T314*$W$4</f>
        <v>6.85596552586291</v>
      </c>
      <c r="X314" s="4">
        <f>V314*$X$4</f>
        <v>-2.83983390397479</v>
      </c>
      <c r="Y314" s="2"/>
      <c r="Z314" s="2"/>
      <c r="AA314" s="2"/>
    </row>
    <row r="315" ht="13.65" customHeight="1">
      <c r="A315" s="16">
        <f>A314</f>
        <v>6</v>
      </c>
      <c r="B315" s="4">
        <f>B314</f>
        <v>16.5</v>
      </c>
      <c r="C315" s="4">
        <f>C314+0.5</f>
        <v>5</v>
      </c>
      <c r="D315" s="4">
        <v>0</v>
      </c>
      <c r="E315" s="4">
        <f>E314</f>
        <v>7.5</v>
      </c>
      <c r="F315" s="4">
        <f>A315-E315</f>
        <v>-1.5</v>
      </c>
      <c r="G315" s="4">
        <f>B315-E315</f>
        <v>9</v>
      </c>
      <c r="H315" s="4">
        <f>POWER(F315,2)+POWER(C315,2)</f>
        <v>27.25</v>
      </c>
      <c r="I315" s="4">
        <f>POWER(G315,2)+POWER(C315,2)</f>
        <v>106</v>
      </c>
      <c r="J315" s="4">
        <f>POWER(H315,-0.5)</f>
        <v>0.19156525704423</v>
      </c>
      <c r="K315" s="4">
        <f>POWER(I315,-0.5)</f>
        <v>0.0971285862357264</v>
      </c>
      <c r="L315" s="4">
        <f>POWER(H315,0.5)</f>
        <v>5.22015325445528</v>
      </c>
      <c r="M315" s="4">
        <f>POWER(I315,0.5)</f>
        <v>10.295630140987</v>
      </c>
      <c r="N315" s="4">
        <f>POWER((F315+L315),-1)</f>
        <v>0.268806130178211</v>
      </c>
      <c r="O315" s="4">
        <f>POWER((G315+M315),-1)</f>
        <v>0.05182520563948</v>
      </c>
      <c r="P315" s="4">
        <f>N315*J315</f>
        <v>0.0514939154226537</v>
      </c>
      <c r="Q315" s="4">
        <f>O315*K315</f>
        <v>0.00503370895513849</v>
      </c>
      <c r="R315" s="4">
        <f>P315-Q315</f>
        <v>0.0464602064675152</v>
      </c>
      <c r="S315" s="4">
        <f>R315*C315</f>
        <v>0.232301032337576</v>
      </c>
      <c r="T315" s="4">
        <f>S315*$T$3</f>
        <v>9.24979100470741</v>
      </c>
      <c r="U315" s="4">
        <f>K315-J315</f>
        <v>-0.0944366708085036</v>
      </c>
      <c r="V315" s="4">
        <f>U315*$T$3</f>
        <v>-3.76029094390604</v>
      </c>
      <c r="W315" s="4">
        <f>T315*$W$4</f>
        <v>5.91986624301274</v>
      </c>
      <c r="X315" s="4">
        <f>V315*$X$4</f>
        <v>-2.40658620409987</v>
      </c>
      <c r="Y315" s="2"/>
      <c r="Z315" s="2"/>
      <c r="AA315" s="2"/>
    </row>
    <row r="316" ht="13.65" customHeight="1">
      <c r="A316" s="16">
        <f>A315</f>
        <v>6</v>
      </c>
      <c r="B316" s="4">
        <f>B315</f>
        <v>16.5</v>
      </c>
      <c r="C316" s="4">
        <f>C315+0.5</f>
        <v>5.5</v>
      </c>
      <c r="D316" s="4">
        <v>0</v>
      </c>
      <c r="E316" s="4">
        <f>E315</f>
        <v>7.5</v>
      </c>
      <c r="F316" s="4">
        <f>A316-E316</f>
        <v>-1.5</v>
      </c>
      <c r="G316" s="4">
        <f>B316-E316</f>
        <v>9</v>
      </c>
      <c r="H316" s="4">
        <f>POWER(F316,2)+POWER(C316,2)</f>
        <v>32.5</v>
      </c>
      <c r="I316" s="4">
        <f>POWER(G316,2)+POWER(C316,2)</f>
        <v>111.25</v>
      </c>
      <c r="J316" s="4">
        <f>POWER(H316,-0.5)</f>
        <v>0.175411603861406</v>
      </c>
      <c r="K316" s="4">
        <f>POWER(I316,-0.5)</f>
        <v>0.0948090926279954</v>
      </c>
      <c r="L316" s="4">
        <f>POWER(H316,0.5)</f>
        <v>5.70087712549569</v>
      </c>
      <c r="M316" s="4">
        <f>POWER(I316,0.5)</f>
        <v>10.5475115548645</v>
      </c>
      <c r="N316" s="4">
        <f>POWER((F316+L316),-1)</f>
        <v>0.238045524809775</v>
      </c>
      <c r="O316" s="4">
        <f>POWER((G316+M316),-1)</f>
        <v>0.0511574067723799</v>
      </c>
      <c r="P316" s="4">
        <f>N316*J316</f>
        <v>0.0417559472989127</v>
      </c>
      <c r="Q316" s="4">
        <f>O316*K316</f>
        <v>0.00485018731729061</v>
      </c>
      <c r="R316" s="4">
        <f>P316-Q316</f>
        <v>0.0369057599816221</v>
      </c>
      <c r="S316" s="4">
        <f>R316*C316</f>
        <v>0.202981679898922</v>
      </c>
      <c r="T316" s="4">
        <f>S316*$T$3</f>
        <v>8.082349432356549</v>
      </c>
      <c r="U316" s="4">
        <f>K316-J316</f>
        <v>-0.0806025112334106</v>
      </c>
      <c r="V316" s="4">
        <f>U316*$T$3</f>
        <v>-3.20944068074652</v>
      </c>
      <c r="W316" s="4">
        <f>T316*$W$4</f>
        <v>5.17270363670819</v>
      </c>
      <c r="X316" s="4">
        <f>V316*$X$4</f>
        <v>-2.05404203567777</v>
      </c>
      <c r="Y316" s="2"/>
      <c r="Z316" s="2"/>
      <c r="AA316" s="2"/>
    </row>
    <row r="317" ht="13.65" customHeight="1">
      <c r="A317" s="16">
        <f>A316</f>
        <v>6</v>
      </c>
      <c r="B317" s="4">
        <f>B316</f>
        <v>16.5</v>
      </c>
      <c r="C317" s="4">
        <f>C316+0.5</f>
        <v>6</v>
      </c>
      <c r="D317" s="4">
        <v>0</v>
      </c>
      <c r="E317" s="4">
        <f>E316</f>
        <v>7.5</v>
      </c>
      <c r="F317" s="4">
        <f>A317-E317</f>
        <v>-1.5</v>
      </c>
      <c r="G317" s="4">
        <f>B317-E317</f>
        <v>9</v>
      </c>
      <c r="H317" s="4">
        <f>POWER(F317,2)+POWER(C317,2)</f>
        <v>38.25</v>
      </c>
      <c r="I317" s="4">
        <f>POWER(G317,2)+POWER(C317,2)</f>
        <v>117</v>
      </c>
      <c r="J317" s="4">
        <f>POWER(H317,-0.5)</f>
        <v>0.161690416690889</v>
      </c>
      <c r="K317" s="4">
        <f>POWER(I317,-0.5)</f>
        <v>0.09245003270420479</v>
      </c>
      <c r="L317" s="4">
        <f>POWER(H317,0.5)</f>
        <v>6.18465843842649</v>
      </c>
      <c r="M317" s="4">
        <f>POWER(I317,0.5)</f>
        <v>10.816653826392</v>
      </c>
      <c r="N317" s="4">
        <f>POWER((F317+L317),-1)</f>
        <v>0.213462734400736</v>
      </c>
      <c r="O317" s="4">
        <f>POWER((G317+M317),-1)</f>
        <v>0.0504626062886657</v>
      </c>
      <c r="P317" s="4">
        <f>N317*J317</f>
        <v>0.0345148784732316</v>
      </c>
      <c r="Q317" s="4">
        <f>O317*K317</f>
        <v>0.00466526960172655</v>
      </c>
      <c r="R317" s="4">
        <f>P317-Q317</f>
        <v>0.0298496088715051</v>
      </c>
      <c r="S317" s="4">
        <f>R317*C317</f>
        <v>0.179097653229031</v>
      </c>
      <c r="T317" s="4">
        <f>S317*$T$3</f>
        <v>7.1313323282814</v>
      </c>
      <c r="U317" s="4">
        <f>K317-J317</f>
        <v>-0.0692403839866842</v>
      </c>
      <c r="V317" s="4">
        <f>U317*$T$3</f>
        <v>-2.75702210411107</v>
      </c>
      <c r="W317" s="4">
        <f>T317*$W$4</f>
        <v>4.5640526901001</v>
      </c>
      <c r="X317" s="4">
        <f>V317*$X$4</f>
        <v>-1.76449414663108</v>
      </c>
      <c r="Y317" s="2"/>
      <c r="Z317" s="2"/>
      <c r="AA317" s="2"/>
    </row>
    <row r="318" ht="13.65" customHeight="1">
      <c r="A318" s="16">
        <f>A317</f>
        <v>6</v>
      </c>
      <c r="B318" s="4">
        <f>B317</f>
        <v>16.5</v>
      </c>
      <c r="C318" s="4">
        <f>C317+0.5</f>
        <v>6.5</v>
      </c>
      <c r="D318" s="4">
        <v>0</v>
      </c>
      <c r="E318" s="4">
        <f>E317</f>
        <v>7.5</v>
      </c>
      <c r="F318" s="4">
        <f>A318-E318</f>
        <v>-1.5</v>
      </c>
      <c r="G318" s="4">
        <f>B318-E318</f>
        <v>9</v>
      </c>
      <c r="H318" s="4">
        <f>POWER(F318,2)+POWER(C318,2)</f>
        <v>44.5</v>
      </c>
      <c r="I318" s="4">
        <f>POWER(G318,2)+POWER(C318,2)</f>
        <v>123.25</v>
      </c>
      <c r="J318" s="4">
        <f>POWER(H318,-0.5)</f>
        <v>0.149906337799172</v>
      </c>
      <c r="K318" s="4">
        <f>POWER(I318,-0.5)</f>
        <v>0.090075469822209</v>
      </c>
      <c r="L318" s="4">
        <f>POWER(H318,0.5)</f>
        <v>6.67083203206317</v>
      </c>
      <c r="M318" s="4">
        <f>POWER(I318,0.5)</f>
        <v>11.1018016555873</v>
      </c>
      <c r="N318" s="4">
        <f>POWER((F318+L318),-1)</f>
        <v>0.193392474131672</v>
      </c>
      <c r="O318" s="4">
        <f>POWER((G318+M318),-1)</f>
        <v>0.0497467847476273</v>
      </c>
      <c r="P318" s="4">
        <f>N318*J318</f>
        <v>0.0289907575550001</v>
      </c>
      <c r="Q318" s="4">
        <f>O318*K318</f>
        <v>0.00448096500828683</v>
      </c>
      <c r="R318" s="4">
        <f>P318-Q318</f>
        <v>0.0245097925467133</v>
      </c>
      <c r="S318" s="4">
        <f>R318*C318</f>
        <v>0.159313651553636</v>
      </c>
      <c r="T318" s="4">
        <f>S318*$T$3</f>
        <v>6.3435705224352</v>
      </c>
      <c r="U318" s="4">
        <f>K318-J318</f>
        <v>-0.059830867976963</v>
      </c>
      <c r="V318" s="4">
        <f>U318*$T$3</f>
        <v>-2.3823528412604</v>
      </c>
      <c r="W318" s="4">
        <f>T318*$W$4</f>
        <v>4.05988513435853</v>
      </c>
      <c r="X318" s="4">
        <f>V318*$X$4</f>
        <v>-1.52470581840666</v>
      </c>
      <c r="Y318" s="2"/>
      <c r="Z318" s="2"/>
      <c r="AA318" s="2"/>
    </row>
    <row r="319" ht="13.65" customHeight="1">
      <c r="A319" s="16">
        <f>A318</f>
        <v>6</v>
      </c>
      <c r="B319" s="4">
        <f>B318</f>
        <v>16.5</v>
      </c>
      <c r="C319" s="4">
        <f>C318+0.5</f>
        <v>7</v>
      </c>
      <c r="D319" s="4">
        <v>0</v>
      </c>
      <c r="E319" s="4">
        <f>E318</f>
        <v>7.5</v>
      </c>
      <c r="F319" s="4">
        <f>A319-E319</f>
        <v>-1.5</v>
      </c>
      <c r="G319" s="4">
        <f>B319-E319</f>
        <v>9</v>
      </c>
      <c r="H319" s="4">
        <f>POWER(F319,2)+POWER(C319,2)</f>
        <v>51.25</v>
      </c>
      <c r="I319" s="4">
        <f>POWER(G319,2)+POWER(C319,2)</f>
        <v>130</v>
      </c>
      <c r="J319" s="4">
        <f>POWER(H319,-0.5)</f>
        <v>0.139686059153916</v>
      </c>
      <c r="K319" s="4">
        <f>POWER(I319,-0.5)</f>
        <v>0.0877058019307029</v>
      </c>
      <c r="L319" s="4">
        <f>POWER(H319,0.5)</f>
        <v>7.15891053163818</v>
      </c>
      <c r="M319" s="4">
        <f>POWER(I319,0.5)</f>
        <v>11.4017542509914</v>
      </c>
      <c r="N319" s="4">
        <f>POWER((F319+L319),-1)</f>
        <v>0.17671245982935</v>
      </c>
      <c r="O319" s="4">
        <f>POWER((G319+M319),-1)</f>
        <v>0.0490153928773751</v>
      </c>
      <c r="P319" s="4">
        <f>N319*J319</f>
        <v>0.0246842671169566</v>
      </c>
      <c r="Q319" s="4">
        <f>O319*K319</f>
        <v>0.00429893433925865</v>
      </c>
      <c r="R319" s="4">
        <f>P319-Q319</f>
        <v>0.020385332777698</v>
      </c>
      <c r="S319" s="4">
        <f>R319*C319</f>
        <v>0.142697329443886</v>
      </c>
      <c r="T319" s="4">
        <f>S319*$T$3</f>
        <v>5.68193977015023</v>
      </c>
      <c r="U319" s="4">
        <f>K319-J319</f>
        <v>-0.0519802572232131</v>
      </c>
      <c r="V319" s="4">
        <f>U319*$T$3</f>
        <v>-2.06975625914117</v>
      </c>
      <c r="W319" s="4">
        <f>T319*$W$4</f>
        <v>3.63644145289615</v>
      </c>
      <c r="X319" s="4">
        <f>V319*$X$4</f>
        <v>-1.32464400585035</v>
      </c>
      <c r="Y319" s="2"/>
      <c r="Z319" s="2"/>
      <c r="AA319" s="2"/>
    </row>
    <row r="320" ht="13.65" customHeight="1">
      <c r="A320" s="16">
        <f>A319</f>
        <v>6</v>
      </c>
      <c r="B320" s="4">
        <f>B319</f>
        <v>16.5</v>
      </c>
      <c r="C320" s="4">
        <f>C319+0.5</f>
        <v>7.5</v>
      </c>
      <c r="D320" s="4">
        <v>0</v>
      </c>
      <c r="E320" s="4">
        <f>E319</f>
        <v>7.5</v>
      </c>
      <c r="F320" s="4">
        <f>A320-E320</f>
        <v>-1.5</v>
      </c>
      <c r="G320" s="4">
        <f>B320-E320</f>
        <v>9</v>
      </c>
      <c r="H320" s="4">
        <f>POWER(F320,2)+POWER(C320,2)</f>
        <v>58.5</v>
      </c>
      <c r="I320" s="4">
        <f>POWER(G320,2)+POWER(C320,2)</f>
        <v>137.25</v>
      </c>
      <c r="J320" s="4">
        <f>POWER(H320,-0.5)</f>
        <v>0.130744090092123</v>
      </c>
      <c r="K320" s="4">
        <f>POWER(I320,-0.5)</f>
        <v>0.085357919955264</v>
      </c>
      <c r="L320" s="4">
        <f>POWER(H320,0.5)</f>
        <v>7.64852927038918</v>
      </c>
      <c r="M320" s="4">
        <f>POWER(I320,0.5)</f>
        <v>11.715374513860</v>
      </c>
      <c r="N320" s="4">
        <f>POWER((F320+L320),-1)</f>
        <v>0.162640520362474</v>
      </c>
      <c r="O320" s="4">
        <f>POWER((G320+M320),-1)</f>
        <v>0.0482733246908441</v>
      </c>
      <c r="P320" s="4">
        <f>N320*J320</f>
        <v>0.0212642868469011</v>
      </c>
      <c r="Q320" s="4">
        <f>O320*K320</f>
        <v>0.00412051058493554</v>
      </c>
      <c r="R320" s="4">
        <f>P320-Q320</f>
        <v>0.0171437762619656</v>
      </c>
      <c r="S320" s="4">
        <f>R320*C320</f>
        <v>0.128578321964742</v>
      </c>
      <c r="T320" s="4">
        <f>S320*$T$3</f>
        <v>5.11974739820157</v>
      </c>
      <c r="U320" s="4">
        <f>K320-J320</f>
        <v>-0.045386170136859</v>
      </c>
      <c r="V320" s="4">
        <f>U320*$T$3</f>
        <v>-1.80719209056279</v>
      </c>
      <c r="W320" s="4">
        <f>T320*$W$4</f>
        <v>3.276638334849</v>
      </c>
      <c r="X320" s="4">
        <f>V320*$X$4</f>
        <v>-1.15660293796019</v>
      </c>
      <c r="Y320" s="2"/>
      <c r="Z320" s="2"/>
      <c r="AA320" s="2"/>
    </row>
    <row r="321" ht="13.65" customHeight="1">
      <c r="A321" s="16">
        <f>A320</f>
        <v>6</v>
      </c>
      <c r="B321" s="4">
        <f>B320</f>
        <v>16.5</v>
      </c>
      <c r="C321" s="4">
        <f>C320+0.5</f>
        <v>8</v>
      </c>
      <c r="D321" s="4">
        <v>0</v>
      </c>
      <c r="E321" s="4">
        <f>E320</f>
        <v>7.5</v>
      </c>
      <c r="F321" s="4">
        <f>A321-E321</f>
        <v>-1.5</v>
      </c>
      <c r="G321" s="4">
        <f>B321-E321</f>
        <v>9</v>
      </c>
      <c r="H321" s="4">
        <f>POWER(F321,2)+POWER(C321,2)</f>
        <v>66.25</v>
      </c>
      <c r="I321" s="4">
        <f>POWER(G321,2)+POWER(C321,2)</f>
        <v>145</v>
      </c>
      <c r="J321" s="4">
        <f>POWER(H321,-0.5)</f>
        <v>0.12285902336679</v>
      </c>
      <c r="K321" s="4">
        <f>POWER(I321,-0.5)</f>
        <v>0.08304547985374</v>
      </c>
      <c r="L321" s="4">
        <f>POWER(H321,0.5)</f>
        <v>8.13941029804985</v>
      </c>
      <c r="M321" s="4">
        <f>POWER(I321,0.5)</f>
        <v>12.0415945787923</v>
      </c>
      <c r="N321" s="4">
        <f>POWER((F321+L321),-1)</f>
        <v>0.150615785907029</v>
      </c>
      <c r="O321" s="4">
        <f>POWER((G321+M321),-1)</f>
        <v>0.0475249152936296</v>
      </c>
      <c r="P321" s="4">
        <f>N321*J321</f>
        <v>0.0185045083601591</v>
      </c>
      <c r="Q321" s="4">
        <f>O321*K321</f>
        <v>0.00394672939556782</v>
      </c>
      <c r="R321" s="4">
        <f>P321-Q321</f>
        <v>0.0145577789645913</v>
      </c>
      <c r="S321" s="4">
        <f>R321*C321</f>
        <v>0.11646223171673</v>
      </c>
      <c r="T321" s="4">
        <f>S321*$T$3</f>
        <v>4.63730743028346</v>
      </c>
      <c r="U321" s="4">
        <f>K321-J321</f>
        <v>-0.03981354351305</v>
      </c>
      <c r="V321" s="4">
        <f>U321*$T$3</f>
        <v>-1.58530055999655</v>
      </c>
      <c r="W321" s="4">
        <f>T321*$W$4</f>
        <v>2.96787675538141</v>
      </c>
      <c r="X321" s="4">
        <f>V321*$X$4</f>
        <v>-1.01459235839779</v>
      </c>
      <c r="Y321" s="2"/>
      <c r="Z321" s="2"/>
      <c r="AA321" s="2"/>
    </row>
    <row r="322" ht="13.65" customHeight="1">
      <c r="A322" s="16">
        <f>A321</f>
        <v>6</v>
      </c>
      <c r="B322" s="4">
        <f>B321</f>
        <v>16.5</v>
      </c>
      <c r="C322" s="4">
        <f>C321+0.5</f>
        <v>8.5</v>
      </c>
      <c r="D322" s="4">
        <v>0</v>
      </c>
      <c r="E322" s="4">
        <f>E321</f>
        <v>7.5</v>
      </c>
      <c r="F322" s="4">
        <f>A322-E322</f>
        <v>-1.5</v>
      </c>
      <c r="G322" s="4">
        <f>B322-E322</f>
        <v>9</v>
      </c>
      <c r="H322" s="4">
        <f>POWER(F322,2)+POWER(C322,2)</f>
        <v>74.5</v>
      </c>
      <c r="I322" s="4">
        <f>POWER(G322,2)+POWER(C322,2)</f>
        <v>153.25</v>
      </c>
      <c r="J322" s="4">
        <f>POWER(H322,-0.5)</f>
        <v>0.115856889272698</v>
      </c>
      <c r="K322" s="4">
        <f>POWER(I322,-0.5)</f>
        <v>0.08077923917220189</v>
      </c>
      <c r="L322" s="4">
        <f>POWER(H322,0.5)</f>
        <v>8.631338250816031</v>
      </c>
      <c r="M322" s="4">
        <f>POWER(I322,0.5)</f>
        <v>12.3794184031399</v>
      </c>
      <c r="N322" s="4">
        <f>POWER((F322+L322),-1)</f>
        <v>0.140226134959392</v>
      </c>
      <c r="O322" s="4">
        <f>POWER((G322+M322),-1)</f>
        <v>0.0467739571368852</v>
      </c>
      <c r="P322" s="4">
        <f>N322*J322</f>
        <v>0.0162461637911287</v>
      </c>
      <c r="Q322" s="4">
        <f>O322*K322</f>
        <v>0.00377836467059077</v>
      </c>
      <c r="R322" s="4">
        <f>P322-Q322</f>
        <v>0.0124677991205379</v>
      </c>
      <c r="S322" s="4">
        <f>R322*C322</f>
        <v>0.105976292524572</v>
      </c>
      <c r="T322" s="4">
        <f>S322*$T$3</f>
        <v>4.21977701709707</v>
      </c>
      <c r="U322" s="4">
        <f>K322-J322</f>
        <v>-0.0350776501004961</v>
      </c>
      <c r="V322" s="4">
        <f>U322*$T$3</f>
        <v>-1.39672617508794</v>
      </c>
      <c r="W322" s="4">
        <f>T322*$W$4</f>
        <v>2.70065729094212</v>
      </c>
      <c r="X322" s="4">
        <f>V322*$X$4</f>
        <v>-0.8939047520562819</v>
      </c>
      <c r="Y322" s="2"/>
      <c r="Z322" s="2"/>
      <c r="AA322" s="2"/>
    </row>
    <row r="323" ht="13.65" customHeight="1">
      <c r="A323" s="16">
        <f>A322</f>
        <v>6</v>
      </c>
      <c r="B323" s="4">
        <f>B322</f>
        <v>16.5</v>
      </c>
      <c r="C323" s="4">
        <f>C322+0.5</f>
        <v>9</v>
      </c>
      <c r="D323" s="4">
        <v>0</v>
      </c>
      <c r="E323" s="4">
        <f>E322</f>
        <v>7.5</v>
      </c>
      <c r="F323" s="4">
        <f>A323-E323</f>
        <v>-1.5</v>
      </c>
      <c r="G323" s="4">
        <f>B323-E323</f>
        <v>9</v>
      </c>
      <c r="H323" s="4">
        <f>POWER(F323,2)+POWER(C323,2)</f>
        <v>83.25</v>
      </c>
      <c r="I323" s="4">
        <f>POWER(G323,2)+POWER(C323,2)</f>
        <v>162</v>
      </c>
      <c r="J323" s="4">
        <f>POWER(H323,-0.5)</f>
        <v>0.109599324870238</v>
      </c>
      <c r="K323" s="4">
        <f>POWER(I323,-0.5)</f>
        <v>0.07856742013183859</v>
      </c>
      <c r="L323" s="4">
        <f>POWER(H323,0.5)</f>
        <v>9.124143795447329</v>
      </c>
      <c r="M323" s="4">
        <f>POWER(I323,0.5)</f>
        <v>12.7279220613579</v>
      </c>
      <c r="N323" s="4">
        <f>POWER((F323+L323),-1)</f>
        <v>0.131162269079597</v>
      </c>
      <c r="O323" s="4">
        <f>POWER((G323+M323),-1)</f>
        <v>0.046023729152566</v>
      </c>
      <c r="P323" s="4">
        <f>N323*J323</f>
        <v>0.0143752961395723</v>
      </c>
      <c r="Q323" s="4">
        <f>O323*K323</f>
        <v>0.0036159656643636</v>
      </c>
      <c r="R323" s="4">
        <f>P323-Q323</f>
        <v>0.0107593304752087</v>
      </c>
      <c r="S323" s="4">
        <f>R323*C323</f>
        <v>0.0968339742768783</v>
      </c>
      <c r="T323" s="4">
        <f>S323*$T$3</f>
        <v>3.85574706751509</v>
      </c>
      <c r="U323" s="4">
        <f>K323-J323</f>
        <v>-0.0310319047383994</v>
      </c>
      <c r="V323" s="4">
        <f>U323*$T$3</f>
        <v>-1.23563218992098</v>
      </c>
      <c r="W323" s="4">
        <f>T323*$W$4</f>
        <v>2.46767812320966</v>
      </c>
      <c r="X323" s="4">
        <f>V323*$X$4</f>
        <v>-0.790804601549427</v>
      </c>
      <c r="Y323" s="2"/>
      <c r="Z323" s="2"/>
      <c r="AA323" s="2"/>
    </row>
    <row r="324" ht="13.65" customHeight="1">
      <c r="A324" s="16">
        <f>A323</f>
        <v>6</v>
      </c>
      <c r="B324" s="4">
        <f>B323</f>
        <v>16.5</v>
      </c>
      <c r="C324" s="4">
        <f>C323+0.5</f>
        <v>9.5</v>
      </c>
      <c r="D324" s="4">
        <v>0</v>
      </c>
      <c r="E324" s="4">
        <f>E323</f>
        <v>7.5</v>
      </c>
      <c r="F324" s="4">
        <f>A324-E324</f>
        <v>-1.5</v>
      </c>
      <c r="G324" s="4">
        <f>B324-E324</f>
        <v>9</v>
      </c>
      <c r="H324" s="4">
        <f>POWER(F324,2)+POWER(C324,2)</f>
        <v>92.5</v>
      </c>
      <c r="I324" s="4">
        <f>POWER(G324,2)+POWER(C324,2)</f>
        <v>171.25</v>
      </c>
      <c r="J324" s="4">
        <f>POWER(H324,-0.5)</f>
        <v>0.103975048982007</v>
      </c>
      <c r="K324" s="4">
        <f>POWER(I324,-0.5)</f>
        <v>0.076416071990087</v>
      </c>
      <c r="L324" s="4">
        <f>POWER(H324,0.5)</f>
        <v>9.61769203083567</v>
      </c>
      <c r="M324" s="4">
        <f>POWER(I324,0.5)</f>
        <v>13.0862523283024</v>
      </c>
      <c r="N324" s="4">
        <f>POWER((F324+L324),-1)</f>
        <v>0.123187723333359</v>
      </c>
      <c r="O324" s="4">
        <f>POWER((G324+M324),-1)</f>
        <v>0.0452770341086139</v>
      </c>
      <c r="P324" s="4">
        <f>N324*J324</f>
        <v>0.0128084495675679</v>
      </c>
      <c r="Q324" s="4">
        <f>O324*K324</f>
        <v>0.00345989309794146</v>
      </c>
      <c r="R324" s="4">
        <f>P324-Q324</f>
        <v>0.009348556469626439</v>
      </c>
      <c r="S324" s="4">
        <f>R324*C324</f>
        <v>0.0888112864614512</v>
      </c>
      <c r="T324" s="4">
        <f>S324*$T$3</f>
        <v>3.53629869984329</v>
      </c>
      <c r="U324" s="4">
        <f>K324-J324</f>
        <v>-0.02755897699192</v>
      </c>
      <c r="V324" s="4">
        <f>U324*$T$3</f>
        <v>-1.09734672684692</v>
      </c>
      <c r="W324" s="4">
        <f>T324*$W$4</f>
        <v>2.26323116789971</v>
      </c>
      <c r="X324" s="4">
        <f>V324*$X$4</f>
        <v>-0.702301905182029</v>
      </c>
      <c r="Y324" s="2"/>
      <c r="Z324" s="2"/>
      <c r="AA324" s="2"/>
    </row>
    <row r="325" ht="13.65" customHeight="1">
      <c r="A325" s="16">
        <f>A324</f>
        <v>6</v>
      </c>
      <c r="B325" s="4">
        <f>B324</f>
        <v>16.5</v>
      </c>
      <c r="C325" s="4">
        <f>C324+0.5</f>
        <v>10</v>
      </c>
      <c r="D325" s="4">
        <v>0</v>
      </c>
      <c r="E325" s="4">
        <f>E324</f>
        <v>7.5</v>
      </c>
      <c r="F325" s="4">
        <f>A325-E325</f>
        <v>-1.5</v>
      </c>
      <c r="G325" s="4">
        <f>B325-E325</f>
        <v>9</v>
      </c>
      <c r="H325" s="4">
        <f>POWER(F325,2)+POWER(C325,2)</f>
        <v>102.25</v>
      </c>
      <c r="I325" s="4">
        <f>POWER(G325,2)+POWER(C325,2)</f>
        <v>181</v>
      </c>
      <c r="J325" s="4">
        <f>POWER(H325,-0.5)</f>
        <v>0.09889363528682971</v>
      </c>
      <c r="K325" s="4">
        <f>POWER(I325,-0.5)</f>
        <v>0.07432941462471659</v>
      </c>
      <c r="L325" s="4">
        <f>POWER(H325,0.5)</f>
        <v>10.1118742080783</v>
      </c>
      <c r="M325" s="4">
        <f>POWER(I325,0.5)</f>
        <v>13.4536240470737</v>
      </c>
      <c r="N325" s="4">
        <f>POWER((F325+L325),-1)</f>
        <v>0.116118742080784</v>
      </c>
      <c r="O325" s="4">
        <f>POWER((G325+M325),-1)</f>
        <v>0.0445362404707371</v>
      </c>
      <c r="P325" s="4">
        <f>N325*J325</f>
        <v>0.0114834045293025</v>
      </c>
      <c r="Q325" s="4">
        <f>O325*K325</f>
        <v>0.0033103526837755</v>
      </c>
      <c r="R325" s="4">
        <f>P325-Q325</f>
        <v>0.008173051845527</v>
      </c>
      <c r="S325" s="4">
        <f>R325*C325</f>
        <v>0.08173051845527</v>
      </c>
      <c r="T325" s="4">
        <f>S325*$T$3</f>
        <v>3.25435581069238</v>
      </c>
      <c r="U325" s="4">
        <f>K325-J325</f>
        <v>-0.0245642206621131</v>
      </c>
      <c r="V325" s="4">
        <f>U325*$T$3</f>
        <v>-0.9781011519048191</v>
      </c>
      <c r="W325" s="4">
        <f>T325*$W$4</f>
        <v>2.08278771884312</v>
      </c>
      <c r="X325" s="4">
        <f>V325*$X$4</f>
        <v>-0.625984737219084</v>
      </c>
      <c r="Y325" s="2"/>
      <c r="Z325" s="2"/>
      <c r="AA325" s="2"/>
    </row>
    <row r="326" ht="13.65" customHeight="1">
      <c r="A326" s="16">
        <f>A325</f>
        <v>6</v>
      </c>
      <c r="B326" s="4">
        <f>B325</f>
        <v>16.5</v>
      </c>
      <c r="C326" s="4">
        <v>0.5</v>
      </c>
      <c r="D326" s="4">
        <v>0</v>
      </c>
      <c r="E326" s="4">
        <v>8</v>
      </c>
      <c r="F326" s="4">
        <f>A326-E326</f>
        <v>-2</v>
      </c>
      <c r="G326" s="4">
        <f>B326-E326</f>
        <v>8.5</v>
      </c>
      <c r="H326" s="4">
        <f>POWER(F326,2)+POWER(C326,2)</f>
        <v>4.25</v>
      </c>
      <c r="I326" s="4">
        <f>POWER(G326,2)+POWER(C326,2)</f>
        <v>72.5</v>
      </c>
      <c r="J326" s="4">
        <f>POWER(H326,-0.5)</f>
        <v>0.485071250072666</v>
      </c>
      <c r="K326" s="4">
        <f>POWER(I326,-0.5)</f>
        <v>0.117444043902941</v>
      </c>
      <c r="L326" s="4">
        <f>POWER(H326,0.5)</f>
        <v>2.06155281280883</v>
      </c>
      <c r="M326" s="4">
        <f>POWER(I326,0.5)</f>
        <v>8.5146931829632</v>
      </c>
      <c r="N326" s="4">
        <f>POWER((F326+L326),-1)</f>
        <v>16.2462112512354</v>
      </c>
      <c r="O326" s="4">
        <f>POWER((G326+M326),-1)</f>
        <v>0.0587727318528023</v>
      </c>
      <c r="P326" s="4">
        <f>N326*J326</f>
        <v>7.88057000058137</v>
      </c>
      <c r="Q326" s="4">
        <f>O326*K326</f>
        <v>0.00690250730001629</v>
      </c>
      <c r="R326" s="4">
        <f>P326-Q326</f>
        <v>7.87366749328135</v>
      </c>
      <c r="S326" s="4">
        <f>R326*C326</f>
        <v>3.93683374664068</v>
      </c>
      <c r="T326" s="4">
        <f>S326*$T$3</f>
        <v>156.757329101267</v>
      </c>
      <c r="U326" s="4">
        <f>K326-J326</f>
        <v>-0.367627206169725</v>
      </c>
      <c r="V326" s="4">
        <f>U326*$T$3</f>
        <v>-14.6382251964035</v>
      </c>
      <c r="W326" s="4">
        <f>T326*$W$4</f>
        <v>100.324690624811</v>
      </c>
      <c r="X326" s="4">
        <f>V326*$X$4</f>
        <v>-9.368464125698241</v>
      </c>
      <c r="Y326" s="2"/>
      <c r="Z326" s="2"/>
      <c r="AA326" s="2"/>
    </row>
    <row r="327" ht="13.65" customHeight="1">
      <c r="A327" s="16">
        <f>A326</f>
        <v>6</v>
      </c>
      <c r="B327" s="4">
        <f>B326</f>
        <v>16.5</v>
      </c>
      <c r="C327" s="4">
        <f>C326+0.5</f>
        <v>1</v>
      </c>
      <c r="D327" s="4">
        <v>0</v>
      </c>
      <c r="E327" s="4">
        <f>E326</f>
        <v>8</v>
      </c>
      <c r="F327" s="4">
        <f>A327-E327</f>
        <v>-2</v>
      </c>
      <c r="G327" s="4">
        <f>B327-E327</f>
        <v>8.5</v>
      </c>
      <c r="H327" s="4">
        <f>POWER(F327,2)+POWER(C327,2)</f>
        <v>5</v>
      </c>
      <c r="I327" s="4">
        <f>POWER(G327,2)+POWER(C327,2)</f>
        <v>73.25</v>
      </c>
      <c r="J327" s="4">
        <f>POWER(H327,-0.5)</f>
        <v>0.447213595499958</v>
      </c>
      <c r="K327" s="4">
        <f>POWER(I327,-0.5)</f>
        <v>0.116841247567397</v>
      </c>
      <c r="L327" s="4">
        <f>POWER(H327,0.5)</f>
        <v>2.23606797749979</v>
      </c>
      <c r="M327" s="4">
        <f>POWER(I327,0.5)</f>
        <v>8.55862138431185</v>
      </c>
      <c r="N327" s="4">
        <f>POWER((F327+L327),-1)</f>
        <v>4.23606797749978</v>
      </c>
      <c r="O327" s="4">
        <f>POWER((G327+M327),-1)</f>
        <v>0.0586213843118449</v>
      </c>
      <c r="P327" s="4">
        <f>N327*J327</f>
        <v>1.89442719099991</v>
      </c>
      <c r="Q327" s="4">
        <f>O327*K327</f>
        <v>0.00684939567712379</v>
      </c>
      <c r="R327" s="4">
        <f>P327-Q327</f>
        <v>1.88757779532279</v>
      </c>
      <c r="S327" s="4">
        <f>R327*C327</f>
        <v>1.88757779532279</v>
      </c>
      <c r="T327" s="4">
        <f>S327*$T$3</f>
        <v>75.1598042254502</v>
      </c>
      <c r="U327" s="4">
        <f>K327-J327</f>
        <v>-0.330372347932561</v>
      </c>
      <c r="V327" s="4">
        <f>U327*$T$3</f>
        <v>-13.154806680626</v>
      </c>
      <c r="W327" s="4">
        <f>T327*$W$4</f>
        <v>48.1022747042881</v>
      </c>
      <c r="X327" s="4">
        <f>V327*$X$4</f>
        <v>-8.41907627560064</v>
      </c>
      <c r="Y327" s="2"/>
      <c r="Z327" s="2"/>
      <c r="AA327" s="2"/>
    </row>
    <row r="328" ht="13.65" customHeight="1">
      <c r="A328" s="16">
        <f>A327</f>
        <v>6</v>
      </c>
      <c r="B328" s="4">
        <f>B327</f>
        <v>16.5</v>
      </c>
      <c r="C328" s="4">
        <f>C327+0.5</f>
        <v>1.5</v>
      </c>
      <c r="D328" s="4">
        <v>0</v>
      </c>
      <c r="E328" s="4">
        <f>E327</f>
        <v>8</v>
      </c>
      <c r="F328" s="4">
        <f>A328-E328</f>
        <v>-2</v>
      </c>
      <c r="G328" s="4">
        <f>B328-E328</f>
        <v>8.5</v>
      </c>
      <c r="H328" s="4">
        <f>POWER(F328,2)+POWER(C328,2)</f>
        <v>6.25</v>
      </c>
      <c r="I328" s="4">
        <f>POWER(G328,2)+POWER(C328,2)</f>
        <v>74.5</v>
      </c>
      <c r="J328" s="4">
        <f>POWER(H328,-0.5)</f>
        <v>0.4</v>
      </c>
      <c r="K328" s="4">
        <f>POWER(I328,-0.5)</f>
        <v>0.115856889272698</v>
      </c>
      <c r="L328" s="4">
        <f>POWER(H328,0.5)</f>
        <v>2.5</v>
      </c>
      <c r="M328" s="4">
        <f>POWER(I328,0.5)</f>
        <v>8.631338250816031</v>
      </c>
      <c r="N328" s="4">
        <f>POWER((F328+L328),-1)</f>
        <v>2</v>
      </c>
      <c r="O328" s="4">
        <f>POWER((G328+M328),-1)</f>
        <v>0.0583725559182375</v>
      </c>
      <c r="P328" s="4">
        <f>N328*J328</f>
        <v>0.8</v>
      </c>
      <c r="Q328" s="4">
        <f>O328*K328</f>
        <v>0.00676286274758361</v>
      </c>
      <c r="R328" s="4">
        <f>P328-Q328</f>
        <v>0.793237137252416</v>
      </c>
      <c r="S328" s="4">
        <f>R328*C328</f>
        <v>1.18985570587862</v>
      </c>
      <c r="T328" s="4">
        <f>S328*$T$3</f>
        <v>47.3778204702174</v>
      </c>
      <c r="U328" s="4">
        <f>K328-J328</f>
        <v>-0.284143110727302</v>
      </c>
      <c r="V328" s="4">
        <f>U328*$T$3</f>
        <v>-11.3140452421048</v>
      </c>
      <c r="W328" s="4">
        <f>T328*$W$4</f>
        <v>30.3218051009391</v>
      </c>
      <c r="X328" s="4">
        <f>V328*$X$4</f>
        <v>-7.24098895494707</v>
      </c>
      <c r="Y328" s="2"/>
      <c r="Z328" s="2"/>
      <c r="AA328" s="2"/>
    </row>
    <row r="329" ht="13.65" customHeight="1">
      <c r="A329" s="16">
        <f>A328</f>
        <v>6</v>
      </c>
      <c r="B329" s="4">
        <f>B328</f>
        <v>16.5</v>
      </c>
      <c r="C329" s="4">
        <f>C328+0.5</f>
        <v>2</v>
      </c>
      <c r="D329" s="4">
        <v>0</v>
      </c>
      <c r="E329" s="4">
        <f>E328</f>
        <v>8</v>
      </c>
      <c r="F329" s="4">
        <f>A329-E329</f>
        <v>-2</v>
      </c>
      <c r="G329" s="4">
        <f>B329-E329</f>
        <v>8.5</v>
      </c>
      <c r="H329" s="4">
        <f>POWER(F329,2)+POWER(C329,2)</f>
        <v>8</v>
      </c>
      <c r="I329" s="4">
        <f>POWER(G329,2)+POWER(C329,2)</f>
        <v>76.25</v>
      </c>
      <c r="J329" s="4">
        <f>POWER(H329,-0.5)</f>
        <v>0.353553390593274</v>
      </c>
      <c r="K329" s="4">
        <f>POWER(I329,-0.5)</f>
        <v>0.114519666862774</v>
      </c>
      <c r="L329" s="4">
        <f>POWER(H329,0.5)</f>
        <v>2.82842712474619</v>
      </c>
      <c r="M329" s="4">
        <f>POWER(I329,0.5)</f>
        <v>8.732124598286489</v>
      </c>
      <c r="N329" s="4">
        <f>POWER((F329+L329),-1)</f>
        <v>1.20710678118655</v>
      </c>
      <c r="O329" s="4">
        <f>POWER((G329+M329),-1)</f>
        <v>0.0580311495716226</v>
      </c>
      <c r="P329" s="4">
        <f>N329*J329</f>
        <v>0.426776695296638</v>
      </c>
      <c r="Q329" s="4">
        <f>O329*K329</f>
        <v>0.00664570791660603</v>
      </c>
      <c r="R329" s="4">
        <f>P329-Q329</f>
        <v>0.420130987380032</v>
      </c>
      <c r="S329" s="4">
        <f>R329*C329</f>
        <v>0.840261974760064</v>
      </c>
      <c r="T329" s="4">
        <f>S329*$T$3</f>
        <v>33.4576543957791</v>
      </c>
      <c r="U329" s="4">
        <f>K329-J329</f>
        <v>-0.2390337237305</v>
      </c>
      <c r="V329" s="4">
        <f>U329*$T$3</f>
        <v>-9.517874136569009</v>
      </c>
      <c r="W329" s="4">
        <f>T329*$W$4</f>
        <v>21.4128988132986</v>
      </c>
      <c r="X329" s="4">
        <f>V329*$X$4</f>
        <v>-6.09143944740417</v>
      </c>
      <c r="Y329" s="2"/>
      <c r="Z329" s="2"/>
      <c r="AA329" s="2"/>
    </row>
    <row r="330" ht="13.65" customHeight="1">
      <c r="A330" s="16">
        <f>A329</f>
        <v>6</v>
      </c>
      <c r="B330" s="4">
        <f>B329</f>
        <v>16.5</v>
      </c>
      <c r="C330" s="4">
        <f>C329+0.5</f>
        <v>2.5</v>
      </c>
      <c r="D330" s="4">
        <v>0</v>
      </c>
      <c r="E330" s="4">
        <f>E329</f>
        <v>8</v>
      </c>
      <c r="F330" s="4">
        <f>A330-E330</f>
        <v>-2</v>
      </c>
      <c r="G330" s="4">
        <f>B330-E330</f>
        <v>8.5</v>
      </c>
      <c r="H330" s="4">
        <f>POWER(F330,2)+POWER(C330,2)</f>
        <v>10.25</v>
      </c>
      <c r="I330" s="4">
        <f>POWER(G330,2)+POWER(C330,2)</f>
        <v>78.5</v>
      </c>
      <c r="J330" s="4">
        <f>POWER(H330,-0.5)</f>
        <v>0.312347523777212</v>
      </c>
      <c r="K330" s="4">
        <f>POWER(I330,-0.5)</f>
        <v>0.11286652959662</v>
      </c>
      <c r="L330" s="4">
        <f>POWER(H330,0.5)</f>
        <v>3.20156211871642</v>
      </c>
      <c r="M330" s="4">
        <f>POWER(I330,0.5)</f>
        <v>8.860022573334669</v>
      </c>
      <c r="N330" s="4">
        <f>POWER((F330+L330),-1)</f>
        <v>0.832249938994631</v>
      </c>
      <c r="O330" s="4">
        <f>POWER((G330+M330),-1)</f>
        <v>0.057603611733548</v>
      </c>
      <c r="P330" s="4">
        <f>N330*J330</f>
        <v>0.259951207608709</v>
      </c>
      <c r="Q330" s="4">
        <f>O330*K330</f>
        <v>0.0065015197485967</v>
      </c>
      <c r="R330" s="4">
        <f>P330-Q330</f>
        <v>0.253449687860112</v>
      </c>
      <c r="S330" s="4">
        <f>R330*C330</f>
        <v>0.63362421965028</v>
      </c>
      <c r="T330" s="4">
        <f>S330*$T$3</f>
        <v>25.2297269121429</v>
      </c>
      <c r="U330" s="4">
        <f>K330-J330</f>
        <v>-0.199480994180592</v>
      </c>
      <c r="V330" s="4">
        <f>U330*$T$3</f>
        <v>-7.94295869895395</v>
      </c>
      <c r="W330" s="4">
        <f>T330*$W$4</f>
        <v>16.1470252237715</v>
      </c>
      <c r="X330" s="4">
        <f>V330*$X$4</f>
        <v>-5.08349356733053</v>
      </c>
      <c r="Y330" s="2"/>
      <c r="Z330" s="2"/>
      <c r="AA330" s="2"/>
    </row>
    <row r="331" ht="13.65" customHeight="1">
      <c r="A331" s="16">
        <f>A330</f>
        <v>6</v>
      </c>
      <c r="B331" s="4">
        <f>B330</f>
        <v>16.5</v>
      </c>
      <c r="C331" s="4">
        <f>C330+0.5</f>
        <v>3</v>
      </c>
      <c r="D331" s="4">
        <v>0</v>
      </c>
      <c r="E331" s="4">
        <f>E330</f>
        <v>8</v>
      </c>
      <c r="F331" s="4">
        <f>A331-E331</f>
        <v>-2</v>
      </c>
      <c r="G331" s="4">
        <f>B331-E331</f>
        <v>8.5</v>
      </c>
      <c r="H331" s="4">
        <f>POWER(F331,2)+POWER(C331,2)</f>
        <v>13</v>
      </c>
      <c r="I331" s="4">
        <f>POWER(G331,2)+POWER(C331,2)</f>
        <v>81.25</v>
      </c>
      <c r="J331" s="4">
        <f>POWER(H331,-0.5)</f>
        <v>0.277350098112615</v>
      </c>
      <c r="K331" s="4">
        <f>POWER(I331,-0.5)</f>
        <v>0.110940039245046</v>
      </c>
      <c r="L331" s="4">
        <f>POWER(H331,0.5)</f>
        <v>3.60555127546399</v>
      </c>
      <c r="M331" s="4">
        <f>POWER(I331,0.5)</f>
        <v>9.013878188659969</v>
      </c>
      <c r="N331" s="4">
        <f>POWER((F331+L331),-1)</f>
        <v>0.62283903060711</v>
      </c>
      <c r="O331" s="4">
        <f>POWER((G331+M331),-1)</f>
        <v>0.0570975765177748</v>
      </c>
      <c r="P331" s="4">
        <f>N331*J331</f>
        <v>0.172744466247248</v>
      </c>
      <c r="Q331" s="4">
        <f>O331*K331</f>
        <v>0.00633440737967895</v>
      </c>
      <c r="R331" s="4">
        <f>P331-Q331</f>
        <v>0.166410058867569</v>
      </c>
      <c r="S331" s="4">
        <f>R331*C331</f>
        <v>0.499230176602707</v>
      </c>
      <c r="T331" s="4">
        <f>S331*$T$3</f>
        <v>19.8784084183825</v>
      </c>
      <c r="U331" s="4">
        <f>K331-J331</f>
        <v>-0.166410058867569</v>
      </c>
      <c r="V331" s="4">
        <f>U331*$T$3</f>
        <v>-6.62613613946083</v>
      </c>
      <c r="W331" s="4">
        <f>T331*$W$4</f>
        <v>12.7221813877648</v>
      </c>
      <c r="X331" s="4">
        <f>V331*$X$4</f>
        <v>-4.24072712925493</v>
      </c>
      <c r="Y331" s="2"/>
      <c r="Z331" s="2"/>
      <c r="AA331" s="2"/>
    </row>
    <row r="332" ht="13.65" customHeight="1">
      <c r="A332" s="16">
        <f>A331</f>
        <v>6</v>
      </c>
      <c r="B332" s="4">
        <f>B331</f>
        <v>16.5</v>
      </c>
      <c r="C332" s="4">
        <f>C331+0.5</f>
        <v>3.5</v>
      </c>
      <c r="D332" s="4">
        <v>0</v>
      </c>
      <c r="E332" s="4">
        <f>E331</f>
        <v>8</v>
      </c>
      <c r="F332" s="4">
        <f>A332-E332</f>
        <v>-2</v>
      </c>
      <c r="G332" s="4">
        <f>B332-E332</f>
        <v>8.5</v>
      </c>
      <c r="H332" s="4">
        <f>POWER(F332,2)+POWER(C332,2)</f>
        <v>16.25</v>
      </c>
      <c r="I332" s="4">
        <f>POWER(G332,2)+POWER(C332,2)</f>
        <v>84.5</v>
      </c>
      <c r="J332" s="4">
        <f>POWER(H332,-0.5)</f>
        <v>0.248069469178417</v>
      </c>
      <c r="K332" s="4">
        <f>POWER(I332,-0.5)</f>
        <v>0.108785658644084</v>
      </c>
      <c r="L332" s="4">
        <f>POWER(H332,0.5)</f>
        <v>4.03112887414927</v>
      </c>
      <c r="M332" s="4">
        <f>POWER(I332,0.5)</f>
        <v>9.192388155425119</v>
      </c>
      <c r="N332" s="4">
        <f>POWER((F332+L332),-1)</f>
        <v>0.492337050950962</v>
      </c>
      <c r="O332" s="4">
        <f>POWER((G332+M332),-1)</f>
        <v>0.0565214820755198</v>
      </c>
      <c r="P332" s="4">
        <f>N332*J332</f>
        <v>0.122133790886272</v>
      </c>
      <c r="Q332" s="4">
        <f>O332*K332</f>
        <v>0.00614872665512521</v>
      </c>
      <c r="R332" s="4">
        <f>P332-Q332</f>
        <v>0.115985064231147</v>
      </c>
      <c r="S332" s="4">
        <f>R332*C332</f>
        <v>0.405947724809015</v>
      </c>
      <c r="T332" s="4">
        <f>S332*$T$3</f>
        <v>16.1640763088098</v>
      </c>
      <c r="U332" s="4">
        <f>K332-J332</f>
        <v>-0.139283810534333</v>
      </c>
      <c r="V332" s="4">
        <f>U332*$T$3</f>
        <v>-5.54601985543328</v>
      </c>
      <c r="W332" s="4">
        <f>T332*$W$4</f>
        <v>10.3450088376383</v>
      </c>
      <c r="X332" s="4">
        <f>V332*$X$4</f>
        <v>-3.5494527074773</v>
      </c>
      <c r="Y332" s="2"/>
      <c r="Z332" s="2"/>
      <c r="AA332" s="2"/>
    </row>
    <row r="333" ht="13.65" customHeight="1">
      <c r="A333" s="16">
        <f>A332</f>
        <v>6</v>
      </c>
      <c r="B333" s="4">
        <f>B332</f>
        <v>16.5</v>
      </c>
      <c r="C333" s="4">
        <f>C332+0.5</f>
        <v>4</v>
      </c>
      <c r="D333" s="4">
        <v>0</v>
      </c>
      <c r="E333" s="4">
        <f>E332</f>
        <v>8</v>
      </c>
      <c r="F333" s="4">
        <f>A333-E333</f>
        <v>-2</v>
      </c>
      <c r="G333" s="4">
        <f>B333-E333</f>
        <v>8.5</v>
      </c>
      <c r="H333" s="4">
        <f>POWER(F333,2)+POWER(C333,2)</f>
        <v>20</v>
      </c>
      <c r="I333" s="4">
        <f>POWER(G333,2)+POWER(C333,2)</f>
        <v>88.25</v>
      </c>
      <c r="J333" s="4">
        <f>POWER(H333,-0.5)</f>
        <v>0.223606797749979</v>
      </c>
      <c r="K333" s="4">
        <f>POWER(I333,-0.5)</f>
        <v>0.10644925908247</v>
      </c>
      <c r="L333" s="4">
        <f>POWER(H333,0.5)</f>
        <v>4.47213595499958</v>
      </c>
      <c r="M333" s="4">
        <f>POWER(I333,0.5)</f>
        <v>9.39414711402797</v>
      </c>
      <c r="N333" s="4">
        <f>POWER((F333+L333),-1)</f>
        <v>0.404508497187474</v>
      </c>
      <c r="O333" s="4">
        <f>POWER((G333+M333),-1)</f>
        <v>0.055884194626748</v>
      </c>
      <c r="P333" s="4">
        <f>N333*J333</f>
        <v>0.09045084971874739</v>
      </c>
      <c r="Q333" s="4">
        <f>O333*K333</f>
        <v>0.00594883111243788</v>
      </c>
      <c r="R333" s="4">
        <f>P333-Q333</f>
        <v>0.0845020186063095</v>
      </c>
      <c r="S333" s="4">
        <f>R333*C333</f>
        <v>0.338008074425238</v>
      </c>
      <c r="T333" s="4">
        <f>S333*$T$3</f>
        <v>13.4588469748755</v>
      </c>
      <c r="U333" s="4">
        <f>K333-J333</f>
        <v>-0.117157538667509</v>
      </c>
      <c r="V333" s="4">
        <f>U333*$T$3</f>
        <v>-4.66499324775103</v>
      </c>
      <c r="W333" s="4">
        <f>T333*$W$4</f>
        <v>8.613662063920319</v>
      </c>
      <c r="X333" s="4">
        <f>V333*$X$4</f>
        <v>-2.98559567856066</v>
      </c>
      <c r="Y333" s="2"/>
      <c r="Z333" s="2"/>
      <c r="AA333" s="2"/>
    </row>
    <row r="334" ht="13.65" customHeight="1">
      <c r="A334" s="16">
        <f>A333</f>
        <v>6</v>
      </c>
      <c r="B334" s="4">
        <f>B333</f>
        <v>16.5</v>
      </c>
      <c r="C334" s="4">
        <f>C333+0.5</f>
        <v>4.5</v>
      </c>
      <c r="D334" s="4">
        <v>0</v>
      </c>
      <c r="E334" s="4">
        <f>E333</f>
        <v>8</v>
      </c>
      <c r="F334" s="4">
        <f>A334-E334</f>
        <v>-2</v>
      </c>
      <c r="G334" s="4">
        <f>B334-E334</f>
        <v>8.5</v>
      </c>
      <c r="H334" s="4">
        <f>POWER(F334,2)+POWER(C334,2)</f>
        <v>24.25</v>
      </c>
      <c r="I334" s="4">
        <f>POWER(G334,2)+POWER(C334,2)</f>
        <v>92.5</v>
      </c>
      <c r="J334" s="4">
        <f>POWER(H334,-0.5)</f>
        <v>0.203069233026724</v>
      </c>
      <c r="K334" s="4">
        <f>POWER(I334,-0.5)</f>
        <v>0.103975048982007</v>
      </c>
      <c r="L334" s="4">
        <f>POWER(H334,0.5)</f>
        <v>4.92442890089805</v>
      </c>
      <c r="M334" s="4">
        <f>POWER(I334,0.5)</f>
        <v>9.61769203083567</v>
      </c>
      <c r="N334" s="4">
        <f>POWER((F334+L334),-1)</f>
        <v>0.341947106217188</v>
      </c>
      <c r="O334" s="4">
        <f>POWER((G334+M334),-1)</f>
        <v>0.0551946681894159</v>
      </c>
      <c r="P334" s="4">
        <f>N334*J334</f>
        <v>0.06943893659523211</v>
      </c>
      <c r="Q334" s="4">
        <f>O334*K334</f>
        <v>0.00573886832854014</v>
      </c>
      <c r="R334" s="4">
        <f>P334-Q334</f>
        <v>0.063700068266692</v>
      </c>
      <c r="S334" s="4">
        <f>R334*C334</f>
        <v>0.286650307200114</v>
      </c>
      <c r="T334" s="4">
        <f>S334*$T$3</f>
        <v>11.4138770988464</v>
      </c>
      <c r="U334" s="4">
        <f>K334-J334</f>
        <v>-0.099094184044717</v>
      </c>
      <c r="V334" s="4">
        <f>U334*$T$3</f>
        <v>-3.94574437733731</v>
      </c>
      <c r="W334" s="4">
        <f>T334*$W$4</f>
        <v>7.3048813432617</v>
      </c>
      <c r="X334" s="4">
        <f>V334*$X$4</f>
        <v>-2.52527640149588</v>
      </c>
      <c r="Y334" s="2"/>
      <c r="Z334" s="2"/>
      <c r="AA334" s="2"/>
    </row>
    <row r="335" ht="13.65" customHeight="1">
      <c r="A335" s="16">
        <f>A334</f>
        <v>6</v>
      </c>
      <c r="B335" s="4">
        <f>B334</f>
        <v>16.5</v>
      </c>
      <c r="C335" s="4">
        <f>C334+0.5</f>
        <v>5</v>
      </c>
      <c r="D335" s="4">
        <v>0</v>
      </c>
      <c r="E335" s="4">
        <f>E334</f>
        <v>8</v>
      </c>
      <c r="F335" s="4">
        <f>A335-E335</f>
        <v>-2</v>
      </c>
      <c r="G335" s="4">
        <f>B335-E335</f>
        <v>8.5</v>
      </c>
      <c r="H335" s="4">
        <f>POWER(F335,2)+POWER(C335,2)</f>
        <v>29</v>
      </c>
      <c r="I335" s="4">
        <f>POWER(G335,2)+POWER(C335,2)</f>
        <v>97.25</v>
      </c>
      <c r="J335" s="4">
        <f>POWER(H335,-0.5)</f>
        <v>0.185695338177052</v>
      </c>
      <c r="K335" s="4">
        <f>POWER(I335,-0.5)</f>
        <v>0.101404025312679</v>
      </c>
      <c r="L335" s="4">
        <f>POWER(H335,0.5)</f>
        <v>5.3851648071345</v>
      </c>
      <c r="M335" s="4">
        <f>POWER(I335,0.5)</f>
        <v>9.86154146165801</v>
      </c>
      <c r="N335" s="4">
        <f>POWER((F335+L335),-1)</f>
        <v>0.295406592285381</v>
      </c>
      <c r="O335" s="4">
        <f>POWER((G335+M335),-1)</f>
        <v>0.0544616584663204</v>
      </c>
      <c r="P335" s="4">
        <f>N335*J335</f>
        <v>0.0548556270541643</v>
      </c>
      <c r="Q335" s="4">
        <f>O335*K335</f>
        <v>0.00552263139368923</v>
      </c>
      <c r="R335" s="4">
        <f>P335-Q335</f>
        <v>0.0493329956604751</v>
      </c>
      <c r="S335" s="4">
        <f>R335*C335</f>
        <v>0.246664978302376</v>
      </c>
      <c r="T335" s="4">
        <f>S335*$T$3</f>
        <v>9.821736367327389</v>
      </c>
      <c r="U335" s="4">
        <f>K335-J335</f>
        <v>-0.084291312864373</v>
      </c>
      <c r="V335" s="4">
        <f>U335*$T$3</f>
        <v>-3.3563218366367</v>
      </c>
      <c r="W335" s="4">
        <f>T335*$W$4</f>
        <v>6.28591127508953</v>
      </c>
      <c r="X335" s="4">
        <f>V335*$X$4</f>
        <v>-2.14804597544749</v>
      </c>
      <c r="Y335" s="2"/>
      <c r="Z335" s="2"/>
      <c r="AA335" s="2"/>
    </row>
    <row r="336" ht="13.65" customHeight="1">
      <c r="A336" s="16">
        <f>A335</f>
        <v>6</v>
      </c>
      <c r="B336" s="4">
        <f>B335</f>
        <v>16.5</v>
      </c>
      <c r="C336" s="4">
        <f>C335+0.5</f>
        <v>5.5</v>
      </c>
      <c r="D336" s="4">
        <v>0</v>
      </c>
      <c r="E336" s="4">
        <f>E335</f>
        <v>8</v>
      </c>
      <c r="F336" s="4">
        <f>A336-E336</f>
        <v>-2</v>
      </c>
      <c r="G336" s="4">
        <f>B336-E336</f>
        <v>8.5</v>
      </c>
      <c r="H336" s="4">
        <f>POWER(F336,2)+POWER(C336,2)</f>
        <v>34.25</v>
      </c>
      <c r="I336" s="4">
        <f>POWER(G336,2)+POWER(C336,2)</f>
        <v>102.5</v>
      </c>
      <c r="J336" s="4">
        <f>POWER(H336,-0.5)</f>
        <v>0.170871531543352</v>
      </c>
      <c r="K336" s="4">
        <f>POWER(I336,-0.5)</f>
        <v>0.098772959664959</v>
      </c>
      <c r="L336" s="4">
        <f>POWER(H336,0.5)</f>
        <v>5.85234995535981</v>
      </c>
      <c r="M336" s="4">
        <f>POWER(I336,0.5)</f>
        <v>10.1242283656583</v>
      </c>
      <c r="N336" s="4">
        <f>POWER((F336+L336),-1)</f>
        <v>0.25958181670611</v>
      </c>
      <c r="O336" s="4">
        <f>POWER((G336+M336),-1)</f>
        <v>0.0536934996911832</v>
      </c>
      <c r="P336" s="4">
        <f>N336*J336</f>
        <v>0.0443551425813787</v>
      </c>
      <c r="Q336" s="4">
        <f>O336*K336</f>
        <v>0.00530346587926773</v>
      </c>
      <c r="R336" s="4">
        <f>P336-Q336</f>
        <v>0.039051676702111</v>
      </c>
      <c r="S336" s="4">
        <f>R336*C336</f>
        <v>0.214784221861611</v>
      </c>
      <c r="T336" s="4">
        <f>S336*$T$3</f>
        <v>8.55230449618303</v>
      </c>
      <c r="U336" s="4">
        <f>K336-J336</f>
        <v>-0.072098571878393</v>
      </c>
      <c r="V336" s="4">
        <f>U336*$T$3</f>
        <v>-2.87082978023054</v>
      </c>
      <c r="W336" s="4">
        <f>T336*$W$4</f>
        <v>5.47347487755714</v>
      </c>
      <c r="X336" s="4">
        <f>V336*$X$4</f>
        <v>-1.83733105934755</v>
      </c>
      <c r="Y336" s="2"/>
      <c r="Z336" s="2"/>
      <c r="AA336" s="2"/>
    </row>
    <row r="337" ht="13.65" customHeight="1">
      <c r="A337" s="16">
        <f>A336</f>
        <v>6</v>
      </c>
      <c r="B337" s="4">
        <f>B336</f>
        <v>16.5</v>
      </c>
      <c r="C337" s="4">
        <f>C336+0.5</f>
        <v>6</v>
      </c>
      <c r="D337" s="4">
        <v>0</v>
      </c>
      <c r="E337" s="4">
        <f>E336</f>
        <v>8</v>
      </c>
      <c r="F337" s="4">
        <f>A337-E337</f>
        <v>-2</v>
      </c>
      <c r="G337" s="4">
        <f>B337-E337</f>
        <v>8.5</v>
      </c>
      <c r="H337" s="4">
        <f>POWER(F337,2)+POWER(C337,2)</f>
        <v>40</v>
      </c>
      <c r="I337" s="4">
        <f>POWER(G337,2)+POWER(C337,2)</f>
        <v>108.25</v>
      </c>
      <c r="J337" s="4">
        <f>POWER(H337,-0.5)</f>
        <v>0.158113883008419</v>
      </c>
      <c r="K337" s="4">
        <f>POWER(I337,-0.5)</f>
        <v>0.0961138662664426</v>
      </c>
      <c r="L337" s="4">
        <f>POWER(H337,0.5)</f>
        <v>6.32455532033676</v>
      </c>
      <c r="M337" s="4">
        <f>POWER(I337,0.5)</f>
        <v>10.4043260233424</v>
      </c>
      <c r="N337" s="4">
        <f>POWER((F337+L337),-1)</f>
        <v>0.231237647787132</v>
      </c>
      <c r="O337" s="4">
        <f>POWER((G337+M337),-1)</f>
        <v>0.0528979450928446</v>
      </c>
      <c r="P337" s="4">
        <f>N337*J337</f>
        <v>0.0365618823893566</v>
      </c>
      <c r="Q337" s="4">
        <f>O337*K337</f>
        <v>0.00508422602042329</v>
      </c>
      <c r="R337" s="4">
        <f>P337-Q337</f>
        <v>0.0314776563689333</v>
      </c>
      <c r="S337" s="4">
        <f>R337*C337</f>
        <v>0.1888659382136</v>
      </c>
      <c r="T337" s="4">
        <f>S337*$T$3</f>
        <v>7.52028709818695</v>
      </c>
      <c r="U337" s="4">
        <f>K337-J337</f>
        <v>-0.0620000167419764</v>
      </c>
      <c r="V337" s="4">
        <f>U337*$T$3</f>
        <v>-2.4687242729006</v>
      </c>
      <c r="W337" s="4">
        <f>T337*$W$4</f>
        <v>4.81298374283965</v>
      </c>
      <c r="X337" s="4">
        <f>V337*$X$4</f>
        <v>-1.57998353465638</v>
      </c>
      <c r="Y337" s="2"/>
      <c r="Z337" s="2"/>
      <c r="AA337" s="2"/>
    </row>
    <row r="338" ht="13.65" customHeight="1">
      <c r="A338" s="16">
        <f>A337</f>
        <v>6</v>
      </c>
      <c r="B338" s="4">
        <f>B337</f>
        <v>16.5</v>
      </c>
      <c r="C338" s="4">
        <f>C337+0.5</f>
        <v>6.5</v>
      </c>
      <c r="D338" s="4">
        <v>0</v>
      </c>
      <c r="E338" s="4">
        <f>E337</f>
        <v>8</v>
      </c>
      <c r="F338" s="4">
        <f>A338-E338</f>
        <v>-2</v>
      </c>
      <c r="G338" s="4">
        <f>B338-E338</f>
        <v>8.5</v>
      </c>
      <c r="H338" s="4">
        <f>POWER(F338,2)+POWER(C338,2)</f>
        <v>46.25</v>
      </c>
      <c r="I338" s="4">
        <f>POWER(G338,2)+POWER(C338,2)</f>
        <v>114.5</v>
      </c>
      <c r="J338" s="4">
        <f>POWER(H338,-0.5)</f>
        <v>0.147042924418762</v>
      </c>
      <c r="K338" s="4">
        <f>POWER(I338,-0.5)</f>
        <v>0.09345386270319959</v>
      </c>
      <c r="L338" s="4">
        <f>POWER(H338,0.5)</f>
        <v>6.80073525436772</v>
      </c>
      <c r="M338" s="4">
        <f>POWER(I338,0.5)</f>
        <v>10.7004672795163</v>
      </c>
      <c r="N338" s="4">
        <f>POWER((F338+L338),-1)</f>
        <v>0.208301426138881</v>
      </c>
      <c r="O338" s="4">
        <f>POWER((G338+M338),-1)</f>
        <v>0.0520820657873693</v>
      </c>
      <c r="P338" s="4">
        <f>N338*J338</f>
        <v>0.0306292508600598</v>
      </c>
      <c r="Q338" s="4">
        <f>O338*K338</f>
        <v>0.00486727022539182</v>
      </c>
      <c r="R338" s="4">
        <f>P338-Q338</f>
        <v>0.025761980634668</v>
      </c>
      <c r="S338" s="4">
        <f>R338*C338</f>
        <v>0.167452874125342</v>
      </c>
      <c r="T338" s="4">
        <f>S338*$T$3</f>
        <v>6.6676590853292</v>
      </c>
      <c r="U338" s="4">
        <f>K338-J338</f>
        <v>-0.0535890617155624</v>
      </c>
      <c r="V338" s="4">
        <f>U338*$T$3</f>
        <v>-2.13381583378844</v>
      </c>
      <c r="W338" s="4">
        <f>T338*$W$4</f>
        <v>4.26730181461069</v>
      </c>
      <c r="X338" s="4">
        <f>V338*$X$4</f>
        <v>-1.3656421336246</v>
      </c>
      <c r="Y338" s="2"/>
      <c r="Z338" s="2"/>
      <c r="AA338" s="2"/>
    </row>
    <row r="339" ht="13.65" customHeight="1">
      <c r="A339" s="16">
        <f>A338</f>
        <v>6</v>
      </c>
      <c r="B339" s="4">
        <f>B338</f>
        <v>16.5</v>
      </c>
      <c r="C339" s="4">
        <f>C338+0.5</f>
        <v>7</v>
      </c>
      <c r="D339" s="4">
        <v>0</v>
      </c>
      <c r="E339" s="4">
        <f>E338</f>
        <v>8</v>
      </c>
      <c r="F339" s="4">
        <f>A339-E339</f>
        <v>-2</v>
      </c>
      <c r="G339" s="4">
        <f>B339-E339</f>
        <v>8.5</v>
      </c>
      <c r="H339" s="4">
        <f>POWER(F339,2)+POWER(C339,2)</f>
        <v>53</v>
      </c>
      <c r="I339" s="4">
        <f>POWER(G339,2)+POWER(C339,2)</f>
        <v>121.25</v>
      </c>
      <c r="J339" s="4">
        <f>POWER(H339,-0.5)</f>
        <v>0.137360563948689</v>
      </c>
      <c r="K339" s="4">
        <f>POWER(I339,-0.5)</f>
        <v>0.0908153218373</v>
      </c>
      <c r="L339" s="4">
        <f>POWER(H339,0.5)</f>
        <v>7.28010988928052</v>
      </c>
      <c r="M339" s="4">
        <f>POWER(I339,0.5)</f>
        <v>11.0113577727726</v>
      </c>
      <c r="N339" s="4">
        <f>POWER((F339+L339),-1)</f>
        <v>0.189389997740419</v>
      </c>
      <c r="O339" s="4">
        <f>POWER((G339+M339),-1)</f>
        <v>0.0512521994443392</v>
      </c>
      <c r="P339" s="4">
        <f>N339*J339</f>
        <v>0.0260147168958649</v>
      </c>
      <c r="Q339" s="4">
        <f>O339*K339</f>
        <v>0.00465448498740715</v>
      </c>
      <c r="R339" s="4">
        <f>P339-Q339</f>
        <v>0.0213602319084578</v>
      </c>
      <c r="S339" s="4">
        <f>R339*C339</f>
        <v>0.149521623359205</v>
      </c>
      <c r="T339" s="4">
        <f>S339*$T$3</f>
        <v>5.9536703424865</v>
      </c>
      <c r="U339" s="4">
        <f>K339-J339</f>
        <v>-0.046545242111389</v>
      </c>
      <c r="V339" s="4">
        <f>U339*$T$3</f>
        <v>-1.85334416064157</v>
      </c>
      <c r="W339" s="4">
        <f>T339*$W$4</f>
        <v>3.81034901919136</v>
      </c>
      <c r="X339" s="4">
        <f>V339*$X$4</f>
        <v>-1.1861402628106</v>
      </c>
      <c r="Y339" s="2"/>
      <c r="Z339" s="2"/>
      <c r="AA339" s="2"/>
    </row>
    <row r="340" ht="13.65" customHeight="1">
      <c r="A340" s="16">
        <f>A339</f>
        <v>6</v>
      </c>
      <c r="B340" s="4">
        <f>B339</f>
        <v>16.5</v>
      </c>
      <c r="C340" s="4">
        <f>C339+0.5</f>
        <v>7.5</v>
      </c>
      <c r="D340" s="4">
        <v>0</v>
      </c>
      <c r="E340" s="4">
        <f>E339</f>
        <v>8</v>
      </c>
      <c r="F340" s="4">
        <f>A340-E340</f>
        <v>-2</v>
      </c>
      <c r="G340" s="4">
        <f>B340-E340</f>
        <v>8.5</v>
      </c>
      <c r="H340" s="4">
        <f>POWER(F340,2)+POWER(C340,2)</f>
        <v>60.25</v>
      </c>
      <c r="I340" s="4">
        <f>POWER(G340,2)+POWER(C340,2)</f>
        <v>128.5</v>
      </c>
      <c r="J340" s="4">
        <f>POWER(H340,-0.5)</f>
        <v>0.128831325280166</v>
      </c>
      <c r="K340" s="4">
        <f>POWER(I340,-0.5)</f>
        <v>0.0882162182782462</v>
      </c>
      <c r="L340" s="4">
        <f>POWER(H340,0.5)</f>
        <v>7.76208734813001</v>
      </c>
      <c r="M340" s="4">
        <f>POWER(I340,0.5)</f>
        <v>11.3357840487546</v>
      </c>
      <c r="N340" s="4">
        <f>POWER((F340+L340),-1)</f>
        <v>0.173548219522311</v>
      </c>
      <c r="O340" s="4">
        <f>POWER((G340+M340),-1)</f>
        <v>0.0504139386445269</v>
      </c>
      <c r="P340" s="4">
        <f>N340*J340</f>
        <v>0.0223584471210725</v>
      </c>
      <c r="Q340" s="4">
        <f>O340*K340</f>
        <v>0.0044473270157317</v>
      </c>
      <c r="R340" s="4">
        <f>P340-Q340</f>
        <v>0.0179111201053408</v>
      </c>
      <c r="S340" s="4">
        <f>R340*C340</f>
        <v>0.134333400790056</v>
      </c>
      <c r="T340" s="4">
        <f>S340*$T$3</f>
        <v>5.34890383291088</v>
      </c>
      <c r="U340" s="4">
        <f>K340-J340</f>
        <v>-0.0406151070019198</v>
      </c>
      <c r="V340" s="4">
        <f>U340*$T$3</f>
        <v>-1.61721731333356</v>
      </c>
      <c r="W340" s="4">
        <f>T340*$W$4</f>
        <v>3.42329845306296</v>
      </c>
      <c r="X340" s="4">
        <f>V340*$X$4</f>
        <v>-1.03501908053348</v>
      </c>
      <c r="Y340" s="2"/>
      <c r="Z340" s="2"/>
      <c r="AA340" s="2"/>
    </row>
    <row r="341" ht="13.65" customHeight="1">
      <c r="A341" s="16">
        <f>A340</f>
        <v>6</v>
      </c>
      <c r="B341" s="4">
        <f>B340</f>
        <v>16.5</v>
      </c>
      <c r="C341" s="4">
        <f>C340+0.5</f>
        <v>8</v>
      </c>
      <c r="D341" s="4">
        <v>0</v>
      </c>
      <c r="E341" s="4">
        <f>E340</f>
        <v>8</v>
      </c>
      <c r="F341" s="4">
        <f>A341-E341</f>
        <v>-2</v>
      </c>
      <c r="G341" s="4">
        <f>B341-E341</f>
        <v>8.5</v>
      </c>
      <c r="H341" s="4">
        <f>POWER(F341,2)+POWER(C341,2)</f>
        <v>68</v>
      </c>
      <c r="I341" s="4">
        <f>POWER(G341,2)+POWER(C341,2)</f>
        <v>136.25</v>
      </c>
      <c r="J341" s="4">
        <f>POWER(H341,-0.5)</f>
        <v>0.121267812518166</v>
      </c>
      <c r="K341" s="4">
        <f>POWER(I341,-0.5)</f>
        <v>0.0856705873756239</v>
      </c>
      <c r="L341" s="4">
        <f>POWER(H341,0.5)</f>
        <v>8.246211251235319</v>
      </c>
      <c r="M341" s="4">
        <f>POWER(I341,0.5)</f>
        <v>11.6726175299288</v>
      </c>
      <c r="N341" s="4">
        <f>POWER((F341+L341),-1)</f>
        <v>0.160097050800552</v>
      </c>
      <c r="O341" s="4">
        <f>POWER((G341+M341),-1)</f>
        <v>0.0495721489051366</v>
      </c>
      <c r="P341" s="4">
        <f>N341*J341</f>
        <v>0.0194146191411926</v>
      </c>
      <c r="Q341" s="4">
        <f>O341*K341</f>
        <v>0.00424687511417494</v>
      </c>
      <c r="R341" s="4">
        <f>P341-Q341</f>
        <v>0.0151677440270177</v>
      </c>
      <c r="S341" s="4">
        <f>R341*C341</f>
        <v>0.121341952216142</v>
      </c>
      <c r="T341" s="4">
        <f>S341*$T$3</f>
        <v>4.83160873978154</v>
      </c>
      <c r="U341" s="4">
        <f>K341-J341</f>
        <v>-0.0355972251425421</v>
      </c>
      <c r="V341" s="4">
        <f>U341*$T$3</f>
        <v>-1.41741467785449</v>
      </c>
      <c r="W341" s="4">
        <f>T341*$W$4</f>
        <v>3.09222959346019</v>
      </c>
      <c r="X341" s="4">
        <f>V341*$X$4</f>
        <v>-0.907145393826874</v>
      </c>
      <c r="Y341" s="2"/>
      <c r="Z341" s="2"/>
      <c r="AA341" s="2"/>
    </row>
    <row r="342" ht="13.65" customHeight="1">
      <c r="A342" s="16">
        <f>A341</f>
        <v>6</v>
      </c>
      <c r="B342" s="4">
        <f>B341</f>
        <v>16.5</v>
      </c>
      <c r="C342" s="4">
        <f>C341+0.5</f>
        <v>8.5</v>
      </c>
      <c r="D342" s="4">
        <v>0</v>
      </c>
      <c r="E342" s="4">
        <f>E341</f>
        <v>8</v>
      </c>
      <c r="F342" s="4">
        <f>A342-E342</f>
        <v>-2</v>
      </c>
      <c r="G342" s="4">
        <f>B342-E342</f>
        <v>8.5</v>
      </c>
      <c r="H342" s="4">
        <f>POWER(F342,2)+POWER(C342,2)</f>
        <v>76.25</v>
      </c>
      <c r="I342" s="4">
        <f>POWER(G342,2)+POWER(C342,2)</f>
        <v>144.5</v>
      </c>
      <c r="J342" s="4">
        <f>POWER(H342,-0.5)</f>
        <v>0.114519666862774</v>
      </c>
      <c r="K342" s="4">
        <f>POWER(I342,-0.5)</f>
        <v>0.0831890330807703</v>
      </c>
      <c r="L342" s="4">
        <f>POWER(H342,0.5)</f>
        <v>8.732124598286489</v>
      </c>
      <c r="M342" s="4">
        <f>POWER(I342,0.5)</f>
        <v>12.0208152801713</v>
      </c>
      <c r="N342" s="4">
        <f>POWER((F342+L342),-1)</f>
        <v>0.148541516931301</v>
      </c>
      <c r="O342" s="4">
        <f>POWER((G342+M342),-1)</f>
        <v>0.0487310073380112</v>
      </c>
      <c r="P342" s="4">
        <f>N342*J342</f>
        <v>0.0170109250342637</v>
      </c>
      <c r="Q342" s="4">
        <f>O342*K342</f>
        <v>0.00405388538150107</v>
      </c>
      <c r="R342" s="4">
        <f>P342-Q342</f>
        <v>0.0129570396527626</v>
      </c>
      <c r="S342" s="4">
        <f>R342*C342</f>
        <v>0.110134837048482</v>
      </c>
      <c r="T342" s="4">
        <f>S342*$T$3</f>
        <v>4.38536245312751</v>
      </c>
      <c r="U342" s="4">
        <f>K342-J342</f>
        <v>-0.0313306337820037</v>
      </c>
      <c r="V342" s="4">
        <f>U342*$T$3</f>
        <v>-1.24752701962781</v>
      </c>
      <c r="W342" s="4">
        <f>T342*$W$4</f>
        <v>2.80663197000161</v>
      </c>
      <c r="X342" s="4">
        <f>V342*$X$4</f>
        <v>-0.7984172925617981</v>
      </c>
      <c r="Y342" s="2"/>
      <c r="Z342" s="2"/>
      <c r="AA342" s="2"/>
    </row>
    <row r="343" ht="13.65" customHeight="1">
      <c r="A343" s="16">
        <f>A342</f>
        <v>6</v>
      </c>
      <c r="B343" s="4">
        <f>B342</f>
        <v>16.5</v>
      </c>
      <c r="C343" s="4">
        <f>C342+0.5</f>
        <v>9</v>
      </c>
      <c r="D343" s="4">
        <v>0</v>
      </c>
      <c r="E343" s="4">
        <f>E342</f>
        <v>8</v>
      </c>
      <c r="F343" s="4">
        <f>A343-E343</f>
        <v>-2</v>
      </c>
      <c r="G343" s="4">
        <f>B343-E343</f>
        <v>8.5</v>
      </c>
      <c r="H343" s="4">
        <f>POWER(F343,2)+POWER(C343,2)</f>
        <v>85</v>
      </c>
      <c r="I343" s="4">
        <f>POWER(G343,2)+POWER(C343,2)</f>
        <v>153.25</v>
      </c>
      <c r="J343" s="4">
        <f>POWER(H343,-0.5)</f>
        <v>0.108465228909328</v>
      </c>
      <c r="K343" s="4">
        <f>POWER(I343,-0.5)</f>
        <v>0.08077923917220189</v>
      </c>
      <c r="L343" s="4">
        <f>POWER(H343,0.5)</f>
        <v>9.219544457292891</v>
      </c>
      <c r="M343" s="4">
        <f>POWER(I343,0.5)</f>
        <v>12.3794184031399</v>
      </c>
      <c r="N343" s="4">
        <f>POWER((F343+L343),-1)</f>
        <v>0.13851289453448</v>
      </c>
      <c r="O343" s="4">
        <f>POWER((G343+M343),-1)</f>
        <v>0.0478940543597525</v>
      </c>
      <c r="P343" s="4">
        <f>N343*J343</f>
        <v>0.015023832812576</v>
      </c>
      <c r="Q343" s="4">
        <f>O343*K343</f>
        <v>0.00386884527205289</v>
      </c>
      <c r="R343" s="4">
        <f>P343-Q343</f>
        <v>0.0111549875405231</v>
      </c>
      <c r="S343" s="4">
        <f>R343*C343</f>
        <v>0.100394887864708</v>
      </c>
      <c r="T343" s="4">
        <f>S343*$T$3</f>
        <v>3.99753596161429</v>
      </c>
      <c r="U343" s="4">
        <f>K343-J343</f>
        <v>-0.0276859897371261</v>
      </c>
      <c r="V343" s="4">
        <f>U343*$T$3</f>
        <v>-1.10240413591768</v>
      </c>
      <c r="W343" s="4">
        <f>T343*$W$4</f>
        <v>2.55842301543315</v>
      </c>
      <c r="X343" s="4">
        <f>V343*$X$4</f>
        <v>-0.7055386469873151</v>
      </c>
      <c r="Y343" s="2"/>
      <c r="Z343" s="2"/>
      <c r="AA343" s="2"/>
    </row>
    <row r="344" ht="13.65" customHeight="1">
      <c r="A344" s="16">
        <f>A343</f>
        <v>6</v>
      </c>
      <c r="B344" s="4">
        <f>B343</f>
        <v>16.5</v>
      </c>
      <c r="C344" s="4">
        <f>C343+0.5</f>
        <v>9.5</v>
      </c>
      <c r="D344" s="4">
        <v>0</v>
      </c>
      <c r="E344" s="4">
        <f>E343</f>
        <v>8</v>
      </c>
      <c r="F344" s="4">
        <f>A344-E344</f>
        <v>-2</v>
      </c>
      <c r="G344" s="4">
        <f>B344-E344</f>
        <v>8.5</v>
      </c>
      <c r="H344" s="4">
        <f>POWER(F344,2)+POWER(C344,2)</f>
        <v>94.25</v>
      </c>
      <c r="I344" s="4">
        <f>POWER(G344,2)+POWER(C344,2)</f>
        <v>162.5</v>
      </c>
      <c r="J344" s="4">
        <f>POWER(H344,-0.5)</f>
        <v>0.103005240524921</v>
      </c>
      <c r="K344" s="4">
        <f>POWER(I344,-0.5)</f>
        <v>0.0784464540552736</v>
      </c>
      <c r="L344" s="4">
        <f>POWER(H344,0.5)</f>
        <v>9.7082439194738</v>
      </c>
      <c r="M344" s="4">
        <f>POWER(I344,0.5)</f>
        <v>12.747548783982</v>
      </c>
      <c r="N344" s="4">
        <f>POWER((F344+L344),-1)</f>
        <v>0.129731234564807</v>
      </c>
      <c r="O344" s="4">
        <f>POWER((G344+M344),-1)</f>
        <v>0.0470642524540937</v>
      </c>
      <c r="P344" s="4">
        <f>N344*J344</f>
        <v>0.0133629970199429</v>
      </c>
      <c r="Q344" s="4">
        <f>O344*K344</f>
        <v>0.00369202371778586</v>
      </c>
      <c r="R344" s="4">
        <f>P344-Q344</f>
        <v>0.00967097330215704</v>
      </c>
      <c r="S344" s="4">
        <f>R344*C344</f>
        <v>0.09187424637049189</v>
      </c>
      <c r="T344" s="4">
        <f>S344*$T$3</f>
        <v>3.65826001327066</v>
      </c>
      <c r="U344" s="4">
        <f>K344-J344</f>
        <v>-0.0245587864696474</v>
      </c>
      <c r="V344" s="4">
        <f>U344*$T$3</f>
        <v>-0.977884772562544</v>
      </c>
      <c r="W344" s="4">
        <f>T344*$W$4</f>
        <v>2.34128640849322</v>
      </c>
      <c r="X344" s="4">
        <f>V344*$X$4</f>
        <v>-0.6258462544400279</v>
      </c>
      <c r="Y344" s="2"/>
      <c r="Z344" s="2"/>
      <c r="AA344" s="2"/>
    </row>
    <row r="345" ht="13.65" customHeight="1">
      <c r="A345" s="16">
        <f>A344</f>
        <v>6</v>
      </c>
      <c r="B345" s="4">
        <f>B344</f>
        <v>16.5</v>
      </c>
      <c r="C345" s="4">
        <f>C344+0.5</f>
        <v>10</v>
      </c>
      <c r="D345" s="4">
        <v>0</v>
      </c>
      <c r="E345" s="4">
        <f>E344</f>
        <v>8</v>
      </c>
      <c r="F345" s="4">
        <f>A345-E345</f>
        <v>-2</v>
      </c>
      <c r="G345" s="4">
        <f>B345-E345</f>
        <v>8.5</v>
      </c>
      <c r="H345" s="4">
        <f>POWER(F345,2)+POWER(C345,2)</f>
        <v>104</v>
      </c>
      <c r="I345" s="4">
        <f>POWER(G345,2)+POWER(C345,2)</f>
        <v>172.25</v>
      </c>
      <c r="J345" s="4">
        <f>POWER(H345,-0.5)</f>
        <v>0.09805806756909199</v>
      </c>
      <c r="K345" s="4">
        <f>POWER(I345,-0.5)</f>
        <v>0.0761939317759459</v>
      </c>
      <c r="L345" s="4">
        <f>POWER(H345,0.5)</f>
        <v>10.1980390271856</v>
      </c>
      <c r="M345" s="4">
        <f>POWER(I345,0.5)</f>
        <v>13.1244047484067</v>
      </c>
      <c r="N345" s="4">
        <f>POWER((F345+L345),-1)</f>
        <v>0.121980390271855</v>
      </c>
      <c r="O345" s="4">
        <f>POWER((G345+M345),-1)</f>
        <v>0.0462440474840668</v>
      </c>
      <c r="P345" s="4">
        <f>N345*J345</f>
        <v>0.0119611613513818</v>
      </c>
      <c r="Q345" s="4">
        <f>O345*K345</f>
        <v>0.00352351579904459</v>
      </c>
      <c r="R345" s="4">
        <f>P345-Q345</f>
        <v>0.00843764555233721</v>
      </c>
      <c r="S345" s="4">
        <f>R345*C345</f>
        <v>0.0843764555233721</v>
      </c>
      <c r="T345" s="4">
        <f>S345*$T$3</f>
        <v>3.35971205747818</v>
      </c>
      <c r="U345" s="4">
        <f>K345-J345</f>
        <v>-0.0218641357931461</v>
      </c>
      <c r="V345" s="4">
        <f>U345*$T$3</f>
        <v>-0.87058884134124</v>
      </c>
      <c r="W345" s="4">
        <f>T345*$W$4</f>
        <v>2.15021571678604</v>
      </c>
      <c r="X345" s="4">
        <f>V345*$X$4</f>
        <v>-0.557176858458394</v>
      </c>
      <c r="Y345" s="2"/>
      <c r="Z345" s="2"/>
      <c r="AA345" s="2"/>
    </row>
    <row r="346" ht="13.65" customHeight="1">
      <c r="A346" s="16">
        <f>A345</f>
        <v>6</v>
      </c>
      <c r="B346" s="4">
        <f>B345</f>
        <v>16.5</v>
      </c>
      <c r="C346" s="4">
        <v>0.5</v>
      </c>
      <c r="D346" s="4">
        <v>0</v>
      </c>
      <c r="E346" s="4">
        <v>8.5</v>
      </c>
      <c r="F346" s="4">
        <f>A346-E346</f>
        <v>-2.5</v>
      </c>
      <c r="G346" s="4">
        <f>B346-E346</f>
        <v>8</v>
      </c>
      <c r="H346" s="4">
        <f>POWER(F346,2)+POWER(C346,2)</f>
        <v>6.5</v>
      </c>
      <c r="I346" s="4">
        <f>POWER(G346,2)+POWER(C346,2)</f>
        <v>64.25</v>
      </c>
      <c r="J346" s="4">
        <f>POWER(H346,-0.5)</f>
        <v>0.392232270276368</v>
      </c>
      <c r="K346" s="4">
        <f>POWER(I346,-0.5)</f>
        <v>0.124756572310361</v>
      </c>
      <c r="L346" s="4">
        <f>POWER(H346,0.5)</f>
        <v>2.54950975679639</v>
      </c>
      <c r="M346" s="4">
        <f>POWER(I346,0.5)</f>
        <v>8.015609770940699</v>
      </c>
      <c r="N346" s="4">
        <f>POWER((F346+L346),-1)</f>
        <v>20.1980390271866</v>
      </c>
      <c r="O346" s="4">
        <f>POWER((G346+M346),-1)</f>
        <v>0.0624390837627947</v>
      </c>
      <c r="P346" s="4">
        <f>N346*J346</f>
        <v>7.92232270276408</v>
      </c>
      <c r="Q346" s="4">
        <f>O346*K346</f>
        <v>0.00778968606844578</v>
      </c>
      <c r="R346" s="4">
        <f>P346-Q346</f>
        <v>7.91453301669563</v>
      </c>
      <c r="S346" s="4">
        <f>R346*C346</f>
        <v>3.95726650834782</v>
      </c>
      <c r="T346" s="4">
        <f>S346*$T$3</f>
        <v>157.570923313649</v>
      </c>
      <c r="U346" s="4">
        <f>K346-J346</f>
        <v>-0.267475697966007</v>
      </c>
      <c r="V346" s="4">
        <f>U346*$T$3</f>
        <v>-10.6503801559887</v>
      </c>
      <c r="W346" s="4">
        <f>T346*$W$4</f>
        <v>100.845390920735</v>
      </c>
      <c r="X346" s="4">
        <f>V346*$X$4</f>
        <v>-6.81624329983277</v>
      </c>
      <c r="Y346" s="2"/>
      <c r="Z346" s="2"/>
      <c r="AA346" s="2"/>
    </row>
    <row r="347" ht="13.65" customHeight="1">
      <c r="A347" s="16">
        <f>A346</f>
        <v>6</v>
      </c>
      <c r="B347" s="4">
        <f>B346</f>
        <v>16.5</v>
      </c>
      <c r="C347" s="4">
        <f>C346+0.5</f>
        <v>1</v>
      </c>
      <c r="D347" s="4">
        <v>0</v>
      </c>
      <c r="E347" s="4">
        <f>E346</f>
        <v>8.5</v>
      </c>
      <c r="F347" s="4">
        <f>A347-E347</f>
        <v>-2.5</v>
      </c>
      <c r="G347" s="4">
        <f>B347-E347</f>
        <v>8</v>
      </c>
      <c r="H347" s="4">
        <f>POWER(F347,2)+POWER(C347,2)</f>
        <v>7.25</v>
      </c>
      <c r="I347" s="4">
        <f>POWER(G347,2)+POWER(C347,2)</f>
        <v>65</v>
      </c>
      <c r="J347" s="4">
        <f>POWER(H347,-0.5)</f>
        <v>0.371390676354104</v>
      </c>
      <c r="K347" s="4">
        <f>POWER(I347,-0.5)</f>
        <v>0.124034734589208</v>
      </c>
      <c r="L347" s="4">
        <f>POWER(H347,0.5)</f>
        <v>2.69258240356725</v>
      </c>
      <c r="M347" s="4">
        <f>POWER(I347,0.5)</f>
        <v>8.062257748298549</v>
      </c>
      <c r="N347" s="4">
        <f>POWER((F347+L347),-1)</f>
        <v>5.19258240356731</v>
      </c>
      <c r="O347" s="4">
        <f>POWER((G347+M347),-1)</f>
        <v>0.0622577482985497</v>
      </c>
      <c r="P347" s="4">
        <f>N347*J347</f>
        <v>1.92847669088528</v>
      </c>
      <c r="Q347" s="4">
        <f>O347*K347</f>
        <v>0.00772212328633233</v>
      </c>
      <c r="R347" s="4">
        <f>P347-Q347</f>
        <v>1.92075456759895</v>
      </c>
      <c r="S347" s="4">
        <f>R347*C347</f>
        <v>1.92075456759895</v>
      </c>
      <c r="T347" s="4">
        <f>S347*$T$3</f>
        <v>76.4808410141258</v>
      </c>
      <c r="U347" s="4">
        <f>K347-J347</f>
        <v>-0.247355941764896</v>
      </c>
      <c r="V347" s="4">
        <f>U347*$T$3</f>
        <v>-9.849249235246599</v>
      </c>
      <c r="W347" s="4">
        <f>T347*$W$4</f>
        <v>48.9477382490405</v>
      </c>
      <c r="X347" s="4">
        <f>V347*$X$4</f>
        <v>-6.30351951055782</v>
      </c>
      <c r="Y347" s="2"/>
      <c r="Z347" s="2"/>
      <c r="AA347" s="2"/>
    </row>
    <row r="348" ht="13.65" customHeight="1">
      <c r="A348" s="16">
        <f>A347</f>
        <v>6</v>
      </c>
      <c r="B348" s="4">
        <f>B347</f>
        <v>16.5</v>
      </c>
      <c r="C348" s="4">
        <f>C347+0.5</f>
        <v>1.5</v>
      </c>
      <c r="D348" s="4">
        <v>0</v>
      </c>
      <c r="E348" s="4">
        <f>E347</f>
        <v>8.5</v>
      </c>
      <c r="F348" s="4">
        <f>A348-E348</f>
        <v>-2.5</v>
      </c>
      <c r="G348" s="4">
        <f>B348-E348</f>
        <v>8</v>
      </c>
      <c r="H348" s="4">
        <f>POWER(F348,2)+POWER(C348,2)</f>
        <v>8.5</v>
      </c>
      <c r="I348" s="4">
        <f>POWER(G348,2)+POWER(C348,2)</f>
        <v>66.25</v>
      </c>
      <c r="J348" s="4">
        <f>POWER(H348,-0.5)</f>
        <v>0.342997170285018</v>
      </c>
      <c r="K348" s="4">
        <f>POWER(I348,-0.5)</f>
        <v>0.12285902336679</v>
      </c>
      <c r="L348" s="4">
        <f>POWER(H348,0.5)</f>
        <v>2.91547594742265</v>
      </c>
      <c r="M348" s="4">
        <f>POWER(I348,0.5)</f>
        <v>8.13941029804985</v>
      </c>
      <c r="N348" s="4">
        <f>POWER((F348+L348),-1)</f>
        <v>2.40687819885451</v>
      </c>
      <c r="O348" s="4">
        <f>POWER((G348+M348),-1)</f>
        <v>0.0619601324666014</v>
      </c>
      <c r="P348" s="4">
        <f>N348*J348</f>
        <v>0.825552411427798</v>
      </c>
      <c r="Q348" s="4">
        <f>O348*K348</f>
        <v>0.00761236136252359</v>
      </c>
      <c r="R348" s="4">
        <f>P348-Q348</f>
        <v>0.817940050065274</v>
      </c>
      <c r="S348" s="4">
        <f>R348*C348</f>
        <v>1.22691007509791</v>
      </c>
      <c r="T348" s="4">
        <f>S348*$T$3</f>
        <v>48.8532558896848</v>
      </c>
      <c r="U348" s="4">
        <f>K348-J348</f>
        <v>-0.220138146918228</v>
      </c>
      <c r="V348" s="4">
        <f>U348*$T$3</f>
        <v>-8.76548774091613</v>
      </c>
      <c r="W348" s="4">
        <f>T348*$W$4</f>
        <v>31.2660837693983</v>
      </c>
      <c r="X348" s="4">
        <f>V348*$X$4</f>
        <v>-5.60991215418632</v>
      </c>
      <c r="Y348" s="2"/>
      <c r="Z348" s="2"/>
      <c r="AA348" s="2"/>
    </row>
    <row r="349" ht="13.65" customHeight="1">
      <c r="A349" s="16">
        <f>A348</f>
        <v>6</v>
      </c>
      <c r="B349" s="4">
        <f>B348</f>
        <v>16.5</v>
      </c>
      <c r="C349" s="4">
        <f>C348+0.5</f>
        <v>2</v>
      </c>
      <c r="D349" s="4">
        <v>0</v>
      </c>
      <c r="E349" s="4">
        <f>E348</f>
        <v>8.5</v>
      </c>
      <c r="F349" s="4">
        <f>A349-E349</f>
        <v>-2.5</v>
      </c>
      <c r="G349" s="4">
        <f>B349-E349</f>
        <v>8</v>
      </c>
      <c r="H349" s="4">
        <f>POWER(F349,2)+POWER(C349,2)</f>
        <v>10.25</v>
      </c>
      <c r="I349" s="4">
        <f>POWER(G349,2)+POWER(C349,2)</f>
        <v>68</v>
      </c>
      <c r="J349" s="4">
        <f>POWER(H349,-0.5)</f>
        <v>0.312347523777212</v>
      </c>
      <c r="K349" s="4">
        <f>POWER(I349,-0.5)</f>
        <v>0.121267812518166</v>
      </c>
      <c r="L349" s="4">
        <f>POWER(H349,0.5)</f>
        <v>3.20156211871642</v>
      </c>
      <c r="M349" s="4">
        <f>POWER(I349,0.5)</f>
        <v>8.246211251235319</v>
      </c>
      <c r="N349" s="4">
        <f>POWER((F349+L349),-1)</f>
        <v>1.42539052967911</v>
      </c>
      <c r="O349" s="4">
        <f>POWER((G349+M349),-1)</f>
        <v>0.0615528128088303</v>
      </c>
      <c r="P349" s="4">
        <f>N349*J349</f>
        <v>0.445217202360759</v>
      </c>
      <c r="Q349" s="4">
        <f>O349*K349</f>
        <v>0.007464374963667</v>
      </c>
      <c r="R349" s="4">
        <f>P349-Q349</f>
        <v>0.437752827397092</v>
      </c>
      <c r="S349" s="4">
        <f>R349*C349</f>
        <v>0.875505654794184</v>
      </c>
      <c r="T349" s="4">
        <f>S349*$T$3</f>
        <v>34.8609915711329</v>
      </c>
      <c r="U349" s="4">
        <f>K349-J349</f>
        <v>-0.191079711259046</v>
      </c>
      <c r="V349" s="4">
        <f>U349*$T$3</f>
        <v>-7.6084353849</v>
      </c>
      <c r="W349" s="4">
        <f>T349*$W$4</f>
        <v>22.3110346055251</v>
      </c>
      <c r="X349" s="4">
        <f>V349*$X$4</f>
        <v>-4.869398646336</v>
      </c>
      <c r="Y349" s="2"/>
      <c r="Z349" s="2"/>
      <c r="AA349" s="2"/>
    </row>
    <row r="350" ht="13.65" customHeight="1">
      <c r="A350" s="16">
        <f>A349</f>
        <v>6</v>
      </c>
      <c r="B350" s="4">
        <f>B349</f>
        <v>16.5</v>
      </c>
      <c r="C350" s="4">
        <f>C349+0.5</f>
        <v>2.5</v>
      </c>
      <c r="D350" s="4">
        <v>0</v>
      </c>
      <c r="E350" s="4">
        <f>E349</f>
        <v>8.5</v>
      </c>
      <c r="F350" s="4">
        <f>A350-E350</f>
        <v>-2.5</v>
      </c>
      <c r="G350" s="4">
        <f>B350-E350</f>
        <v>8</v>
      </c>
      <c r="H350" s="4">
        <f>POWER(F350,2)+POWER(C350,2)</f>
        <v>12.5</v>
      </c>
      <c r="I350" s="4">
        <f>POWER(G350,2)+POWER(C350,2)</f>
        <v>70.25</v>
      </c>
      <c r="J350" s="4">
        <f>POWER(H350,-0.5)</f>
        <v>0.282842712474619</v>
      </c>
      <c r="K350" s="4">
        <f>POWER(I350,-0.5)</f>
        <v>0.119309997254379</v>
      </c>
      <c r="L350" s="4">
        <f>POWER(H350,0.5)</f>
        <v>3.53553390593274</v>
      </c>
      <c r="M350" s="4">
        <f>POWER(I350,0.5)</f>
        <v>8.381527307120111</v>
      </c>
      <c r="N350" s="4">
        <f>POWER((F350+L350),-1)</f>
        <v>0.965685424949236</v>
      </c>
      <c r="O350" s="4">
        <f>POWER((G350+M350),-1)</f>
        <v>0.0610443691392168</v>
      </c>
      <c r="P350" s="4">
        <f>N350*J350</f>
        <v>0.273137084989847</v>
      </c>
      <c r="Q350" s="4">
        <f>O350*K350</f>
        <v>0.00728320351439525</v>
      </c>
      <c r="R350" s="4">
        <f>P350-Q350</f>
        <v>0.265853881475452</v>
      </c>
      <c r="S350" s="4">
        <f>R350*C350</f>
        <v>0.66463470368863</v>
      </c>
      <c r="T350" s="4">
        <f>S350*$T$3</f>
        <v>26.4645061700014</v>
      </c>
      <c r="U350" s="4">
        <f>K350-J350</f>
        <v>-0.16353271522024</v>
      </c>
      <c r="V350" s="4">
        <f>U350*$T$3</f>
        <v>-6.51156571711402</v>
      </c>
      <c r="W350" s="4">
        <f>T350*$W$4</f>
        <v>16.9372839488009</v>
      </c>
      <c r="X350" s="4">
        <f>V350*$X$4</f>
        <v>-4.16740205895297</v>
      </c>
      <c r="Y350" s="2"/>
      <c r="Z350" s="2"/>
      <c r="AA350" s="2"/>
    </row>
    <row r="351" ht="13.65" customHeight="1">
      <c r="A351" s="16">
        <f>A350</f>
        <v>6</v>
      </c>
      <c r="B351" s="4">
        <f>B350</f>
        <v>16.5</v>
      </c>
      <c r="C351" s="4">
        <f>C350+0.5</f>
        <v>3</v>
      </c>
      <c r="D351" s="4">
        <v>0</v>
      </c>
      <c r="E351" s="4">
        <f>E350</f>
        <v>8.5</v>
      </c>
      <c r="F351" s="4">
        <f>A351-E351</f>
        <v>-2.5</v>
      </c>
      <c r="G351" s="4">
        <f>B351-E351</f>
        <v>8</v>
      </c>
      <c r="H351" s="4">
        <f>POWER(F351,2)+POWER(C351,2)</f>
        <v>15.25</v>
      </c>
      <c r="I351" s="4">
        <f>POWER(G351,2)+POWER(C351,2)</f>
        <v>73</v>
      </c>
      <c r="J351" s="4">
        <f>POWER(H351,-0.5)</f>
        <v>0.256073759865792</v>
      </c>
      <c r="K351" s="4">
        <f>POWER(I351,-0.5)</f>
        <v>0.117041147196131</v>
      </c>
      <c r="L351" s="4">
        <f>POWER(H351,0.5)</f>
        <v>3.90512483795333</v>
      </c>
      <c r="M351" s="4">
        <f>POWER(I351,0.5)</f>
        <v>8.54400374531753</v>
      </c>
      <c r="N351" s="4">
        <f>POWER((F351+L351),-1)</f>
        <v>0.711680537550368</v>
      </c>
      <c r="O351" s="4">
        <f>POWER((G351+M351),-1)</f>
        <v>0.0604448605908368</v>
      </c>
      <c r="P351" s="4">
        <f>N351*J351</f>
        <v>0.182242711073831</v>
      </c>
      <c r="Q351" s="4">
        <f>O351*K351</f>
        <v>0.00707453582566175</v>
      </c>
      <c r="R351" s="4">
        <f>P351-Q351</f>
        <v>0.175168175248169</v>
      </c>
      <c r="S351" s="4">
        <f>R351*C351</f>
        <v>0.525504525744507</v>
      </c>
      <c r="T351" s="4">
        <f>S351*$T$3</f>
        <v>20.924603675893</v>
      </c>
      <c r="U351" s="4">
        <f>K351-J351</f>
        <v>-0.139032612669661</v>
      </c>
      <c r="V351" s="4">
        <f>U351*$T$3</f>
        <v>-5.53601762804038</v>
      </c>
      <c r="W351" s="4">
        <f>T351*$W$4</f>
        <v>13.3917463525715</v>
      </c>
      <c r="X351" s="4">
        <f>V351*$X$4</f>
        <v>-3.54305128194584</v>
      </c>
      <c r="Y351" s="2"/>
      <c r="Z351" s="2"/>
      <c r="AA351" s="2"/>
    </row>
    <row r="352" ht="13.65" customHeight="1">
      <c r="A352" s="16">
        <f>A351</f>
        <v>6</v>
      </c>
      <c r="B352" s="4">
        <f>B351</f>
        <v>16.5</v>
      </c>
      <c r="C352" s="4">
        <f>C351+0.5</f>
        <v>3.5</v>
      </c>
      <c r="D352" s="4">
        <v>0</v>
      </c>
      <c r="E352" s="4">
        <f>E351</f>
        <v>8.5</v>
      </c>
      <c r="F352" s="4">
        <f>A352-E352</f>
        <v>-2.5</v>
      </c>
      <c r="G352" s="4">
        <f>B352-E352</f>
        <v>8</v>
      </c>
      <c r="H352" s="4">
        <f>POWER(F352,2)+POWER(C352,2)</f>
        <v>18.5</v>
      </c>
      <c r="I352" s="4">
        <f>POWER(G352,2)+POWER(C352,2)</f>
        <v>76.25</v>
      </c>
      <c r="J352" s="4">
        <f>POWER(H352,-0.5)</f>
        <v>0.232495277487639</v>
      </c>
      <c r="K352" s="4">
        <f>POWER(I352,-0.5)</f>
        <v>0.114519666862774</v>
      </c>
      <c r="L352" s="4">
        <f>POWER(H352,0.5)</f>
        <v>4.30116263352131</v>
      </c>
      <c r="M352" s="4">
        <f>POWER(I352,0.5)</f>
        <v>8.732124598286489</v>
      </c>
      <c r="N352" s="4">
        <f>POWER((F352+L352),-1)</f>
        <v>0.55519694967521</v>
      </c>
      <c r="O352" s="4">
        <f>POWER((G352+M352),-1)</f>
        <v>0.0597652733295094</v>
      </c>
      <c r="P352" s="4">
        <f>N352*J352</f>
        <v>0.129080668875029</v>
      </c>
      <c r="Q352" s="4">
        <f>O352*K352</f>
        <v>0.00684429919165805</v>
      </c>
      <c r="R352" s="4">
        <f>P352-Q352</f>
        <v>0.122236369683371</v>
      </c>
      <c r="S352" s="4">
        <f>R352*C352</f>
        <v>0.427827293891799</v>
      </c>
      <c r="T352" s="4">
        <f>S352*$T$3</f>
        <v>17.0352796747712</v>
      </c>
      <c r="U352" s="4">
        <f>K352-J352</f>
        <v>-0.117975610624865</v>
      </c>
      <c r="V352" s="4">
        <f>U352*$T$3</f>
        <v>-4.6975673373115</v>
      </c>
      <c r="W352" s="4">
        <f>T352*$W$4</f>
        <v>10.9025789918536</v>
      </c>
      <c r="X352" s="4">
        <f>V352*$X$4</f>
        <v>-3.00644309587936</v>
      </c>
      <c r="Y352" s="2"/>
      <c r="Z352" s="2"/>
      <c r="AA352" s="2"/>
    </row>
    <row r="353" ht="13.65" customHeight="1">
      <c r="A353" s="16">
        <f>A352</f>
        <v>6</v>
      </c>
      <c r="B353" s="4">
        <f>B352</f>
        <v>16.5</v>
      </c>
      <c r="C353" s="4">
        <f>C352+0.5</f>
        <v>4</v>
      </c>
      <c r="D353" s="4">
        <v>0</v>
      </c>
      <c r="E353" s="4">
        <f>E352</f>
        <v>8.5</v>
      </c>
      <c r="F353" s="4">
        <f>A353-E353</f>
        <v>-2.5</v>
      </c>
      <c r="G353" s="4">
        <f>B353-E353</f>
        <v>8</v>
      </c>
      <c r="H353" s="4">
        <f>POWER(F353,2)+POWER(C353,2)</f>
        <v>22.25</v>
      </c>
      <c r="I353" s="4">
        <f>POWER(G353,2)+POWER(C353,2)</f>
        <v>80</v>
      </c>
      <c r="J353" s="4">
        <f>POWER(H353,-0.5)</f>
        <v>0.211999576001272</v>
      </c>
      <c r="K353" s="4">
        <f>POWER(I353,-0.5)</f>
        <v>0.111803398874989</v>
      </c>
      <c r="L353" s="4">
        <f>POWER(H353,0.5)</f>
        <v>4.7169905660283</v>
      </c>
      <c r="M353" s="4">
        <f>POWER(I353,0.5)</f>
        <v>8.944271909999159</v>
      </c>
      <c r="N353" s="4">
        <f>POWER((F353+L353),-1)</f>
        <v>0.451061910376769</v>
      </c>
      <c r="O353" s="4">
        <f>POWER((G353+M353),-1)</f>
        <v>0.0590169943749474</v>
      </c>
      <c r="P353" s="4">
        <f>N353*J353</f>
        <v>0.0956249337501988</v>
      </c>
      <c r="Q353" s="4">
        <f>O353*K353</f>
        <v>0.00659830056250523</v>
      </c>
      <c r="R353" s="4">
        <f>P353-Q353</f>
        <v>0.0890266331876936</v>
      </c>
      <c r="S353" s="4">
        <f>R353*C353</f>
        <v>0.356106532750774</v>
      </c>
      <c r="T353" s="4">
        <f>S353*$T$3</f>
        <v>14.1794936088317</v>
      </c>
      <c r="U353" s="4">
        <f>K353-J353</f>
        <v>-0.100196177126283</v>
      </c>
      <c r="V353" s="4">
        <f>U353*$T$3</f>
        <v>-3.98962367305351</v>
      </c>
      <c r="W353" s="4">
        <f>T353*$W$4</f>
        <v>9.07487590965229</v>
      </c>
      <c r="X353" s="4">
        <f>V353*$X$4</f>
        <v>-2.55335915075425</v>
      </c>
      <c r="Y353" s="2"/>
      <c r="Z353" s="2"/>
      <c r="AA353" s="2"/>
    </row>
    <row r="354" ht="13.65" customHeight="1">
      <c r="A354" s="16">
        <f>A353</f>
        <v>6</v>
      </c>
      <c r="B354" s="4">
        <f>B353</f>
        <v>16.5</v>
      </c>
      <c r="C354" s="4">
        <f>C353+0.5</f>
        <v>4.5</v>
      </c>
      <c r="D354" s="4">
        <v>0</v>
      </c>
      <c r="E354" s="4">
        <f>E353</f>
        <v>8.5</v>
      </c>
      <c r="F354" s="4">
        <f>A354-E354</f>
        <v>-2.5</v>
      </c>
      <c r="G354" s="4">
        <f>B354-E354</f>
        <v>8</v>
      </c>
      <c r="H354" s="4">
        <f>POWER(F354,2)+POWER(C354,2)</f>
        <v>26.5</v>
      </c>
      <c r="I354" s="4">
        <f>POWER(G354,2)+POWER(C354,2)</f>
        <v>84.25</v>
      </c>
      <c r="J354" s="4">
        <f>POWER(H354,-0.5)</f>
        <v>0.194257172471453</v>
      </c>
      <c r="K354" s="4">
        <f>POWER(I354,-0.5)</f>
        <v>0.108946942140569</v>
      </c>
      <c r="L354" s="4">
        <f>POWER(H354,0.5)</f>
        <v>5.1478150704935</v>
      </c>
      <c r="M354" s="4">
        <f>POWER(I354,0.5)</f>
        <v>9.17877987534291</v>
      </c>
      <c r="N354" s="4">
        <f>POWER((F354+L354),-1)</f>
        <v>0.37766988002437</v>
      </c>
      <c r="O354" s="4">
        <f>POWER((G354+M354),-1)</f>
        <v>0.0582113518687857</v>
      </c>
      <c r="P354" s="4">
        <f>N354*J354</f>
        <v>0.073365083021167</v>
      </c>
      <c r="Q354" s="4">
        <f>O354*K354</f>
        <v>0.0063419487839729</v>
      </c>
      <c r="R354" s="4">
        <f>P354-Q354</f>
        <v>0.0670231342371941</v>
      </c>
      <c r="S354" s="4">
        <f>R354*C354</f>
        <v>0.301604104067373</v>
      </c>
      <c r="T354" s="4">
        <f>S354*$T$3</f>
        <v>12.0093092170644</v>
      </c>
      <c r="U354" s="4">
        <f>K354-J354</f>
        <v>-0.085310230330884</v>
      </c>
      <c r="V354" s="4">
        <f>U354*$T$3</f>
        <v>-3.39689321732078</v>
      </c>
      <c r="W354" s="4">
        <f>T354*$W$4</f>
        <v>7.68595789892122</v>
      </c>
      <c r="X354" s="4">
        <f>V354*$X$4</f>
        <v>-2.1740116590853</v>
      </c>
      <c r="Y354" s="2"/>
      <c r="Z354" s="2"/>
      <c r="AA354" s="2"/>
    </row>
    <row r="355" ht="13.65" customHeight="1">
      <c r="A355" s="16">
        <f>A354</f>
        <v>6</v>
      </c>
      <c r="B355" s="4">
        <f>B354</f>
        <v>16.5</v>
      </c>
      <c r="C355" s="4">
        <f>C354+0.5</f>
        <v>5</v>
      </c>
      <c r="D355" s="4">
        <v>0</v>
      </c>
      <c r="E355" s="4">
        <f>E354</f>
        <v>8.5</v>
      </c>
      <c r="F355" s="4">
        <f>A355-E355</f>
        <v>-2.5</v>
      </c>
      <c r="G355" s="4">
        <f>B355-E355</f>
        <v>8</v>
      </c>
      <c r="H355" s="4">
        <f>POWER(F355,2)+POWER(C355,2)</f>
        <v>31.25</v>
      </c>
      <c r="I355" s="4">
        <f>POWER(G355,2)+POWER(C355,2)</f>
        <v>89</v>
      </c>
      <c r="J355" s="4">
        <f>POWER(H355,-0.5)</f>
        <v>0.178885438199983</v>
      </c>
      <c r="K355" s="4">
        <f>POWER(I355,-0.5)</f>
        <v>0.105999788000636</v>
      </c>
      <c r="L355" s="4">
        <f>POWER(H355,0.5)</f>
        <v>5.59016994374947</v>
      </c>
      <c r="M355" s="4">
        <f>POWER(I355,0.5)</f>
        <v>9.4339811320566</v>
      </c>
      <c r="N355" s="4">
        <f>POWER((F355+L355),-1)</f>
        <v>0.323606797749979</v>
      </c>
      <c r="O355" s="4">
        <f>POWER((G355+M355),-1)</f>
        <v>0.0573592452822642</v>
      </c>
      <c r="P355" s="4">
        <f>N355*J355</f>
        <v>0.0578885438199983</v>
      </c>
      <c r="Q355" s="4">
        <f>O355*K355</f>
        <v>0.00608006783979649</v>
      </c>
      <c r="R355" s="4">
        <f>P355-Q355</f>
        <v>0.0518084759802018</v>
      </c>
      <c r="S355" s="4">
        <f>R355*C355</f>
        <v>0.259042379901009</v>
      </c>
      <c r="T355" s="4">
        <f>S355*$T$3</f>
        <v>10.3145812626627</v>
      </c>
      <c r="U355" s="4">
        <f>K355-J355</f>
        <v>-0.07288565019934699</v>
      </c>
      <c r="V355" s="4">
        <f>U355*$T$3</f>
        <v>-2.9021697613744</v>
      </c>
      <c r="W355" s="4">
        <f>T355*$W$4</f>
        <v>6.60133200810413</v>
      </c>
      <c r="X355" s="4">
        <f>V355*$X$4</f>
        <v>-1.85738864727962</v>
      </c>
      <c r="Y355" s="2"/>
      <c r="Z355" s="2"/>
      <c r="AA355" s="2"/>
    </row>
    <row r="356" ht="13.65" customHeight="1">
      <c r="A356" s="16">
        <f>A355</f>
        <v>6</v>
      </c>
      <c r="B356" s="4">
        <f>B355</f>
        <v>16.5</v>
      </c>
      <c r="C356" s="4">
        <f>C355+0.5</f>
        <v>5.5</v>
      </c>
      <c r="D356" s="4">
        <v>0</v>
      </c>
      <c r="E356" s="4">
        <f>E355</f>
        <v>8.5</v>
      </c>
      <c r="F356" s="4">
        <f>A356-E356</f>
        <v>-2.5</v>
      </c>
      <c r="G356" s="4">
        <f>B356-E356</f>
        <v>8</v>
      </c>
      <c r="H356" s="4">
        <f>POWER(F356,2)+POWER(C356,2)</f>
        <v>36.5</v>
      </c>
      <c r="I356" s="4">
        <f>POWER(G356,2)+POWER(C356,2)</f>
        <v>94.25</v>
      </c>
      <c r="J356" s="4">
        <f>POWER(H356,-0.5)</f>
        <v>0.165521177720474</v>
      </c>
      <c r="K356" s="4">
        <f>POWER(I356,-0.5)</f>
        <v>0.103005240524921</v>
      </c>
      <c r="L356" s="4">
        <f>POWER(H356,0.5)</f>
        <v>6.04152298679729</v>
      </c>
      <c r="M356" s="4">
        <f>POWER(I356,0.5)</f>
        <v>9.7082439194738</v>
      </c>
      <c r="N356" s="4">
        <f>POWER((F356+L356),-1)</f>
        <v>0.282364396257761</v>
      </c>
      <c r="O356" s="4">
        <f>POWER((G356+M356),-1)</f>
        <v>0.0564708733710347</v>
      </c>
      <c r="P356" s="4">
        <f>N356*J356</f>
        <v>0.0467372874149152</v>
      </c>
      <c r="Q356" s="4">
        <f>O356*K356</f>
        <v>0.00581679589423579</v>
      </c>
      <c r="R356" s="4">
        <f>P356-Q356</f>
        <v>0.0409204915206794</v>
      </c>
      <c r="S356" s="4">
        <f>R356*C356</f>
        <v>0.225062703363737</v>
      </c>
      <c r="T356" s="4">
        <f>S356*$T$3</f>
        <v>8.961574333616451</v>
      </c>
      <c r="U356" s="4">
        <f>K356-J356</f>
        <v>-0.062515937195553</v>
      </c>
      <c r="V356" s="4">
        <f>U356*$T$3</f>
        <v>-2.48926725681513</v>
      </c>
      <c r="W356" s="4">
        <f>T356*$W$4</f>
        <v>5.73540757351453</v>
      </c>
      <c r="X356" s="4">
        <f>V356*$X$4</f>
        <v>-1.59313104436168</v>
      </c>
      <c r="Y356" s="2"/>
      <c r="Z356" s="2"/>
      <c r="AA356" s="2"/>
    </row>
    <row r="357" ht="13.65" customHeight="1">
      <c r="A357" s="16">
        <f>A356</f>
        <v>6</v>
      </c>
      <c r="B357" s="4">
        <f>B356</f>
        <v>16.5</v>
      </c>
      <c r="C357" s="4">
        <f>C356+0.5</f>
        <v>6</v>
      </c>
      <c r="D357" s="4">
        <v>0</v>
      </c>
      <c r="E357" s="4">
        <f>E356</f>
        <v>8.5</v>
      </c>
      <c r="F357" s="4">
        <f>A357-E357</f>
        <v>-2.5</v>
      </c>
      <c r="G357" s="4">
        <f>B357-E357</f>
        <v>8</v>
      </c>
      <c r="H357" s="4">
        <f>POWER(F357,2)+POWER(C357,2)</f>
        <v>42.25</v>
      </c>
      <c r="I357" s="4">
        <f>POWER(G357,2)+POWER(C357,2)</f>
        <v>100</v>
      </c>
      <c r="J357" s="4">
        <f>POWER(H357,-0.5)</f>
        <v>0.153846153846154</v>
      </c>
      <c r="K357" s="4">
        <f>POWER(I357,-0.5)</f>
        <v>0.1</v>
      </c>
      <c r="L357" s="4">
        <f>POWER(H357,0.5)</f>
        <v>6.5</v>
      </c>
      <c r="M357" s="4">
        <f>POWER(I357,0.5)</f>
        <v>10</v>
      </c>
      <c r="N357" s="4">
        <f>POWER((F357+L357),-1)</f>
        <v>0.25</v>
      </c>
      <c r="O357" s="4">
        <f>POWER((G357+M357),-1)</f>
        <v>0.0555555555555556</v>
      </c>
      <c r="P357" s="4">
        <f>N357*J357</f>
        <v>0.0384615384615385</v>
      </c>
      <c r="Q357" s="4">
        <f>O357*K357</f>
        <v>0.00555555555555556</v>
      </c>
      <c r="R357" s="4">
        <f>P357-Q357</f>
        <v>0.0329059829059829</v>
      </c>
      <c r="S357" s="4">
        <f>R357*C357</f>
        <v>0.197435897435897</v>
      </c>
      <c r="T357" s="4">
        <f>S357*$T$3</f>
        <v>7.8615267858777</v>
      </c>
      <c r="U357" s="4">
        <f>K357-J357</f>
        <v>-0.053846153846154</v>
      </c>
      <c r="V357" s="4">
        <f>U357*$T$3</f>
        <v>-2.14405275978484</v>
      </c>
      <c r="W357" s="4">
        <f>T357*$W$4</f>
        <v>5.03137714296173</v>
      </c>
      <c r="X357" s="4">
        <f>V357*$X$4</f>
        <v>-1.3721937662623</v>
      </c>
      <c r="Y357" s="2"/>
      <c r="Z357" s="2"/>
      <c r="AA357" s="2"/>
    </row>
    <row r="358" ht="13.65" customHeight="1">
      <c r="A358" s="16">
        <f>A357</f>
        <v>6</v>
      </c>
      <c r="B358" s="4">
        <f>B357</f>
        <v>16.5</v>
      </c>
      <c r="C358" s="4">
        <f>C357+0.5</f>
        <v>6.5</v>
      </c>
      <c r="D358" s="4">
        <v>0</v>
      </c>
      <c r="E358" s="4">
        <f>E357</f>
        <v>8.5</v>
      </c>
      <c r="F358" s="4">
        <f>A358-E358</f>
        <v>-2.5</v>
      </c>
      <c r="G358" s="4">
        <f>B358-E358</f>
        <v>8</v>
      </c>
      <c r="H358" s="4">
        <f>POWER(F358,2)+POWER(C358,2)</f>
        <v>48.5</v>
      </c>
      <c r="I358" s="4">
        <f>POWER(G358,2)+POWER(C358,2)</f>
        <v>106.25</v>
      </c>
      <c r="J358" s="4">
        <f>POWER(H358,-0.5)</f>
        <v>0.143591631723548</v>
      </c>
      <c r="K358" s="4">
        <f>POWER(I358,-0.5)</f>
        <v>0.0970142500145332</v>
      </c>
      <c r="L358" s="4">
        <f>POWER(H358,0.5)</f>
        <v>6.96419413859206</v>
      </c>
      <c r="M358" s="4">
        <f>POWER(I358,0.5)</f>
        <v>10.3077640640442</v>
      </c>
      <c r="N358" s="4">
        <f>POWER((F358+L358),-1)</f>
        <v>0.224004594996262</v>
      </c>
      <c r="O358" s="4">
        <f>POWER((G358+M358),-1)</f>
        <v>0.0546216346519324</v>
      </c>
      <c r="P358" s="4">
        <f>N358*J358</f>
        <v>0.0321651853090858</v>
      </c>
      <c r="Q358" s="4">
        <f>O358*K358</f>
        <v>0.00529907692032506</v>
      </c>
      <c r="R358" s="4">
        <f>P358-Q358</f>
        <v>0.0268661083887607</v>
      </c>
      <c r="S358" s="4">
        <f>R358*C358</f>
        <v>0.174629704526945</v>
      </c>
      <c r="T358" s="4">
        <f>S358*$T$3</f>
        <v>6.95342699872611</v>
      </c>
      <c r="U358" s="4">
        <f>K358-J358</f>
        <v>-0.0465773817090148</v>
      </c>
      <c r="V358" s="4">
        <f>U358*$T$3</f>
        <v>-1.85462389908277</v>
      </c>
      <c r="W358" s="4">
        <f>T358*$W$4</f>
        <v>4.45019327918471</v>
      </c>
      <c r="X358" s="4">
        <f>V358*$X$4</f>
        <v>-1.18695929541297</v>
      </c>
      <c r="Y358" s="2"/>
      <c r="Z358" s="2"/>
      <c r="AA358" s="2"/>
    </row>
    <row r="359" ht="13.65" customHeight="1">
      <c r="A359" s="16">
        <f>A358</f>
        <v>6</v>
      </c>
      <c r="B359" s="4">
        <f>B358</f>
        <v>16.5</v>
      </c>
      <c r="C359" s="4">
        <f>C358+0.5</f>
        <v>7</v>
      </c>
      <c r="D359" s="4">
        <v>0</v>
      </c>
      <c r="E359" s="4">
        <f>E358</f>
        <v>8.5</v>
      </c>
      <c r="F359" s="4">
        <f>A359-E359</f>
        <v>-2.5</v>
      </c>
      <c r="G359" s="4">
        <f>B359-E359</f>
        <v>8</v>
      </c>
      <c r="H359" s="4">
        <f>POWER(F359,2)+POWER(C359,2)</f>
        <v>55.25</v>
      </c>
      <c r="I359" s="4">
        <f>POWER(G359,2)+POWER(C359,2)</f>
        <v>113</v>
      </c>
      <c r="J359" s="4">
        <f>POWER(H359,-0.5)</f>
        <v>0.134534558799262</v>
      </c>
      <c r="K359" s="4">
        <f>POWER(I359,-0.5)</f>
        <v>0.0940720868383597</v>
      </c>
      <c r="L359" s="4">
        <f>POWER(H359,0.5)</f>
        <v>7.43303437365925</v>
      </c>
      <c r="M359" s="4">
        <f>POWER(I359,0.5)</f>
        <v>10.6301458127346</v>
      </c>
      <c r="N359" s="4">
        <f>POWER((F359+L359),-1)</f>
        <v>0.202714987217536</v>
      </c>
      <c r="O359" s="4">
        <f>POWER((G359+M359),-1)</f>
        <v>0.0536764451578501</v>
      </c>
      <c r="P359" s="4">
        <f>N359*J359</f>
        <v>0.0272721713673092</v>
      </c>
      <c r="Q359" s="4">
        <f>O359*K359</f>
        <v>0.00504945521006373</v>
      </c>
      <c r="R359" s="4">
        <f>P359-Q359</f>
        <v>0.0222227161572455</v>
      </c>
      <c r="S359" s="4">
        <f>R359*C359</f>
        <v>0.155559013100719</v>
      </c>
      <c r="T359" s="4">
        <f>S359*$T$3</f>
        <v>6.19406786789145</v>
      </c>
      <c r="U359" s="4">
        <f>K359-J359</f>
        <v>-0.0404624719609023</v>
      </c>
      <c r="V359" s="4">
        <f>U359*$T$3</f>
        <v>-1.61113967254479</v>
      </c>
      <c r="W359" s="4">
        <f>T359*$W$4</f>
        <v>3.96420343545053</v>
      </c>
      <c r="X359" s="4">
        <f>V359*$X$4</f>
        <v>-1.03112939042867</v>
      </c>
      <c r="Y359" s="2"/>
      <c r="Z359" s="2"/>
      <c r="AA359" s="2"/>
    </row>
    <row r="360" ht="13.65" customHeight="1">
      <c r="A360" s="16">
        <f>A359</f>
        <v>6</v>
      </c>
      <c r="B360" s="4">
        <f>B359</f>
        <v>16.5</v>
      </c>
      <c r="C360" s="4">
        <f>C359+0.5</f>
        <v>7.5</v>
      </c>
      <c r="D360" s="4">
        <v>0</v>
      </c>
      <c r="E360" s="4">
        <f>E359</f>
        <v>8.5</v>
      </c>
      <c r="F360" s="4">
        <f>A360-E360</f>
        <v>-2.5</v>
      </c>
      <c r="G360" s="4">
        <f>B360-E360</f>
        <v>8</v>
      </c>
      <c r="H360" s="4">
        <f>POWER(F360,2)+POWER(C360,2)</f>
        <v>62.5</v>
      </c>
      <c r="I360" s="4">
        <f>POWER(G360,2)+POWER(C360,2)</f>
        <v>120.25</v>
      </c>
      <c r="J360" s="4">
        <f>POWER(H360,-0.5)</f>
        <v>0.126491106406735</v>
      </c>
      <c r="K360" s="4">
        <f>POWER(I360,-0.5)</f>
        <v>0.0911921505175106</v>
      </c>
      <c r="L360" s="4">
        <f>POWER(H360,0.5)</f>
        <v>7.90569415042095</v>
      </c>
      <c r="M360" s="4">
        <f>POWER(I360,0.5)</f>
        <v>10.9658560997307</v>
      </c>
      <c r="N360" s="4">
        <f>POWER((F360+L360),-1)</f>
        <v>0.184990118229706</v>
      </c>
      <c r="O360" s="4">
        <f>POWER((G360+M360),-1)</f>
        <v>0.0527263306618782</v>
      </c>
      <c r="P360" s="4">
        <f>N360*J360</f>
        <v>0.0233996047291882</v>
      </c>
      <c r="Q360" s="4">
        <f>O360*K360</f>
        <v>0.00480822748195403</v>
      </c>
      <c r="R360" s="4">
        <f>P360-Q360</f>
        <v>0.0185913772472342</v>
      </c>
      <c r="S360" s="4">
        <f>R360*C360</f>
        <v>0.139435329354257</v>
      </c>
      <c r="T360" s="4">
        <f>S360*$T$3</f>
        <v>5.5520530503936</v>
      </c>
      <c r="U360" s="4">
        <f>K360-J360</f>
        <v>-0.0352989558892244</v>
      </c>
      <c r="V360" s="4">
        <f>U360*$T$3</f>
        <v>-1.4055381561337</v>
      </c>
      <c r="W360" s="4">
        <f>T360*$W$4</f>
        <v>3.5533139522519</v>
      </c>
      <c r="X360" s="4">
        <f>V360*$X$4</f>
        <v>-0.899544419925568</v>
      </c>
      <c r="Y360" s="2"/>
      <c r="Z360" s="2"/>
      <c r="AA360" s="2"/>
    </row>
    <row r="361" ht="13.65" customHeight="1">
      <c r="A361" s="16">
        <f>A360</f>
        <v>6</v>
      </c>
      <c r="B361" s="4">
        <f>B360</f>
        <v>16.5</v>
      </c>
      <c r="C361" s="4">
        <f>C360+0.5</f>
        <v>8</v>
      </c>
      <c r="D361" s="4">
        <v>0</v>
      </c>
      <c r="E361" s="4">
        <f>E360</f>
        <v>8.5</v>
      </c>
      <c r="F361" s="4">
        <f>A361-E361</f>
        <v>-2.5</v>
      </c>
      <c r="G361" s="4">
        <f>B361-E361</f>
        <v>8</v>
      </c>
      <c r="H361" s="4">
        <f>POWER(F361,2)+POWER(C361,2)</f>
        <v>70.25</v>
      </c>
      <c r="I361" s="4">
        <f>POWER(G361,2)+POWER(C361,2)</f>
        <v>128</v>
      </c>
      <c r="J361" s="4">
        <f>POWER(H361,-0.5)</f>
        <v>0.119309997254379</v>
      </c>
      <c r="K361" s="4">
        <f>POWER(I361,-0.5)</f>
        <v>0.0883883476483184</v>
      </c>
      <c r="L361" s="4">
        <f>POWER(H361,0.5)</f>
        <v>8.381527307120111</v>
      </c>
      <c r="M361" s="4">
        <f>POWER(I361,0.5)</f>
        <v>11.3137084989848</v>
      </c>
      <c r="N361" s="4">
        <f>POWER((F361+L361),-1)</f>
        <v>0.170023864173752</v>
      </c>
      <c r="O361" s="4">
        <f>POWER((G361+M361),-1)</f>
        <v>0.0517766952966368</v>
      </c>
      <c r="P361" s="4">
        <f>N361*J361</f>
        <v>0.0202855467677493</v>
      </c>
      <c r="Q361" s="4">
        <f>O361*K361</f>
        <v>0.00457645654396019</v>
      </c>
      <c r="R361" s="4">
        <f>P361-Q361</f>
        <v>0.0157090902237891</v>
      </c>
      <c r="S361" s="4">
        <f>R361*C361</f>
        <v>0.125672721790313</v>
      </c>
      <c r="T361" s="4">
        <f>S361*$T$3</f>
        <v>5.00405185399214</v>
      </c>
      <c r="U361" s="4">
        <f>K361-J361</f>
        <v>-0.0309216496060606</v>
      </c>
      <c r="V361" s="4">
        <f>U361*$T$3</f>
        <v>-1.23124203753523</v>
      </c>
      <c r="W361" s="4">
        <f>T361*$W$4</f>
        <v>3.20259318655497</v>
      </c>
      <c r="X361" s="4">
        <f>V361*$X$4</f>
        <v>-0.787994904022547</v>
      </c>
      <c r="Y361" s="2"/>
      <c r="Z361" s="2"/>
      <c r="AA361" s="2"/>
    </row>
    <row r="362" ht="13.65" customHeight="1">
      <c r="A362" s="16">
        <f>A361</f>
        <v>6</v>
      </c>
      <c r="B362" s="4">
        <f>B361</f>
        <v>16.5</v>
      </c>
      <c r="C362" s="4">
        <f>C361+0.5</f>
        <v>8.5</v>
      </c>
      <c r="D362" s="4">
        <v>0</v>
      </c>
      <c r="E362" s="4">
        <f>E361</f>
        <v>8.5</v>
      </c>
      <c r="F362" s="4">
        <f>A362-E362</f>
        <v>-2.5</v>
      </c>
      <c r="G362" s="4">
        <f>B362-E362</f>
        <v>8</v>
      </c>
      <c r="H362" s="4">
        <f>POWER(F362,2)+POWER(C362,2)</f>
        <v>78.5</v>
      </c>
      <c r="I362" s="4">
        <f>POWER(G362,2)+POWER(C362,2)</f>
        <v>136.25</v>
      </c>
      <c r="J362" s="4">
        <f>POWER(H362,-0.5)</f>
        <v>0.11286652959662</v>
      </c>
      <c r="K362" s="4">
        <f>POWER(I362,-0.5)</f>
        <v>0.0856705873756239</v>
      </c>
      <c r="L362" s="4">
        <f>POWER(H362,0.5)</f>
        <v>8.860022573334669</v>
      </c>
      <c r="M362" s="4">
        <f>POWER(I362,0.5)</f>
        <v>11.6726175299288</v>
      </c>
      <c r="N362" s="4">
        <f>POWER((F362+L362),-1)</f>
        <v>0.157232146343733</v>
      </c>
      <c r="O362" s="4">
        <f>POWER((G362+M362),-1)</f>
        <v>0.0508320765388061</v>
      </c>
      <c r="P362" s="4">
        <f>N362*J362</f>
        <v>0.017746246698845</v>
      </c>
      <c r="Q362" s="4">
        <f>O362*K362</f>
        <v>0.00435481385460219</v>
      </c>
      <c r="R362" s="4">
        <f>P362-Q362</f>
        <v>0.0133914328442428</v>
      </c>
      <c r="S362" s="4">
        <f>R362*C362</f>
        <v>0.113827179176064</v>
      </c>
      <c r="T362" s="4">
        <f>S362*$T$3</f>
        <v>4.53238458494645</v>
      </c>
      <c r="U362" s="4">
        <f>K362-J362</f>
        <v>-0.0271959422209961</v>
      </c>
      <c r="V362" s="4">
        <f>U362*$T$3</f>
        <v>-1.08289136380055</v>
      </c>
      <c r="W362" s="4">
        <f>T362*$W$4</f>
        <v>2.90072613436573</v>
      </c>
      <c r="X362" s="4">
        <f>V362*$X$4</f>
        <v>-0.693050472832352</v>
      </c>
      <c r="Y362" s="2"/>
      <c r="Z362" s="2"/>
      <c r="AA362" s="2"/>
    </row>
    <row r="363" ht="13.65" customHeight="1">
      <c r="A363" s="16">
        <f>A362</f>
        <v>6</v>
      </c>
      <c r="B363" s="4">
        <f>B362</f>
        <v>16.5</v>
      </c>
      <c r="C363" s="4">
        <f>C362+0.5</f>
        <v>9</v>
      </c>
      <c r="D363" s="4">
        <v>0</v>
      </c>
      <c r="E363" s="4">
        <f>E362</f>
        <v>8.5</v>
      </c>
      <c r="F363" s="4">
        <f>A363-E363</f>
        <v>-2.5</v>
      </c>
      <c r="G363" s="4">
        <f>B363-E363</f>
        <v>8</v>
      </c>
      <c r="H363" s="4">
        <f>POWER(F363,2)+POWER(C363,2)</f>
        <v>87.25</v>
      </c>
      <c r="I363" s="4">
        <f>POWER(G363,2)+POWER(C363,2)</f>
        <v>145</v>
      </c>
      <c r="J363" s="4">
        <f>POWER(H363,-0.5)</f>
        <v>0.107057545514438</v>
      </c>
      <c r="K363" s="4">
        <f>POWER(I363,-0.5)</f>
        <v>0.08304547985374</v>
      </c>
      <c r="L363" s="4">
        <f>POWER(H363,0.5)</f>
        <v>9.340770846134699</v>
      </c>
      <c r="M363" s="4">
        <f>POWER(I363,0.5)</f>
        <v>12.0415945787923</v>
      </c>
      <c r="N363" s="4">
        <f>POWER((F363+L363),-1)</f>
        <v>0.14618235612512</v>
      </c>
      <c r="O363" s="4">
        <f>POWER((G363+M363),-1)</f>
        <v>0.0498962293678061</v>
      </c>
      <c r="P363" s="4">
        <f>N363*J363</f>
        <v>0.0156499242442728</v>
      </c>
      <c r="Q363" s="4">
        <f>O363*K363</f>
        <v>0.00414365631074173</v>
      </c>
      <c r="R363" s="4">
        <f>P363-Q363</f>
        <v>0.0115062679335311</v>
      </c>
      <c r="S363" s="4">
        <f>R363*C363</f>
        <v>0.10355641140178</v>
      </c>
      <c r="T363" s="4">
        <f>S363*$T$3</f>
        <v>4.12342189367457</v>
      </c>
      <c r="U363" s="4">
        <f>K363-J363</f>
        <v>-0.024012065660698</v>
      </c>
      <c r="V363" s="4">
        <f>U363*$T$3</f>
        <v>-0.956115376319148</v>
      </c>
      <c r="W363" s="4">
        <f>T363*$W$4</f>
        <v>2.63899001195172</v>
      </c>
      <c r="X363" s="4">
        <f>V363*$X$4</f>
        <v>-0.611913840844255</v>
      </c>
      <c r="Y363" s="2"/>
      <c r="Z363" s="2"/>
      <c r="AA363" s="2"/>
    </row>
    <row r="364" ht="13.65" customHeight="1">
      <c r="A364" s="16">
        <f>A363</f>
        <v>6</v>
      </c>
      <c r="B364" s="4">
        <f>B363</f>
        <v>16.5</v>
      </c>
      <c r="C364" s="4">
        <f>C363+0.5</f>
        <v>9.5</v>
      </c>
      <c r="D364" s="4">
        <v>0</v>
      </c>
      <c r="E364" s="4">
        <f>E363</f>
        <v>8.5</v>
      </c>
      <c r="F364" s="4">
        <f>A364-E364</f>
        <v>-2.5</v>
      </c>
      <c r="G364" s="4">
        <f>B364-E364</f>
        <v>8</v>
      </c>
      <c r="H364" s="4">
        <f>POWER(F364,2)+POWER(C364,2)</f>
        <v>96.5</v>
      </c>
      <c r="I364" s="4">
        <f>POWER(G364,2)+POWER(C364,2)</f>
        <v>154.25</v>
      </c>
      <c r="J364" s="4">
        <f>POWER(H364,-0.5)</f>
        <v>0.101797319711858</v>
      </c>
      <c r="K364" s="4">
        <f>POWER(I364,-0.5)</f>
        <v>0.0805169682228475</v>
      </c>
      <c r="L364" s="4">
        <f>POWER(H364,0.5)</f>
        <v>9.82344135219425</v>
      </c>
      <c r="M364" s="4">
        <f>POWER(I364,0.5)</f>
        <v>12.4197423483742</v>
      </c>
      <c r="N364" s="4">
        <f>POWER((F364+L364),-1)</f>
        <v>0.136547826617111</v>
      </c>
      <c r="O364" s="4">
        <f>POWER((G364+M364),-1)</f>
        <v>0.048972214386418</v>
      </c>
      <c r="P364" s="4">
        <f>N364*J364</f>
        <v>0.0139002027621014</v>
      </c>
      <c r="Q364" s="4">
        <f>O364*K364</f>
        <v>0.00394309422955369</v>
      </c>
      <c r="R364" s="4">
        <f>P364-Q364</f>
        <v>0.00995710853254771</v>
      </c>
      <c r="S364" s="4">
        <f>R364*C364</f>
        <v>0.09459253105920321</v>
      </c>
      <c r="T364" s="4">
        <f>S364*$T$3</f>
        <v>3.7664970064896</v>
      </c>
      <c r="U364" s="4">
        <f>K364-J364</f>
        <v>-0.0212803514890105</v>
      </c>
      <c r="V364" s="4">
        <f>U364*$T$3</f>
        <v>-0.847343646299507</v>
      </c>
      <c r="W364" s="4">
        <f>T364*$W$4</f>
        <v>2.41055808415334</v>
      </c>
      <c r="X364" s="4">
        <f>V364*$X$4</f>
        <v>-0.5422999336316841</v>
      </c>
      <c r="Y364" s="2"/>
      <c r="Z364" s="2"/>
      <c r="AA364" s="2"/>
    </row>
    <row r="365" ht="13.65" customHeight="1">
      <c r="A365" s="16">
        <f>A364</f>
        <v>6</v>
      </c>
      <c r="B365" s="4">
        <f>B364</f>
        <v>16.5</v>
      </c>
      <c r="C365" s="4">
        <f>C364+0.5</f>
        <v>10</v>
      </c>
      <c r="D365" s="4">
        <v>0</v>
      </c>
      <c r="E365" s="4">
        <f>E364</f>
        <v>8.5</v>
      </c>
      <c r="F365" s="4">
        <f>A365-E365</f>
        <v>-2.5</v>
      </c>
      <c r="G365" s="4">
        <f>B365-E365</f>
        <v>8</v>
      </c>
      <c r="H365" s="4">
        <f>POWER(F365,2)+POWER(C365,2)</f>
        <v>106.25</v>
      </c>
      <c r="I365" s="4">
        <f>POWER(G365,2)+POWER(C365,2)</f>
        <v>164</v>
      </c>
      <c r="J365" s="4">
        <f>POWER(H365,-0.5)</f>
        <v>0.0970142500145332</v>
      </c>
      <c r="K365" s="4">
        <f>POWER(I365,-0.5)</f>
        <v>0.07808688094430299</v>
      </c>
      <c r="L365" s="4">
        <f>POWER(H365,0.5)</f>
        <v>10.3077640640442</v>
      </c>
      <c r="M365" s="4">
        <f>POWER(I365,0.5)</f>
        <v>12.8062484748657</v>
      </c>
      <c r="N365" s="4">
        <f>POWER((F365+L365),-1)</f>
        <v>0.128077640640441</v>
      </c>
      <c r="O365" s="4">
        <f>POWER((G365+M365),-1)</f>
        <v>0.048062484748657</v>
      </c>
      <c r="P365" s="4">
        <f>N365*J365</f>
        <v>0.0124253562503633</v>
      </c>
      <c r="Q365" s="4">
        <f>O365*K365</f>
        <v>0.00375304952445576</v>
      </c>
      <c r="R365" s="4">
        <f>P365-Q365</f>
        <v>0.00867230672590754</v>
      </c>
      <c r="S365" s="4">
        <f>R365*C365</f>
        <v>0.0867230672590754</v>
      </c>
      <c r="T365" s="4">
        <f>S365*$T$3</f>
        <v>3.45314973145677</v>
      </c>
      <c r="U365" s="4">
        <f>K365-J365</f>
        <v>-0.0189273690702302</v>
      </c>
      <c r="V365" s="4">
        <f>U365*$T$3</f>
        <v>-0.753652303680587</v>
      </c>
      <c r="W365" s="4">
        <f>T365*$W$4</f>
        <v>2.21001582813233</v>
      </c>
      <c r="X365" s="4">
        <f>V365*$X$4</f>
        <v>-0.482337474355576</v>
      </c>
      <c r="Y365" s="2"/>
      <c r="Z365" s="2"/>
      <c r="AA365" s="2"/>
    </row>
    <row r="366" ht="13.65" customHeight="1">
      <c r="A366" s="16">
        <f>A365</f>
        <v>6</v>
      </c>
      <c r="B366" s="4">
        <f>B365</f>
        <v>16.5</v>
      </c>
      <c r="C366" s="4">
        <v>0.5</v>
      </c>
      <c r="D366" s="4">
        <v>0</v>
      </c>
      <c r="E366" s="4">
        <v>9</v>
      </c>
      <c r="F366" s="4">
        <f>A366-E366</f>
        <v>-3</v>
      </c>
      <c r="G366" s="4">
        <f>B366-E366</f>
        <v>7.5</v>
      </c>
      <c r="H366" s="4">
        <f>POWER(F366,2)+POWER(C366,2)</f>
        <v>9.25</v>
      </c>
      <c r="I366" s="4">
        <f>POWER(G366,2)+POWER(C366,2)</f>
        <v>56.5</v>
      </c>
      <c r="J366" s="4">
        <f>POWER(H366,-0.5)</f>
        <v>0.328797974610715</v>
      </c>
      <c r="K366" s="4">
        <f>POWER(I366,-0.5)</f>
        <v>0.133038021047548</v>
      </c>
      <c r="L366" s="4">
        <f>POWER(H366,0.5)</f>
        <v>3.04138126514911</v>
      </c>
      <c r="M366" s="4">
        <f>POWER(I366,0.5)</f>
        <v>7.51664818918645</v>
      </c>
      <c r="N366" s="4">
        <f>POWER((F366+L366),-1)</f>
        <v>24.1655250605963</v>
      </c>
      <c r="O366" s="4">
        <f>POWER((G366+M366),-1)</f>
        <v>0.06659275674581661</v>
      </c>
      <c r="P366" s="4">
        <f>N366*J366</f>
        <v>7.94557569532854</v>
      </c>
      <c r="Q366" s="4">
        <f>O366*K366</f>
        <v>0.00885936857356419</v>
      </c>
      <c r="R366" s="4">
        <f>P366-Q366</f>
        <v>7.93671632675498</v>
      </c>
      <c r="S366" s="4">
        <f>R366*C366</f>
        <v>3.96835816337749</v>
      </c>
      <c r="T366" s="4">
        <f>S366*$T$3</f>
        <v>158.012572194363</v>
      </c>
      <c r="U366" s="4">
        <f>K366-J366</f>
        <v>-0.195759953563167</v>
      </c>
      <c r="V366" s="4">
        <f>U366*$T$3</f>
        <v>-7.79479384714566</v>
      </c>
      <c r="W366" s="4">
        <f>T366*$W$4</f>
        <v>101.128046204392</v>
      </c>
      <c r="X366" s="4">
        <f>V366*$X$4</f>
        <v>-4.98866806217322</v>
      </c>
      <c r="Y366" s="2"/>
      <c r="Z366" s="2"/>
      <c r="AA366" s="2"/>
    </row>
    <row r="367" ht="13.65" customHeight="1">
      <c r="A367" s="16">
        <f>A366</f>
        <v>6</v>
      </c>
      <c r="B367" s="4">
        <f>B366</f>
        <v>16.5</v>
      </c>
      <c r="C367" s="4">
        <f>C366+0.5</f>
        <v>1</v>
      </c>
      <c r="D367" s="4">
        <v>0</v>
      </c>
      <c r="E367" s="4">
        <f>E366</f>
        <v>9</v>
      </c>
      <c r="F367" s="4">
        <f>A367-E367</f>
        <v>-3</v>
      </c>
      <c r="G367" s="4">
        <f>B367-E367</f>
        <v>7.5</v>
      </c>
      <c r="H367" s="4">
        <f>POWER(F367,2)+POWER(C367,2)</f>
        <v>10</v>
      </c>
      <c r="I367" s="4">
        <f>POWER(G367,2)+POWER(C367,2)</f>
        <v>57.25</v>
      </c>
      <c r="J367" s="4">
        <f>POWER(H367,-0.5)</f>
        <v>0.316227766016838</v>
      </c>
      <c r="K367" s="4">
        <f>POWER(I367,-0.5)</f>
        <v>0.132163720091018</v>
      </c>
      <c r="L367" s="4">
        <f>POWER(H367,0.5)</f>
        <v>3.16227766016838</v>
      </c>
      <c r="M367" s="4">
        <f>POWER(I367,0.5)</f>
        <v>7.56637297521078</v>
      </c>
      <c r="N367" s="4">
        <f>POWER((F367+L367),-1)</f>
        <v>6.16227766016835</v>
      </c>
      <c r="O367" s="4">
        <f>POWER((G367+M367),-1)</f>
        <v>0.06637297521077801</v>
      </c>
      <c r="P367" s="4">
        <f>N367*J367</f>
        <v>1.9486832980505</v>
      </c>
      <c r="Q367" s="4">
        <f>O367*K367</f>
        <v>0.008772099317365341</v>
      </c>
      <c r="R367" s="4">
        <f>P367-Q367</f>
        <v>1.93991119873313</v>
      </c>
      <c r="S367" s="4">
        <f>R367*C367</f>
        <v>1.93991119873313</v>
      </c>
      <c r="T367" s="4">
        <f>S367*$T$3</f>
        <v>77.243622102795</v>
      </c>
      <c r="U367" s="4">
        <f>K367-J367</f>
        <v>-0.18406404592582</v>
      </c>
      <c r="V367" s="4">
        <f>U367*$T$3</f>
        <v>-7.32908476196773</v>
      </c>
      <c r="W367" s="4">
        <f>T367*$W$4</f>
        <v>49.4359181457888</v>
      </c>
      <c r="X367" s="4">
        <f>V367*$X$4</f>
        <v>-4.69061424765935</v>
      </c>
      <c r="Y367" s="2"/>
      <c r="Z367" s="2"/>
      <c r="AA367" s="2"/>
    </row>
    <row r="368" ht="13.65" customHeight="1">
      <c r="A368" s="16">
        <f>A367</f>
        <v>6</v>
      </c>
      <c r="B368" s="4">
        <f>B367</f>
        <v>16.5</v>
      </c>
      <c r="C368" s="4">
        <f>C367+0.5</f>
        <v>1.5</v>
      </c>
      <c r="D368" s="4">
        <v>0</v>
      </c>
      <c r="E368" s="4">
        <f>E367</f>
        <v>9</v>
      </c>
      <c r="F368" s="4">
        <f>A368-E368</f>
        <v>-3</v>
      </c>
      <c r="G368" s="4">
        <f>B368-E368</f>
        <v>7.5</v>
      </c>
      <c r="H368" s="4">
        <f>POWER(F368,2)+POWER(C368,2)</f>
        <v>11.25</v>
      </c>
      <c r="I368" s="4">
        <f>POWER(G368,2)+POWER(C368,2)</f>
        <v>58.5</v>
      </c>
      <c r="J368" s="4">
        <f>POWER(H368,-0.5)</f>
        <v>0.298142396999972</v>
      </c>
      <c r="K368" s="4">
        <f>POWER(I368,-0.5)</f>
        <v>0.130744090092123</v>
      </c>
      <c r="L368" s="4">
        <f>POWER(H368,0.5)</f>
        <v>3.35410196624968</v>
      </c>
      <c r="M368" s="4">
        <f>POWER(I368,0.5)</f>
        <v>7.64852927038918</v>
      </c>
      <c r="N368" s="4">
        <f>POWER((F368+L368),-1)</f>
        <v>2.82404531833323</v>
      </c>
      <c r="O368" s="4">
        <f>POWER((G368+M368),-1)</f>
        <v>0.0660130090618565</v>
      </c>
      <c r="P368" s="4">
        <f>N368*J368</f>
        <v>0.841967640444418</v>
      </c>
      <c r="Q368" s="4">
        <f>O368*K368</f>
        <v>0.008630810804035501</v>
      </c>
      <c r="R368" s="4">
        <f>P368-Q368</f>
        <v>0.833336829640383</v>
      </c>
      <c r="S368" s="4">
        <f>R368*C368</f>
        <v>1.25000524446057</v>
      </c>
      <c r="T368" s="4">
        <f>S368*$T$3</f>
        <v>49.7728621767223</v>
      </c>
      <c r="U368" s="4">
        <f>K368-J368</f>
        <v>-0.167398306907849</v>
      </c>
      <c r="V368" s="4">
        <f>U368*$T$3</f>
        <v>-6.66548632116866</v>
      </c>
      <c r="W368" s="4">
        <f>T368*$W$4</f>
        <v>31.8546317931023</v>
      </c>
      <c r="X368" s="4">
        <f>V368*$X$4</f>
        <v>-4.26591124554794</v>
      </c>
      <c r="Y368" s="2"/>
      <c r="Z368" s="2"/>
      <c r="AA368" s="2"/>
    </row>
    <row r="369" ht="13.65" customHeight="1">
      <c r="A369" s="16">
        <f>A368</f>
        <v>6</v>
      </c>
      <c r="B369" s="4">
        <f>B368</f>
        <v>16.5</v>
      </c>
      <c r="C369" s="4">
        <f>C368+0.5</f>
        <v>2</v>
      </c>
      <c r="D369" s="4">
        <v>0</v>
      </c>
      <c r="E369" s="4">
        <f>E368</f>
        <v>9</v>
      </c>
      <c r="F369" s="4">
        <f>A369-E369</f>
        <v>-3</v>
      </c>
      <c r="G369" s="4">
        <f>B369-E369</f>
        <v>7.5</v>
      </c>
      <c r="H369" s="4">
        <f>POWER(F369,2)+POWER(C369,2)</f>
        <v>13</v>
      </c>
      <c r="I369" s="4">
        <f>POWER(G369,2)+POWER(C369,2)</f>
        <v>60.25</v>
      </c>
      <c r="J369" s="4">
        <f>POWER(H369,-0.5)</f>
        <v>0.277350098112615</v>
      </c>
      <c r="K369" s="4">
        <f>POWER(I369,-0.5)</f>
        <v>0.128831325280166</v>
      </c>
      <c r="L369" s="4">
        <f>POWER(H369,0.5)</f>
        <v>3.60555127546399</v>
      </c>
      <c r="M369" s="4">
        <f>POWER(I369,0.5)</f>
        <v>7.76208734813001</v>
      </c>
      <c r="N369" s="4">
        <f>POWER((F369+L369),-1)</f>
        <v>1.651387818866</v>
      </c>
      <c r="O369" s="4">
        <f>POWER((G369+M369),-1)</f>
        <v>0.065521837032503</v>
      </c>
      <c r="P369" s="4">
        <f>N369*J369</f>
        <v>0.458012573584462</v>
      </c>
      <c r="Q369" s="4">
        <f>O369*K369</f>
        <v>0.008441265099688421</v>
      </c>
      <c r="R369" s="4">
        <f>P369-Q369</f>
        <v>0.449571308484774</v>
      </c>
      <c r="S369" s="4">
        <f>R369*C369</f>
        <v>0.899142616969548</v>
      </c>
      <c r="T369" s="4">
        <f>S369*$T$3</f>
        <v>35.8021710308547</v>
      </c>
      <c r="U369" s="4">
        <f>K369-J369</f>
        <v>-0.148518772832449</v>
      </c>
      <c r="V369" s="4">
        <f>U369*$T$3</f>
        <v>-5.91373871718071</v>
      </c>
      <c r="W369" s="4">
        <f>T369*$W$4</f>
        <v>22.913389459747</v>
      </c>
      <c r="X369" s="4">
        <f>V369*$X$4</f>
        <v>-3.78479277899565</v>
      </c>
      <c r="Y369" s="2"/>
      <c r="Z369" s="2"/>
      <c r="AA369" s="2"/>
    </row>
    <row r="370" ht="13.65" customHeight="1">
      <c r="A370" s="16">
        <f>A369</f>
        <v>6</v>
      </c>
      <c r="B370" s="4">
        <f>B369</f>
        <v>16.5</v>
      </c>
      <c r="C370" s="4">
        <f>C369+0.5</f>
        <v>2.5</v>
      </c>
      <c r="D370" s="4">
        <v>0</v>
      </c>
      <c r="E370" s="4">
        <f>E369</f>
        <v>9</v>
      </c>
      <c r="F370" s="4">
        <f>A370-E370</f>
        <v>-3</v>
      </c>
      <c r="G370" s="4">
        <f>B370-E370</f>
        <v>7.5</v>
      </c>
      <c r="H370" s="4">
        <f>POWER(F370,2)+POWER(C370,2)</f>
        <v>15.25</v>
      </c>
      <c r="I370" s="4">
        <f>POWER(G370,2)+POWER(C370,2)</f>
        <v>62.5</v>
      </c>
      <c r="J370" s="4">
        <f>POWER(H370,-0.5)</f>
        <v>0.256073759865792</v>
      </c>
      <c r="K370" s="4">
        <f>POWER(I370,-0.5)</f>
        <v>0.126491106406735</v>
      </c>
      <c r="L370" s="4">
        <f>POWER(H370,0.5)</f>
        <v>3.90512483795333</v>
      </c>
      <c r="M370" s="4">
        <f>POWER(I370,0.5)</f>
        <v>7.90569415042095</v>
      </c>
      <c r="N370" s="4">
        <f>POWER((F370+L370),-1)</f>
        <v>1.10481997407253</v>
      </c>
      <c r="O370" s="4">
        <f>POWER((G370+M370),-1)</f>
        <v>0.0649110640673517</v>
      </c>
      <c r="P370" s="4">
        <f>N370*J370</f>
        <v>0.28291540473558</v>
      </c>
      <c r="Q370" s="4">
        <f>O370*K370</f>
        <v>0.00821067231191778</v>
      </c>
      <c r="R370" s="4">
        <f>P370-Q370</f>
        <v>0.274704732423662</v>
      </c>
      <c r="S370" s="4">
        <f>R370*C370</f>
        <v>0.686761831059155</v>
      </c>
      <c r="T370" s="4">
        <f>S370*$T$3</f>
        <v>27.3455668422349</v>
      </c>
      <c r="U370" s="4">
        <f>K370-J370</f>
        <v>-0.129582653459057</v>
      </c>
      <c r="V370" s="4">
        <f>U370*$T$3</f>
        <v>-5.15973799285532</v>
      </c>
      <c r="W370" s="4">
        <f>T370*$W$4</f>
        <v>17.5011627790303</v>
      </c>
      <c r="X370" s="4">
        <f>V370*$X$4</f>
        <v>-3.3022323154274</v>
      </c>
      <c r="Y370" s="2"/>
      <c r="Z370" s="2"/>
      <c r="AA370" s="2"/>
    </row>
    <row r="371" ht="13.65" customHeight="1">
      <c r="A371" s="16">
        <f>A370</f>
        <v>6</v>
      </c>
      <c r="B371" s="4">
        <f>B370</f>
        <v>16.5</v>
      </c>
      <c r="C371" s="4">
        <f>C370+0.5</f>
        <v>3</v>
      </c>
      <c r="D371" s="4">
        <v>0</v>
      </c>
      <c r="E371" s="4">
        <f>E370</f>
        <v>9</v>
      </c>
      <c r="F371" s="4">
        <f>A371-E371</f>
        <v>-3</v>
      </c>
      <c r="G371" s="4">
        <f>B371-E371</f>
        <v>7.5</v>
      </c>
      <c r="H371" s="4">
        <f>POWER(F371,2)+POWER(C371,2)</f>
        <v>18</v>
      </c>
      <c r="I371" s="4">
        <f>POWER(G371,2)+POWER(C371,2)</f>
        <v>65.25</v>
      </c>
      <c r="J371" s="4">
        <f>POWER(H371,-0.5)</f>
        <v>0.235702260395516</v>
      </c>
      <c r="K371" s="4">
        <f>POWER(I371,-0.5)</f>
        <v>0.123796892118035</v>
      </c>
      <c r="L371" s="4">
        <f>POWER(H371,0.5)</f>
        <v>4.24264068711928</v>
      </c>
      <c r="M371" s="4">
        <f>POWER(I371,0.5)</f>
        <v>8.07774721070176</v>
      </c>
      <c r="N371" s="4">
        <f>POWER((F371+L371),-1)</f>
        <v>0.804737854124368</v>
      </c>
      <c r="O371" s="4">
        <f>POWER((G371+M371),-1)</f>
        <v>0.0641941345224173</v>
      </c>
      <c r="P371" s="4">
        <f>N371*J371</f>
        <v>0.189678531242951</v>
      </c>
      <c r="Q371" s="4">
        <f>O371*K371</f>
        <v>0.007947034346082319</v>
      </c>
      <c r="R371" s="4">
        <f>P371-Q371</f>
        <v>0.181731496896869</v>
      </c>
      <c r="S371" s="4">
        <f>R371*C371</f>
        <v>0.545194490690607</v>
      </c>
      <c r="T371" s="4">
        <f>S371*$T$3</f>
        <v>21.7086211157155</v>
      </c>
      <c r="U371" s="4">
        <f>K371-J371</f>
        <v>-0.111905368277481</v>
      </c>
      <c r="V371" s="4">
        <f>U371*$T$3</f>
        <v>-4.45586168281561</v>
      </c>
      <c r="W371" s="4">
        <f>T371*$W$4</f>
        <v>13.8935175140579</v>
      </c>
      <c r="X371" s="4">
        <f>V371*$X$4</f>
        <v>-2.85175147700199</v>
      </c>
      <c r="Y371" s="2"/>
      <c r="Z371" s="2"/>
      <c r="AA371" s="2"/>
    </row>
    <row r="372" ht="13.65" customHeight="1">
      <c r="A372" s="16">
        <f>A371</f>
        <v>6</v>
      </c>
      <c r="B372" s="4">
        <f>B371</f>
        <v>16.5</v>
      </c>
      <c r="C372" s="4">
        <f>C371+0.5</f>
        <v>3.5</v>
      </c>
      <c r="D372" s="4">
        <v>0</v>
      </c>
      <c r="E372" s="4">
        <f>E371</f>
        <v>9</v>
      </c>
      <c r="F372" s="4">
        <f>A372-E372</f>
        <v>-3</v>
      </c>
      <c r="G372" s="4">
        <f>B372-E372</f>
        <v>7.5</v>
      </c>
      <c r="H372" s="4">
        <f>POWER(F372,2)+POWER(C372,2)</f>
        <v>21.25</v>
      </c>
      <c r="I372" s="4">
        <f>POWER(G372,2)+POWER(C372,2)</f>
        <v>68.5</v>
      </c>
      <c r="J372" s="4">
        <f>POWER(H372,-0.5)</f>
        <v>0.216930457818656</v>
      </c>
      <c r="K372" s="4">
        <f>POWER(I372,-0.5)</f>
        <v>0.120824418666035</v>
      </c>
      <c r="L372" s="4">
        <f>POWER(H372,0.5)</f>
        <v>4.60977222864644</v>
      </c>
      <c r="M372" s="4">
        <f>POWER(I372,0.5)</f>
        <v>8.276472678623421</v>
      </c>
      <c r="N372" s="4">
        <f>POWER((F372+L372),-1)</f>
        <v>0.6212058962160379</v>
      </c>
      <c r="O372" s="4">
        <f>POWER((G372+M372),-1)</f>
        <v>0.06338552478558571</v>
      </c>
      <c r="P372" s="4">
        <f>N372*J372</f>
        <v>0.134758479465794</v>
      </c>
      <c r="Q372" s="4">
        <f>O372*K372</f>
        <v>0.00765851918405994</v>
      </c>
      <c r="R372" s="4">
        <f>P372-Q372</f>
        <v>0.127099960281734</v>
      </c>
      <c r="S372" s="4">
        <f>R372*C372</f>
        <v>0.444849860986069</v>
      </c>
      <c r="T372" s="4">
        <f>S372*$T$3</f>
        <v>17.7130863396886</v>
      </c>
      <c r="U372" s="4">
        <f>K372-J372</f>
        <v>-0.096106039152621</v>
      </c>
      <c r="V372" s="4">
        <f>U372*$T$3</f>
        <v>-3.82676205743309</v>
      </c>
      <c r="W372" s="4">
        <f>T372*$W$4</f>
        <v>11.3363752574007</v>
      </c>
      <c r="X372" s="4">
        <f>V372*$X$4</f>
        <v>-2.44912771675718</v>
      </c>
      <c r="Y372" s="2"/>
      <c r="Z372" s="2"/>
      <c r="AA372" s="2"/>
    </row>
    <row r="373" ht="13.65" customHeight="1">
      <c r="A373" s="16">
        <f>A372</f>
        <v>6</v>
      </c>
      <c r="B373" s="4">
        <f>B372</f>
        <v>16.5</v>
      </c>
      <c r="C373" s="4">
        <f>C372+0.5</f>
        <v>4</v>
      </c>
      <c r="D373" s="4">
        <v>0</v>
      </c>
      <c r="E373" s="4">
        <f>E372</f>
        <v>9</v>
      </c>
      <c r="F373" s="4">
        <f>A373-E373</f>
        <v>-3</v>
      </c>
      <c r="G373" s="4">
        <f>B373-E373</f>
        <v>7.5</v>
      </c>
      <c r="H373" s="4">
        <f>POWER(F373,2)+POWER(C373,2)</f>
        <v>25</v>
      </c>
      <c r="I373" s="4">
        <f>POWER(G373,2)+POWER(C373,2)</f>
        <v>72.25</v>
      </c>
      <c r="J373" s="4">
        <f>POWER(H373,-0.5)</f>
        <v>0.2</v>
      </c>
      <c r="K373" s="4">
        <f>POWER(I373,-0.5)</f>
        <v>0.117647058823529</v>
      </c>
      <c r="L373" s="4">
        <f>POWER(H373,0.5)</f>
        <v>5</v>
      </c>
      <c r="M373" s="4">
        <f>POWER(I373,0.5)</f>
        <v>8.5</v>
      </c>
      <c r="N373" s="4">
        <f>POWER((F373+L373),-1)</f>
        <v>0.5</v>
      </c>
      <c r="O373" s="4">
        <f>POWER((G373+M373),-1)</f>
        <v>0.0625</v>
      </c>
      <c r="P373" s="4">
        <f>N373*J373</f>
        <v>0.1</v>
      </c>
      <c r="Q373" s="4">
        <f>O373*K373</f>
        <v>0.00735294117647056</v>
      </c>
      <c r="R373" s="4">
        <f>P373-Q373</f>
        <v>0.0926470588235294</v>
      </c>
      <c r="S373" s="4">
        <f>R373*C373</f>
        <v>0.370588235294118</v>
      </c>
      <c r="T373" s="4">
        <f>S373*$T$3</f>
        <v>14.7561278173427</v>
      </c>
      <c r="U373" s="4">
        <f>K373-J373</f>
        <v>-0.082352941176471</v>
      </c>
      <c r="V373" s="4">
        <f>U373*$T$3</f>
        <v>-3.27913951496505</v>
      </c>
      <c r="W373" s="4">
        <f>T373*$W$4</f>
        <v>9.443921803099331</v>
      </c>
      <c r="X373" s="4">
        <f>V373*$X$4</f>
        <v>-2.09864928957763</v>
      </c>
      <c r="Y373" s="2"/>
      <c r="Z373" s="2"/>
      <c r="AA373" s="2"/>
    </row>
    <row r="374" ht="13.65" customHeight="1">
      <c r="A374" s="16">
        <f>A373</f>
        <v>6</v>
      </c>
      <c r="B374" s="4">
        <f>B373</f>
        <v>16.5</v>
      </c>
      <c r="C374" s="4">
        <f>C373+0.5</f>
        <v>4.5</v>
      </c>
      <c r="D374" s="4">
        <v>0</v>
      </c>
      <c r="E374" s="4">
        <f>E373</f>
        <v>9</v>
      </c>
      <c r="F374" s="4">
        <f>A374-E374</f>
        <v>-3</v>
      </c>
      <c r="G374" s="4">
        <f>B374-E374</f>
        <v>7.5</v>
      </c>
      <c r="H374" s="4">
        <f>POWER(F374,2)+POWER(C374,2)</f>
        <v>29.25</v>
      </c>
      <c r="I374" s="4">
        <f>POWER(G374,2)+POWER(C374,2)</f>
        <v>76.5</v>
      </c>
      <c r="J374" s="4">
        <f>POWER(H374,-0.5)</f>
        <v>0.18490006540841</v>
      </c>
      <c r="K374" s="4">
        <f>POWER(I374,-0.5)</f>
        <v>0.114332390095006</v>
      </c>
      <c r="L374" s="4">
        <f>POWER(H374,0.5)</f>
        <v>5.40832691319598</v>
      </c>
      <c r="M374" s="4">
        <f>POWER(I374,0.5)</f>
        <v>8.74642784226795</v>
      </c>
      <c r="N374" s="4">
        <f>POWER((F374+L374),-1)</f>
        <v>0.415226020404741</v>
      </c>
      <c r="O374" s="4">
        <f>POWER((G374+M374),-1)</f>
        <v>0.061551992210763</v>
      </c>
      <c r="P374" s="4">
        <f>N374*J374</f>
        <v>0.0767753183321104</v>
      </c>
      <c r="Q374" s="4">
        <f>O374*K374</f>
        <v>0.00703738638456573</v>
      </c>
      <c r="R374" s="4">
        <f>P374-Q374</f>
        <v>0.0697379319475447</v>
      </c>
      <c r="S374" s="4">
        <f>R374*C374</f>
        <v>0.313820693763951</v>
      </c>
      <c r="T374" s="4">
        <f>S374*$T$3</f>
        <v>12.4957508843549</v>
      </c>
      <c r="U374" s="4">
        <f>K374-J374</f>
        <v>-0.07056767531340399</v>
      </c>
      <c r="V374" s="4">
        <f>U374*$T$3</f>
        <v>-2.80987235299278</v>
      </c>
      <c r="W374" s="4">
        <f>T374*$W$4</f>
        <v>7.99728056598714</v>
      </c>
      <c r="X374" s="4">
        <f>V374*$X$4</f>
        <v>-1.79831830591538</v>
      </c>
      <c r="Y374" s="2"/>
      <c r="Z374" s="2"/>
      <c r="AA374" s="2"/>
    </row>
    <row r="375" ht="13.65" customHeight="1">
      <c r="A375" s="16">
        <f>A374</f>
        <v>6</v>
      </c>
      <c r="B375" s="4">
        <f>B374</f>
        <v>16.5</v>
      </c>
      <c r="C375" s="4">
        <f>C374+0.5</f>
        <v>5</v>
      </c>
      <c r="D375" s="4">
        <v>0</v>
      </c>
      <c r="E375" s="4">
        <f>E374</f>
        <v>9</v>
      </c>
      <c r="F375" s="4">
        <f>A375-E375</f>
        <v>-3</v>
      </c>
      <c r="G375" s="4">
        <f>B375-E375</f>
        <v>7.5</v>
      </c>
      <c r="H375" s="4">
        <f>POWER(F375,2)+POWER(C375,2)</f>
        <v>34</v>
      </c>
      <c r="I375" s="4">
        <f>POWER(G375,2)+POWER(C375,2)</f>
        <v>81.25</v>
      </c>
      <c r="J375" s="4">
        <f>POWER(H375,-0.5)</f>
        <v>0.171498585142509</v>
      </c>
      <c r="K375" s="4">
        <f>POWER(I375,-0.5)</f>
        <v>0.110940039245046</v>
      </c>
      <c r="L375" s="4">
        <f>POWER(H375,0.5)</f>
        <v>5.8309518948453</v>
      </c>
      <c r="M375" s="4">
        <f>POWER(I375,0.5)</f>
        <v>9.013878188659969</v>
      </c>
      <c r="N375" s="4">
        <f>POWER((F375+L375),-1)</f>
        <v>0.353238075793812</v>
      </c>
      <c r="O375" s="4">
        <f>POWER((G375+M375),-1)</f>
        <v>0.0605551275463989</v>
      </c>
      <c r="P375" s="4">
        <f>N375*J375</f>
        <v>0.0605798302171011</v>
      </c>
      <c r="Q375" s="4">
        <f>O375*K375</f>
        <v>0.00671798822648626</v>
      </c>
      <c r="R375" s="4">
        <f>P375-Q375</f>
        <v>0.0538618419906148</v>
      </c>
      <c r="S375" s="4">
        <f>R375*C375</f>
        <v>0.269309209953074</v>
      </c>
      <c r="T375" s="4">
        <f>S375*$T$3</f>
        <v>10.7233871612281</v>
      </c>
      <c r="U375" s="4">
        <f>K375-J375</f>
        <v>-0.060558545897463</v>
      </c>
      <c r="V375" s="4">
        <f>U375*$T$3</f>
        <v>-2.41132760997165</v>
      </c>
      <c r="W375" s="4">
        <f>T375*$W$4</f>
        <v>6.86296778318598</v>
      </c>
      <c r="X375" s="4">
        <f>V375*$X$4</f>
        <v>-1.54324967038186</v>
      </c>
      <c r="Y375" s="2"/>
      <c r="Z375" s="2"/>
      <c r="AA375" s="2"/>
    </row>
    <row r="376" ht="13.65" customHeight="1">
      <c r="A376" s="16">
        <f>A375</f>
        <v>6</v>
      </c>
      <c r="B376" s="4">
        <f>B375</f>
        <v>16.5</v>
      </c>
      <c r="C376" s="4">
        <f>C375+0.5</f>
        <v>5.5</v>
      </c>
      <c r="D376" s="4">
        <v>0</v>
      </c>
      <c r="E376" s="4">
        <f>E375</f>
        <v>9</v>
      </c>
      <c r="F376" s="4">
        <f>A376-E376</f>
        <v>-3</v>
      </c>
      <c r="G376" s="4">
        <f>B376-E376</f>
        <v>7.5</v>
      </c>
      <c r="H376" s="4">
        <f>POWER(F376,2)+POWER(C376,2)</f>
        <v>39.25</v>
      </c>
      <c r="I376" s="4">
        <f>POWER(G376,2)+POWER(C376,2)</f>
        <v>86.5</v>
      </c>
      <c r="J376" s="4">
        <f>POWER(H376,-0.5)</f>
        <v>0.159617376893524</v>
      </c>
      <c r="K376" s="4">
        <f>POWER(I376,-0.5)</f>
        <v>0.107520666114094</v>
      </c>
      <c r="L376" s="4">
        <f>POWER(H376,0.5)</f>
        <v>6.26498204307083</v>
      </c>
      <c r="M376" s="4">
        <f>POWER(I376,0.5)</f>
        <v>9.300537618869139</v>
      </c>
      <c r="N376" s="4">
        <f>POWER((F376+L376),-1)</f>
        <v>0.306280398118044</v>
      </c>
      <c r="O376" s="4">
        <f>POWER((G376+M376),-1)</f>
        <v>0.0595219047560045</v>
      </c>
      <c r="P376" s="4">
        <f>N376*J376</f>
        <v>0.0488876737415064</v>
      </c>
      <c r="Q376" s="4">
        <f>O376*K376</f>
        <v>0.00639983484774526</v>
      </c>
      <c r="R376" s="4">
        <f>P376-Q376</f>
        <v>0.0424878388937611</v>
      </c>
      <c r="S376" s="4">
        <f>R376*C376</f>
        <v>0.233683113915686</v>
      </c>
      <c r="T376" s="4">
        <f>S376*$T$3</f>
        <v>9.30482289854074</v>
      </c>
      <c r="U376" s="4">
        <f>K376-J376</f>
        <v>-0.05209671077943</v>
      </c>
      <c r="V376" s="4">
        <f>U376*$T$3</f>
        <v>-2.07439322112934</v>
      </c>
      <c r="W376" s="4">
        <f>T376*$W$4</f>
        <v>5.95508665506607</v>
      </c>
      <c r="X376" s="4">
        <f>V376*$X$4</f>
        <v>-1.32761166152278</v>
      </c>
      <c r="Y376" s="2"/>
      <c r="Z376" s="2"/>
      <c r="AA376" s="2"/>
    </row>
    <row r="377" ht="13.65" customHeight="1">
      <c r="A377" s="16">
        <f>A376</f>
        <v>6</v>
      </c>
      <c r="B377" s="4">
        <f>B376</f>
        <v>16.5</v>
      </c>
      <c r="C377" s="4">
        <f>C376+0.5</f>
        <v>6</v>
      </c>
      <c r="D377" s="4">
        <v>0</v>
      </c>
      <c r="E377" s="4">
        <f>E376</f>
        <v>9</v>
      </c>
      <c r="F377" s="4">
        <f>A377-E377</f>
        <v>-3</v>
      </c>
      <c r="G377" s="4">
        <f>B377-E377</f>
        <v>7.5</v>
      </c>
      <c r="H377" s="4">
        <f>POWER(F377,2)+POWER(C377,2)</f>
        <v>45</v>
      </c>
      <c r="I377" s="4">
        <f>POWER(G377,2)+POWER(C377,2)</f>
        <v>92.25</v>
      </c>
      <c r="J377" s="4">
        <f>POWER(H377,-0.5)</f>
        <v>0.149071198499986</v>
      </c>
      <c r="K377" s="4">
        <f>POWER(I377,-0.5)</f>
        <v>0.104115841259071</v>
      </c>
      <c r="L377" s="4">
        <f>POWER(H377,0.5)</f>
        <v>6.70820393249937</v>
      </c>
      <c r="M377" s="4">
        <f>POWER(I377,0.5)</f>
        <v>9.604686356149269</v>
      </c>
      <c r="N377" s="4">
        <f>POWER((F377+L377),-1)</f>
        <v>0.269672331458316</v>
      </c>
      <c r="O377" s="4">
        <f>POWER((G377+M377),-1)</f>
        <v>0.0584635098930354</v>
      </c>
      <c r="P377" s="4">
        <f>N377*J377</f>
        <v>0.0402003776527766</v>
      </c>
      <c r="Q377" s="4">
        <f>O377*K377</f>
        <v>0.0060869775154714</v>
      </c>
      <c r="R377" s="4">
        <f>P377-Q377</f>
        <v>0.0341134001373052</v>
      </c>
      <c r="S377" s="4">
        <f>R377*C377</f>
        <v>0.204680400823831</v>
      </c>
      <c r="T377" s="4">
        <f>S377*$T$3</f>
        <v>8.14998931054658</v>
      </c>
      <c r="U377" s="4">
        <f>K377-J377</f>
        <v>-0.044955357240915</v>
      </c>
      <c r="V377" s="4">
        <f>U377*$T$3</f>
        <v>-1.79003792981923</v>
      </c>
      <c r="W377" s="4">
        <f>T377*$W$4</f>
        <v>5.21599315874981</v>
      </c>
      <c r="X377" s="4">
        <f>V377*$X$4</f>
        <v>-1.14562427508431</v>
      </c>
      <c r="Y377" s="2"/>
      <c r="Z377" s="2"/>
      <c r="AA377" s="2"/>
    </row>
    <row r="378" ht="13.65" customHeight="1">
      <c r="A378" s="16">
        <f>A377</f>
        <v>6</v>
      </c>
      <c r="B378" s="4">
        <f>B377</f>
        <v>16.5</v>
      </c>
      <c r="C378" s="4">
        <f>C377+0.5</f>
        <v>6.5</v>
      </c>
      <c r="D378" s="4">
        <v>0</v>
      </c>
      <c r="E378" s="4">
        <f>E377</f>
        <v>9</v>
      </c>
      <c r="F378" s="4">
        <f>A378-E378</f>
        <v>-3</v>
      </c>
      <c r="G378" s="4">
        <f>B378-E378</f>
        <v>7.5</v>
      </c>
      <c r="H378" s="4">
        <f>POWER(F378,2)+POWER(C378,2)</f>
        <v>51.25</v>
      </c>
      <c r="I378" s="4">
        <f>POWER(G378,2)+POWER(C378,2)</f>
        <v>98.5</v>
      </c>
      <c r="J378" s="4">
        <f>POWER(H378,-0.5)</f>
        <v>0.139686059153916</v>
      </c>
      <c r="K378" s="4">
        <f>POWER(I378,-0.5)</f>
        <v>0.100758544371976</v>
      </c>
      <c r="L378" s="4">
        <f>POWER(H378,0.5)</f>
        <v>7.15891053163818</v>
      </c>
      <c r="M378" s="4">
        <f>POWER(I378,0.5)</f>
        <v>9.9247166206396</v>
      </c>
      <c r="N378" s="4">
        <f>POWER((F378+L378),-1)</f>
        <v>0.240447586547649</v>
      </c>
      <c r="O378" s="4">
        <f>POWER((G378+M378),-1)</f>
        <v>0.0573897425003457</v>
      </c>
      <c r="P378" s="4">
        <f>N378*J378</f>
        <v>0.0335871757979112</v>
      </c>
      <c r="Q378" s="4">
        <f>O378*K378</f>
        <v>0.00578250691621736</v>
      </c>
      <c r="R378" s="4">
        <f>P378-Q378</f>
        <v>0.0278046688816938</v>
      </c>
      <c r="S378" s="4">
        <f>R378*C378</f>
        <v>0.18073034773101</v>
      </c>
      <c r="T378" s="4">
        <f>S378*$T$3</f>
        <v>7.19634315826296</v>
      </c>
      <c r="U378" s="4">
        <f>K378-J378</f>
        <v>-0.03892751478194</v>
      </c>
      <c r="V378" s="4">
        <f>U378*$T$3</f>
        <v>-1.55002055928169</v>
      </c>
      <c r="W378" s="4">
        <f>T378*$W$4</f>
        <v>4.60565962128829</v>
      </c>
      <c r="X378" s="4">
        <f>V378*$X$4</f>
        <v>-0.992013157940282</v>
      </c>
      <c r="Y378" s="2"/>
      <c r="Z378" s="2"/>
      <c r="AA378" s="2"/>
    </row>
    <row r="379" ht="13.65" customHeight="1">
      <c r="A379" s="16">
        <f>A378</f>
        <v>6</v>
      </c>
      <c r="B379" s="4">
        <f>B378</f>
        <v>16.5</v>
      </c>
      <c r="C379" s="4">
        <f>C378+0.5</f>
        <v>7</v>
      </c>
      <c r="D379" s="4">
        <v>0</v>
      </c>
      <c r="E379" s="4">
        <f>E378</f>
        <v>9</v>
      </c>
      <c r="F379" s="4">
        <f>A379-E379</f>
        <v>-3</v>
      </c>
      <c r="G379" s="4">
        <f>B379-E379</f>
        <v>7.5</v>
      </c>
      <c r="H379" s="4">
        <f>POWER(F379,2)+POWER(C379,2)</f>
        <v>58</v>
      </c>
      <c r="I379" s="4">
        <f>POWER(G379,2)+POWER(C379,2)</f>
        <v>105.25</v>
      </c>
      <c r="J379" s="4">
        <f>POWER(H379,-0.5)</f>
        <v>0.131306432859723</v>
      </c>
      <c r="K379" s="4">
        <f>POWER(I379,-0.5)</f>
        <v>0.09747403576571589</v>
      </c>
      <c r="L379" s="4">
        <f>POWER(H379,0.5)</f>
        <v>7.61577310586391</v>
      </c>
      <c r="M379" s="4">
        <f>POWER(I379,0.5)</f>
        <v>10.2591422643416</v>
      </c>
      <c r="N379" s="4">
        <f>POWER((F379+L379),-1)</f>
        <v>0.216648430731916</v>
      </c>
      <c r="O379" s="4">
        <f>POWER((G379+M379),-1)</f>
        <v>0.0563090258028897</v>
      </c>
      <c r="P379" s="4">
        <f>N379*J379</f>
        <v>0.0284473326240647</v>
      </c>
      <c r="Q379" s="4">
        <f>O379*K379</f>
        <v>0.00548866799504349</v>
      </c>
      <c r="R379" s="4">
        <f>P379-Q379</f>
        <v>0.0229586646290212</v>
      </c>
      <c r="S379" s="4">
        <f>R379*C379</f>
        <v>0.160710652403148</v>
      </c>
      <c r="T379" s="4">
        <f>S379*$T$3</f>
        <v>6.39919647364753</v>
      </c>
      <c r="U379" s="4">
        <f>K379-J379</f>
        <v>-0.0338323970940071</v>
      </c>
      <c r="V379" s="4">
        <f>U379*$T$3</f>
        <v>-1.34714253810578</v>
      </c>
      <c r="W379" s="4">
        <f>T379*$W$4</f>
        <v>4.09548574313442</v>
      </c>
      <c r="X379" s="4">
        <f>V379*$X$4</f>
        <v>-0.862171224387699</v>
      </c>
      <c r="Y379" s="2"/>
      <c r="Z379" s="2"/>
      <c r="AA379" s="2"/>
    </row>
    <row r="380" ht="13.65" customHeight="1">
      <c r="A380" s="16">
        <f>A379</f>
        <v>6</v>
      </c>
      <c r="B380" s="4">
        <f>B379</f>
        <v>16.5</v>
      </c>
      <c r="C380" s="4">
        <f>C379+0.5</f>
        <v>7.5</v>
      </c>
      <c r="D380" s="4">
        <v>0</v>
      </c>
      <c r="E380" s="4">
        <f>E379</f>
        <v>9</v>
      </c>
      <c r="F380" s="4">
        <f>A380-E380</f>
        <v>-3</v>
      </c>
      <c r="G380" s="4">
        <f>B380-E380</f>
        <v>7.5</v>
      </c>
      <c r="H380" s="4">
        <f>POWER(F380,2)+POWER(C380,2)</f>
        <v>65.25</v>
      </c>
      <c r="I380" s="4">
        <f>POWER(G380,2)+POWER(C380,2)</f>
        <v>112.5</v>
      </c>
      <c r="J380" s="4">
        <f>POWER(H380,-0.5)</f>
        <v>0.123796892118035</v>
      </c>
      <c r="K380" s="4">
        <f>POWER(I380,-0.5)</f>
        <v>0.09428090415820629</v>
      </c>
      <c r="L380" s="4">
        <f>POWER(H380,0.5)</f>
        <v>8.07774721070176</v>
      </c>
      <c r="M380" s="4">
        <f>POWER(I380,0.5)</f>
        <v>10.6066017177982</v>
      </c>
      <c r="N380" s="4">
        <f>POWER((F380+L380),-1)</f>
        <v>0.196937728190253</v>
      </c>
      <c r="O380" s="4">
        <f>POWER((G380+M380),-1)</f>
        <v>0.0552284749830794</v>
      </c>
      <c r="P380" s="4">
        <f>N380*J380</f>
        <v>0.0243802786907397</v>
      </c>
      <c r="Q380" s="4">
        <f>O380*K380</f>
        <v>0.0052069905566836</v>
      </c>
      <c r="R380" s="4">
        <f>P380-Q380</f>
        <v>0.0191732881340561</v>
      </c>
      <c r="S380" s="4">
        <f>R380*C380</f>
        <v>0.143799661005421</v>
      </c>
      <c r="T380" s="4">
        <f>S380*$T$3</f>
        <v>5.72583254350336</v>
      </c>
      <c r="U380" s="4">
        <f>K380-J380</f>
        <v>-0.0295159879598287</v>
      </c>
      <c r="V380" s="4">
        <f>U380*$T$3</f>
        <v>-1.17527122965658</v>
      </c>
      <c r="W380" s="4">
        <f>T380*$W$4</f>
        <v>3.66453282784215</v>
      </c>
      <c r="X380" s="4">
        <f>V380*$X$4</f>
        <v>-0.752173586980211</v>
      </c>
      <c r="Y380" s="2"/>
      <c r="Z380" s="2"/>
      <c r="AA380" s="2"/>
    </row>
    <row r="381" ht="13.65" customHeight="1">
      <c r="A381" s="16">
        <f>A380</f>
        <v>6</v>
      </c>
      <c r="B381" s="4">
        <f>B380</f>
        <v>16.5</v>
      </c>
      <c r="C381" s="4">
        <f>C380+0.5</f>
        <v>8</v>
      </c>
      <c r="D381" s="4">
        <v>0</v>
      </c>
      <c r="E381" s="4">
        <f>E380</f>
        <v>9</v>
      </c>
      <c r="F381" s="4">
        <f>A381-E381</f>
        <v>-3</v>
      </c>
      <c r="G381" s="4">
        <f>B381-E381</f>
        <v>7.5</v>
      </c>
      <c r="H381" s="4">
        <f>POWER(F381,2)+POWER(C381,2)</f>
        <v>73</v>
      </c>
      <c r="I381" s="4">
        <f>POWER(G381,2)+POWER(C381,2)</f>
        <v>120.25</v>
      </c>
      <c r="J381" s="4">
        <f>POWER(H381,-0.5)</f>
        <v>0.117041147196131</v>
      </c>
      <c r="K381" s="4">
        <f>POWER(I381,-0.5)</f>
        <v>0.0911921505175106</v>
      </c>
      <c r="L381" s="4">
        <f>POWER(H381,0.5)</f>
        <v>8.54400374531753</v>
      </c>
      <c r="M381" s="4">
        <f>POWER(I381,0.5)</f>
        <v>10.9658560997307</v>
      </c>
      <c r="N381" s="4">
        <f>POWER((F381+L381),-1)</f>
        <v>0.180375058520586</v>
      </c>
      <c r="O381" s="4">
        <f>POWER((G381+M381),-1)</f>
        <v>0.0541540015582913</v>
      </c>
      <c r="P381" s="4">
        <f>N381*J381</f>
        <v>0.0211113037748186</v>
      </c>
      <c r="Q381" s="4">
        <f>O381*K381</f>
        <v>0.0049384198612292</v>
      </c>
      <c r="R381" s="4">
        <f>P381-Q381</f>
        <v>0.0161728839135894</v>
      </c>
      <c r="S381" s="4">
        <f>R381*C381</f>
        <v>0.129383071308715</v>
      </c>
      <c r="T381" s="4">
        <f>S381*$T$3</f>
        <v>5.15179100630792</v>
      </c>
      <c r="U381" s="4">
        <f>K381-J381</f>
        <v>-0.0258489966786204</v>
      </c>
      <c r="V381" s="4">
        <f>U381*$T$3</f>
        <v>-1.02925852094864</v>
      </c>
      <c r="W381" s="4">
        <f>T381*$W$4</f>
        <v>3.29714624403707</v>
      </c>
      <c r="X381" s="4">
        <f>V381*$X$4</f>
        <v>-0.65872545340713</v>
      </c>
      <c r="Y381" s="2"/>
      <c r="Z381" s="2"/>
      <c r="AA381" s="2"/>
    </row>
    <row r="382" ht="13.65" customHeight="1">
      <c r="A382" s="16">
        <f>A381</f>
        <v>6</v>
      </c>
      <c r="B382" s="4">
        <f>B381</f>
        <v>16.5</v>
      </c>
      <c r="C382" s="4">
        <f>C381+0.5</f>
        <v>8.5</v>
      </c>
      <c r="D382" s="4">
        <v>0</v>
      </c>
      <c r="E382" s="4">
        <f>E381</f>
        <v>9</v>
      </c>
      <c r="F382" s="4">
        <f>A382-E382</f>
        <v>-3</v>
      </c>
      <c r="G382" s="4">
        <f>B382-E382</f>
        <v>7.5</v>
      </c>
      <c r="H382" s="4">
        <f>POWER(F382,2)+POWER(C382,2)</f>
        <v>81.25</v>
      </c>
      <c r="I382" s="4">
        <f>POWER(G382,2)+POWER(C382,2)</f>
        <v>128.5</v>
      </c>
      <c r="J382" s="4">
        <f>POWER(H382,-0.5)</f>
        <v>0.110940039245046</v>
      </c>
      <c r="K382" s="4">
        <f>POWER(I382,-0.5)</f>
        <v>0.0882162182782462</v>
      </c>
      <c r="L382" s="4">
        <f>POWER(H382,0.5)</f>
        <v>9.013878188659969</v>
      </c>
      <c r="M382" s="4">
        <f>POWER(I382,0.5)</f>
        <v>11.3357840487546</v>
      </c>
      <c r="N382" s="4">
        <f>POWER((F382+L382),-1)</f>
        <v>0.166282051054117</v>
      </c>
      <c r="O382" s="4">
        <f>POWER((G382+M382),-1)</f>
        <v>0.0530904366609639</v>
      </c>
      <c r="P382" s="4">
        <f>N382*J382</f>
        <v>0.0184473372696905</v>
      </c>
      <c r="Q382" s="4">
        <f>O382*K382</f>
        <v>0.004683437548971</v>
      </c>
      <c r="R382" s="4">
        <f>P382-Q382</f>
        <v>0.0137638997207195</v>
      </c>
      <c r="S382" s="4">
        <f>R382*C382</f>
        <v>0.116993147626116</v>
      </c>
      <c r="T382" s="4">
        <f>S382*$T$3</f>
        <v>4.65844750509707</v>
      </c>
      <c r="U382" s="4">
        <f>K382-J382</f>
        <v>-0.0227238209667998</v>
      </c>
      <c r="V382" s="4">
        <f>U382*$T$3</f>
        <v>-0.904819891053437</v>
      </c>
      <c r="W382" s="4">
        <f>T382*$W$4</f>
        <v>2.98140640326212</v>
      </c>
      <c r="X382" s="4">
        <f>V382*$X$4</f>
        <v>-0.5790847302742</v>
      </c>
      <c r="Y382" s="2"/>
      <c r="Z382" s="2"/>
      <c r="AA382" s="2"/>
    </row>
    <row r="383" ht="13.65" customHeight="1">
      <c r="A383" s="16">
        <f>A382</f>
        <v>6</v>
      </c>
      <c r="B383" s="4">
        <f>B382</f>
        <v>16.5</v>
      </c>
      <c r="C383" s="4">
        <f>C382+0.5</f>
        <v>9</v>
      </c>
      <c r="D383" s="4">
        <v>0</v>
      </c>
      <c r="E383" s="4">
        <f>E382</f>
        <v>9</v>
      </c>
      <c r="F383" s="4">
        <f>A383-E383</f>
        <v>-3</v>
      </c>
      <c r="G383" s="4">
        <f>B383-E383</f>
        <v>7.5</v>
      </c>
      <c r="H383" s="4">
        <f>POWER(F383,2)+POWER(C383,2)</f>
        <v>90</v>
      </c>
      <c r="I383" s="4">
        <f>POWER(G383,2)+POWER(C383,2)</f>
        <v>137.25</v>
      </c>
      <c r="J383" s="4">
        <f>POWER(H383,-0.5)</f>
        <v>0.105409255338946</v>
      </c>
      <c r="K383" s="4">
        <f>POWER(I383,-0.5)</f>
        <v>0.085357919955264</v>
      </c>
      <c r="L383" s="4">
        <f>POWER(H383,0.5)</f>
        <v>9.48683298050514</v>
      </c>
      <c r="M383" s="4">
        <f>POWER(I383,0.5)</f>
        <v>11.715374513860</v>
      </c>
      <c r="N383" s="4">
        <f>POWER((F383+L383),-1)</f>
        <v>0.154158431858088</v>
      </c>
      <c r="O383" s="4">
        <f>POWER((G383+M383),-1)</f>
        <v>0.052041660664938</v>
      </c>
      <c r="P383" s="4">
        <f>N383*J383</f>
        <v>0.0162497255063807</v>
      </c>
      <c r="Q383" s="4">
        <f>O383*K383</f>
        <v>0.00444216790537679</v>
      </c>
      <c r="R383" s="4">
        <f>P383-Q383</f>
        <v>0.0118075576010039</v>
      </c>
      <c r="S383" s="4">
        <f>R383*C383</f>
        <v>0.106268018409035</v>
      </c>
      <c r="T383" s="4">
        <f>S383*$T$3</f>
        <v>4.23139299415405</v>
      </c>
      <c r="U383" s="4">
        <f>K383-J383</f>
        <v>-0.020051335383682</v>
      </c>
      <c r="V383" s="4">
        <f>U383*$T$3</f>
        <v>-0.798406532239729</v>
      </c>
      <c r="W383" s="4">
        <f>T383*$W$4</f>
        <v>2.70809151625859</v>
      </c>
      <c r="X383" s="4">
        <f>V383*$X$4</f>
        <v>-0.510980180633427</v>
      </c>
      <c r="Y383" s="2"/>
      <c r="Z383" s="2"/>
      <c r="AA383" s="2"/>
    </row>
    <row r="384" ht="13.65" customHeight="1">
      <c r="A384" s="16">
        <f>A383</f>
        <v>6</v>
      </c>
      <c r="B384" s="4">
        <f>B383</f>
        <v>16.5</v>
      </c>
      <c r="C384" s="4">
        <f>C383+0.5</f>
        <v>9.5</v>
      </c>
      <c r="D384" s="4">
        <v>0</v>
      </c>
      <c r="E384" s="4">
        <f>E383</f>
        <v>9</v>
      </c>
      <c r="F384" s="4">
        <f>A384-E384</f>
        <v>-3</v>
      </c>
      <c r="G384" s="4">
        <f>B384-E384</f>
        <v>7.5</v>
      </c>
      <c r="H384" s="4">
        <f>POWER(F384,2)+POWER(C384,2)</f>
        <v>99.25</v>
      </c>
      <c r="I384" s="4">
        <f>POWER(G384,2)+POWER(C384,2)</f>
        <v>146.5</v>
      </c>
      <c r="J384" s="4">
        <f>POWER(H384,-0.5)</f>
        <v>0.100377122645699</v>
      </c>
      <c r="K384" s="4">
        <f>POWER(I384,-0.5)</f>
        <v>0.0826192384772028</v>
      </c>
      <c r="L384" s="4">
        <f>POWER(H384,0.5)</f>
        <v>9.96242942258564</v>
      </c>
      <c r="M384" s="4">
        <f>POWER(I384,0.5)</f>
        <v>12.1037184369102</v>
      </c>
      <c r="N384" s="4">
        <f>POWER((F384+L384),-1)</f>
        <v>0.143628026843054</v>
      </c>
      <c r="O384" s="4">
        <f>POWER((G384+M384),-1)</f>
        <v>0.0510107306028832</v>
      </c>
      <c r="P384" s="4">
        <f>N384*J384</f>
        <v>0.014416968065785</v>
      </c>
      <c r="Q384" s="4">
        <f>O384*K384</f>
        <v>0.00421446771657595</v>
      </c>
      <c r="R384" s="4">
        <f>P384-Q384</f>
        <v>0.0102025003492091</v>
      </c>
      <c r="S384" s="4">
        <f>R384*C384</f>
        <v>0.0969237533174865</v>
      </c>
      <c r="T384" s="4">
        <f>S384*$T$3</f>
        <v>3.85932190036828</v>
      </c>
      <c r="U384" s="4">
        <f>K384-J384</f>
        <v>-0.0177578841684962</v>
      </c>
      <c r="V384" s="4">
        <f>U384*$T$3</f>
        <v>-0.707085610388925</v>
      </c>
      <c r="W384" s="4">
        <f>T384*$W$4</f>
        <v>2.4699660162357</v>
      </c>
      <c r="X384" s="4">
        <f>V384*$X$4</f>
        <v>-0.452534790648912</v>
      </c>
      <c r="Y384" s="2"/>
      <c r="Z384" s="2"/>
      <c r="AA384" s="2"/>
    </row>
    <row r="385" ht="13.65" customHeight="1">
      <c r="A385" s="16">
        <f>A384</f>
        <v>6</v>
      </c>
      <c r="B385" s="4">
        <f>B384</f>
        <v>16.5</v>
      </c>
      <c r="C385" s="4">
        <f>C384+0.5</f>
        <v>10</v>
      </c>
      <c r="D385" s="4">
        <v>0</v>
      </c>
      <c r="E385" s="4">
        <f>E384</f>
        <v>9</v>
      </c>
      <c r="F385" s="4">
        <f>A385-E385</f>
        <v>-3</v>
      </c>
      <c r="G385" s="4">
        <f>B385-E385</f>
        <v>7.5</v>
      </c>
      <c r="H385" s="4">
        <f>POWER(F385,2)+POWER(C385,2)</f>
        <v>109</v>
      </c>
      <c r="I385" s="4">
        <f>POWER(G385,2)+POWER(C385,2)</f>
        <v>156.25</v>
      </c>
      <c r="J385" s="4">
        <f>POWER(H385,-0.5)</f>
        <v>0.0957826285221151</v>
      </c>
      <c r="K385" s="4">
        <f>POWER(I385,-0.5)</f>
        <v>0.08</v>
      </c>
      <c r="L385" s="4">
        <f>POWER(H385,0.5)</f>
        <v>10.4403065089106</v>
      </c>
      <c r="M385" s="4">
        <f>POWER(I385,0.5)</f>
        <v>12.5</v>
      </c>
      <c r="N385" s="4">
        <f>POWER((F385+L385),-1)</f>
        <v>0.134403065089105</v>
      </c>
      <c r="O385" s="4">
        <f>POWER((G385+M385),-1)</f>
        <v>0.05</v>
      </c>
      <c r="P385" s="4">
        <f>N385*J385</f>
        <v>0.0128734788556634</v>
      </c>
      <c r="Q385" s="4">
        <f>O385*K385</f>
        <v>0.004</v>
      </c>
      <c r="R385" s="4">
        <f>P385-Q385</f>
        <v>0.0088734788556634</v>
      </c>
      <c r="S385" s="4">
        <f>R385*C385</f>
        <v>0.088734788556634</v>
      </c>
      <c r="T385" s="4">
        <f>S385*$T$3</f>
        <v>3.53325269688439</v>
      </c>
      <c r="U385" s="4">
        <f>K385-J385</f>
        <v>-0.0157826285221151</v>
      </c>
      <c r="V385" s="4">
        <f>U385*$T$3</f>
        <v>-0.628434638733565</v>
      </c>
      <c r="W385" s="4">
        <f>T385*$W$4</f>
        <v>2.26128172600601</v>
      </c>
      <c r="X385" s="4">
        <f>V385*$X$4</f>
        <v>-0.402198168789482</v>
      </c>
      <c r="Y385" s="2"/>
      <c r="Z385" s="2"/>
      <c r="AA385" s="2"/>
    </row>
    <row r="386" ht="13.65" customHeight="1">
      <c r="A386" s="16">
        <f>A385</f>
        <v>6</v>
      </c>
      <c r="B386" s="4">
        <f>B385</f>
        <v>16.5</v>
      </c>
      <c r="C386" s="4">
        <v>0.5</v>
      </c>
      <c r="D386" s="4">
        <v>0</v>
      </c>
      <c r="E386" s="4">
        <v>9.5</v>
      </c>
      <c r="F386" s="4">
        <f>A386-E386</f>
        <v>-3.5</v>
      </c>
      <c r="G386" s="4">
        <f>B386-E386</f>
        <v>7</v>
      </c>
      <c r="H386" s="4">
        <f>POWER(F386,2)+POWER(C386,2)</f>
        <v>12.5</v>
      </c>
      <c r="I386" s="4">
        <f>POWER(G386,2)+POWER(C386,2)</f>
        <v>49.25</v>
      </c>
      <c r="J386" s="4">
        <f>POWER(H386,-0.5)</f>
        <v>0.282842712474619</v>
      </c>
      <c r="K386" s="4">
        <f>POWER(I386,-0.5)</f>
        <v>0.142494099975819</v>
      </c>
      <c r="L386" s="4">
        <f>POWER(H386,0.5)</f>
        <v>3.53553390593274</v>
      </c>
      <c r="M386" s="4">
        <f>POWER(I386,0.5)</f>
        <v>7.0178344238091</v>
      </c>
      <c r="N386" s="4">
        <f>POWER((F386+L386),-1)</f>
        <v>28.1421356237291</v>
      </c>
      <c r="O386" s="4">
        <f>POWER((G386+M386),-1)</f>
        <v>0.0713376952363993</v>
      </c>
      <c r="P386" s="4">
        <f>N386*J386</f>
        <v>7.95979797464414</v>
      </c>
      <c r="Q386" s="4">
        <f>O386*K386</f>
        <v>0.01016520067706</v>
      </c>
      <c r="R386" s="4">
        <f>P386-Q386</f>
        <v>7.94963277396708</v>
      </c>
      <c r="S386" s="4">
        <f>R386*C386</f>
        <v>3.97481638698354</v>
      </c>
      <c r="T386" s="4">
        <f>S386*$T$3</f>
        <v>158.269726534215</v>
      </c>
      <c r="U386" s="4">
        <f>K386-J386</f>
        <v>-0.1403486124988</v>
      </c>
      <c r="V386" s="4">
        <f>U386*$T$3</f>
        <v>-5.58841827068616</v>
      </c>
      <c r="W386" s="4">
        <f>T386*$W$4</f>
        <v>101.292624981898</v>
      </c>
      <c r="X386" s="4">
        <f>V386*$X$4</f>
        <v>-3.57658769323914</v>
      </c>
      <c r="Y386" s="2"/>
      <c r="Z386" s="2"/>
      <c r="AA386" s="2"/>
    </row>
    <row r="387" ht="13.65" customHeight="1">
      <c r="A387" s="16">
        <f>A386</f>
        <v>6</v>
      </c>
      <c r="B387" s="4">
        <f>B386</f>
        <v>16.5</v>
      </c>
      <c r="C387" s="4">
        <v>1</v>
      </c>
      <c r="D387" s="4">
        <v>0</v>
      </c>
      <c r="E387" s="4">
        <f>E386</f>
        <v>9.5</v>
      </c>
      <c r="F387" s="4">
        <f>A387-E387</f>
        <v>-3.5</v>
      </c>
      <c r="G387" s="4">
        <f>B387-E387</f>
        <v>7</v>
      </c>
      <c r="H387" s="4">
        <f>POWER(F387,2)+POWER(C387,2)</f>
        <v>13.25</v>
      </c>
      <c r="I387" s="4">
        <f>POWER(G387,2)+POWER(C387,2)</f>
        <v>50</v>
      </c>
      <c r="J387" s="4">
        <f>POWER(H387,-0.5)</f>
        <v>0.274721127897378</v>
      </c>
      <c r="K387" s="4">
        <f>POWER(I387,-0.5)</f>
        <v>0.14142135623731</v>
      </c>
      <c r="L387" s="4">
        <f>POWER(H387,0.5)</f>
        <v>3.64005494464026</v>
      </c>
      <c r="M387" s="4">
        <f>POWER(I387,0.5)</f>
        <v>7.07106781186548</v>
      </c>
      <c r="N387" s="4">
        <f>POWER((F387+L387),-1)</f>
        <v>7.14005494464022</v>
      </c>
      <c r="O387" s="4">
        <f>POWER((G387+M387),-1)</f>
        <v>0.0710678118654752</v>
      </c>
      <c r="P387" s="4">
        <f>N387*J387</f>
        <v>1.96152394764081</v>
      </c>
      <c r="Q387" s="4">
        <f>O387*K387</f>
        <v>0.0100505063388335</v>
      </c>
      <c r="R387" s="4">
        <f>P387-Q387</f>
        <v>1.95147344130198</v>
      </c>
      <c r="S387" s="4">
        <f>R387*C387</f>
        <v>1.95147344130198</v>
      </c>
      <c r="T387" s="4">
        <f>S387*$T$3</f>
        <v>77.70400889587719</v>
      </c>
      <c r="U387" s="4">
        <f>K387-J387</f>
        <v>-0.133299771660068</v>
      </c>
      <c r="V387" s="4">
        <f>U387*$T$3</f>
        <v>-5.30774666140562</v>
      </c>
      <c r="W387" s="4">
        <f>T387*$W$4</f>
        <v>49.7305656933614</v>
      </c>
      <c r="X387" s="4">
        <f>V387*$X$4</f>
        <v>-3.3969578632996</v>
      </c>
      <c r="Y387" s="2"/>
      <c r="Z387" s="2"/>
      <c r="AA387" s="2"/>
    </row>
    <row r="388" ht="13.65" customHeight="1">
      <c r="A388" s="16">
        <f>A387</f>
        <v>6</v>
      </c>
      <c r="B388" s="4">
        <f>B387</f>
        <v>16.5</v>
      </c>
      <c r="C388" s="4">
        <v>1.5</v>
      </c>
      <c r="D388" s="4">
        <v>0</v>
      </c>
      <c r="E388" s="4">
        <f>E387</f>
        <v>9.5</v>
      </c>
      <c r="F388" s="4">
        <f>A388-E388</f>
        <v>-3.5</v>
      </c>
      <c r="G388" s="4">
        <f>B388-E388</f>
        <v>7</v>
      </c>
      <c r="H388" s="4">
        <f>POWER(F388,2)+POWER(C388,2)</f>
        <v>14.5</v>
      </c>
      <c r="I388" s="4">
        <f>POWER(G388,2)+POWER(C388,2)</f>
        <v>51.25</v>
      </c>
      <c r="J388" s="4">
        <f>POWER(H388,-0.5)</f>
        <v>0.262612865719445</v>
      </c>
      <c r="K388" s="4">
        <f>POWER(I388,-0.5)</f>
        <v>0.139686059153916</v>
      </c>
      <c r="L388" s="4">
        <f>POWER(H388,0.5)</f>
        <v>3.80788655293195</v>
      </c>
      <c r="M388" s="4">
        <f>POWER(I388,0.5)</f>
        <v>7.15891053163818</v>
      </c>
      <c r="N388" s="4">
        <f>POWER((F388+L388),-1)</f>
        <v>3.24794957908091</v>
      </c>
      <c r="O388" s="4">
        <f>POWER((G388+M388),-1)</f>
        <v>0.0706269029503007</v>
      </c>
      <c r="P388" s="4">
        <f>N388*J388</f>
        <v>0.852953346674703</v>
      </c>
      <c r="Q388" s="4">
        <f>O388*K388</f>
        <v>0.009865593743373591</v>
      </c>
      <c r="R388" s="4">
        <f>P388-Q388</f>
        <v>0.843087752931329</v>
      </c>
      <c r="S388" s="4">
        <f>R388*C388</f>
        <v>1.26463162939699</v>
      </c>
      <c r="T388" s="4">
        <f>S388*$T$3</f>
        <v>50.3552573665107</v>
      </c>
      <c r="U388" s="4">
        <f>K388-J388</f>
        <v>-0.122926806565529</v>
      </c>
      <c r="V388" s="4">
        <f>U388*$T$3</f>
        <v>-4.89471466469809</v>
      </c>
      <c r="W388" s="4">
        <f>T388*$W$4</f>
        <v>32.2273647145668</v>
      </c>
      <c r="X388" s="4">
        <f>V388*$X$4</f>
        <v>-3.13261738540678</v>
      </c>
      <c r="Y388" s="2"/>
      <c r="Z388" s="2"/>
      <c r="AA388" s="2"/>
    </row>
    <row r="389" ht="13.65" customHeight="1">
      <c r="A389" s="16">
        <f>A388</f>
        <v>6</v>
      </c>
      <c r="B389" s="4">
        <f>B388</f>
        <v>16.5</v>
      </c>
      <c r="C389" s="4">
        <v>2</v>
      </c>
      <c r="D389" s="4">
        <v>0</v>
      </c>
      <c r="E389" s="4">
        <f>E388</f>
        <v>9.5</v>
      </c>
      <c r="F389" s="4">
        <f>A389-E389</f>
        <v>-3.5</v>
      </c>
      <c r="G389" s="4">
        <f>B389-E389</f>
        <v>7</v>
      </c>
      <c r="H389" s="4">
        <f>POWER(F389,2)+POWER(C389,2)</f>
        <v>16.25</v>
      </c>
      <c r="I389" s="4">
        <f>POWER(G389,2)+POWER(C389,2)</f>
        <v>53</v>
      </c>
      <c r="J389" s="4">
        <f>POWER(H389,-0.5)</f>
        <v>0.248069469178417</v>
      </c>
      <c r="K389" s="4">
        <f>POWER(I389,-0.5)</f>
        <v>0.137360563948689</v>
      </c>
      <c r="L389" s="4">
        <f>POWER(H389,0.5)</f>
        <v>4.03112887414927</v>
      </c>
      <c r="M389" s="4">
        <f>POWER(I389,0.5)</f>
        <v>7.28010988928052</v>
      </c>
      <c r="N389" s="4">
        <f>POWER((F389+L389),-1)</f>
        <v>1.88278221853734</v>
      </c>
      <c r="O389" s="4">
        <f>POWER((G389+M389),-1)</f>
        <v>0.0700274723201296</v>
      </c>
      <c r="P389" s="4">
        <f>N389*J389</f>
        <v>0.46706078553112</v>
      </c>
      <c r="Q389" s="4">
        <f>O389*K389</f>
        <v>0.009619013089794209</v>
      </c>
      <c r="R389" s="4">
        <f>P389-Q389</f>
        <v>0.457441772441326</v>
      </c>
      <c r="S389" s="4">
        <f>R389*C389</f>
        <v>0.914883544882652</v>
      </c>
      <c r="T389" s="4">
        <f>S389*$T$3</f>
        <v>36.4289452296228</v>
      </c>
      <c r="U389" s="4">
        <f>K389-J389</f>
        <v>-0.110708905229728</v>
      </c>
      <c r="V389" s="4">
        <f>U389*$T$3</f>
        <v>-4.40822077039603</v>
      </c>
      <c r="W389" s="4">
        <f>T389*$W$4</f>
        <v>23.3145249469586</v>
      </c>
      <c r="X389" s="4">
        <f>V389*$X$4</f>
        <v>-2.82126129305346</v>
      </c>
      <c r="Y389" s="2"/>
      <c r="Z389" s="2"/>
      <c r="AA389" s="2"/>
    </row>
    <row r="390" ht="13.65" customHeight="1">
      <c r="A390" s="16">
        <f>A389</f>
        <v>6</v>
      </c>
      <c r="B390" s="4">
        <f>B389</f>
        <v>16.5</v>
      </c>
      <c r="C390" s="4">
        <v>2.5</v>
      </c>
      <c r="D390" s="4">
        <v>0</v>
      </c>
      <c r="E390" s="4">
        <f>E389</f>
        <v>9.5</v>
      </c>
      <c r="F390" s="4">
        <f>A390-E390</f>
        <v>-3.5</v>
      </c>
      <c r="G390" s="4">
        <f>B390-E390</f>
        <v>7</v>
      </c>
      <c r="H390" s="4">
        <f>POWER(F390,2)+POWER(C390,2)</f>
        <v>18.5</v>
      </c>
      <c r="I390" s="4">
        <f>POWER(G390,2)+POWER(C390,2)</f>
        <v>55.25</v>
      </c>
      <c r="J390" s="4">
        <f>POWER(H390,-0.5)</f>
        <v>0.232495277487639</v>
      </c>
      <c r="K390" s="4">
        <f>POWER(I390,-0.5)</f>
        <v>0.134534558799262</v>
      </c>
      <c r="L390" s="4">
        <f>POWER(H390,0.5)</f>
        <v>4.30116263352131</v>
      </c>
      <c r="M390" s="4">
        <f>POWER(I390,0.5)</f>
        <v>7.43303437365925</v>
      </c>
      <c r="N390" s="4">
        <f>POWER((F390+L390),-1)</f>
        <v>1.24818602136342</v>
      </c>
      <c r="O390" s="4">
        <f>POWER((G390+M390),-1)</f>
        <v>0.0692854997854805</v>
      </c>
      <c r="P390" s="4">
        <f>N390*J390</f>
        <v>0.29019735539308</v>
      </c>
      <c r="Q390" s="4">
        <f>O390*K390</f>
        <v>0.00932129414482598</v>
      </c>
      <c r="R390" s="4">
        <f>P390-Q390</f>
        <v>0.280876061248254</v>
      </c>
      <c r="S390" s="4">
        <f>R390*C390</f>
        <v>0.702190153120635</v>
      </c>
      <c r="T390" s="4">
        <f>S390*$T$3</f>
        <v>27.959893662852</v>
      </c>
      <c r="U390" s="4">
        <f>K390-J390</f>
        <v>-0.097960718688377</v>
      </c>
      <c r="V390" s="4">
        <f>U390*$T$3</f>
        <v>-3.90061191472309</v>
      </c>
      <c r="W390" s="4">
        <f>T390*$W$4</f>
        <v>17.8943319442253</v>
      </c>
      <c r="X390" s="4">
        <f>V390*$X$4</f>
        <v>-2.49639162542278</v>
      </c>
      <c r="Y390" s="2"/>
      <c r="Z390" s="2"/>
      <c r="AA390" s="2"/>
    </row>
    <row r="391" ht="13.65" customHeight="1">
      <c r="A391" s="16">
        <f>A390</f>
        <v>6</v>
      </c>
      <c r="B391" s="4">
        <f>B390</f>
        <v>16.5</v>
      </c>
      <c r="C391" s="4">
        <v>3</v>
      </c>
      <c r="D391" s="4">
        <v>0</v>
      </c>
      <c r="E391" s="4">
        <f>E390</f>
        <v>9.5</v>
      </c>
      <c r="F391" s="4">
        <f>A391-E391</f>
        <v>-3.5</v>
      </c>
      <c r="G391" s="4">
        <f>B391-E391</f>
        <v>7</v>
      </c>
      <c r="H391" s="4">
        <f>POWER(F391,2)+POWER(C391,2)</f>
        <v>21.25</v>
      </c>
      <c r="I391" s="4">
        <f>POWER(G391,2)+POWER(C391,2)</f>
        <v>58</v>
      </c>
      <c r="J391" s="4">
        <f>POWER(H391,-0.5)</f>
        <v>0.216930457818656</v>
      </c>
      <c r="K391" s="4">
        <f>POWER(I391,-0.5)</f>
        <v>0.131306432859723</v>
      </c>
      <c r="L391" s="4">
        <f>POWER(H391,0.5)</f>
        <v>4.60977222864644</v>
      </c>
      <c r="M391" s="4">
        <f>POWER(I391,0.5)</f>
        <v>7.61577310586391</v>
      </c>
      <c r="N391" s="4">
        <f>POWER((F391+L391),-1)</f>
        <v>0.901085803182941</v>
      </c>
      <c r="O391" s="4">
        <f>POWER((G391+M391),-1)</f>
        <v>0.0684192339848787</v>
      </c>
      <c r="P391" s="4">
        <f>N391*J391</f>
        <v>0.195472955818367</v>
      </c>
      <c r="Q391" s="4">
        <f>O391*K391</f>
        <v>0.00898388555354915</v>
      </c>
      <c r="R391" s="4">
        <f>P391-Q391</f>
        <v>0.186489070264818</v>
      </c>
      <c r="S391" s="4">
        <f>R391*C391</f>
        <v>0.5594672107944541</v>
      </c>
      <c r="T391" s="4">
        <f>S391*$T$3</f>
        <v>22.2769340358123</v>
      </c>
      <c r="U391" s="4">
        <f>K391-J391</f>
        <v>-0.085624024958933</v>
      </c>
      <c r="V391" s="4">
        <f>U391*$T$3</f>
        <v>-3.4093879303173</v>
      </c>
      <c r="W391" s="4">
        <f>T391*$W$4</f>
        <v>14.2572377829199</v>
      </c>
      <c r="X391" s="4">
        <f>V391*$X$4</f>
        <v>-2.18200827540307</v>
      </c>
      <c r="Y391" s="2"/>
      <c r="Z391" s="2"/>
      <c r="AA391" s="2"/>
    </row>
    <row r="392" ht="13.65" customHeight="1">
      <c r="A392" s="16">
        <f>A391</f>
        <v>6</v>
      </c>
      <c r="B392" s="4">
        <f>B391</f>
        <v>16.5</v>
      </c>
      <c r="C392" s="4">
        <v>3.5</v>
      </c>
      <c r="D392" s="4">
        <v>0</v>
      </c>
      <c r="E392" s="4">
        <f>E391</f>
        <v>9.5</v>
      </c>
      <c r="F392" s="4">
        <f>A392-E392</f>
        <v>-3.5</v>
      </c>
      <c r="G392" s="4">
        <f>B392-E392</f>
        <v>7</v>
      </c>
      <c r="H392" s="4">
        <f>POWER(F392,2)+POWER(C392,2)</f>
        <v>24.5</v>
      </c>
      <c r="I392" s="4">
        <f>POWER(G392,2)+POWER(C392,2)</f>
        <v>61.25</v>
      </c>
      <c r="J392" s="4">
        <f>POWER(H392,-0.5)</f>
        <v>0.202030508910442</v>
      </c>
      <c r="K392" s="4">
        <f>POWER(I392,-0.5)</f>
        <v>0.127775312999988</v>
      </c>
      <c r="L392" s="4">
        <f>POWER(H392,0.5)</f>
        <v>4.94974746830583</v>
      </c>
      <c r="M392" s="4">
        <f>POWER(I392,0.5)</f>
        <v>7.82623792124926</v>
      </c>
      <c r="N392" s="4">
        <f>POWER((F392+L392),-1)</f>
        <v>0.689775303535171</v>
      </c>
      <c r="O392" s="4">
        <f>POWER((G392+M392),-1)</f>
        <v>0.06744799357136851</v>
      </c>
      <c r="P392" s="4">
        <f>N392*J392</f>
        <v>0.139355655607065</v>
      </c>
      <c r="Q392" s="4">
        <f>O392*K392</f>
        <v>0.008618188489802789</v>
      </c>
      <c r="R392" s="4">
        <f>P392-Q392</f>
        <v>0.130737467117262</v>
      </c>
      <c r="S392" s="4">
        <f>R392*C392</f>
        <v>0.457581134910417</v>
      </c>
      <c r="T392" s="4">
        <f>S392*$T$3</f>
        <v>18.2200217667029</v>
      </c>
      <c r="U392" s="4">
        <f>K392-J392</f>
        <v>-0.074255195910454</v>
      </c>
      <c r="V392" s="4">
        <f>U392*$T$3</f>
        <v>-2.95670250051748</v>
      </c>
      <c r="W392" s="4">
        <f>T392*$W$4</f>
        <v>11.6608139306899</v>
      </c>
      <c r="X392" s="4">
        <f>V392*$X$4</f>
        <v>-1.89228960033119</v>
      </c>
      <c r="Y392" s="2"/>
      <c r="Z392" s="2"/>
      <c r="AA392" s="2"/>
    </row>
    <row r="393" ht="13.65" customHeight="1">
      <c r="A393" s="16">
        <f>A392</f>
        <v>6</v>
      </c>
      <c r="B393" s="4">
        <f>B392</f>
        <v>16.5</v>
      </c>
      <c r="C393" s="4">
        <v>4</v>
      </c>
      <c r="D393" s="4">
        <v>0</v>
      </c>
      <c r="E393" s="4">
        <f>E392</f>
        <v>9.5</v>
      </c>
      <c r="F393" s="4">
        <f>A393-E393</f>
        <v>-3.5</v>
      </c>
      <c r="G393" s="4">
        <f>B393-E393</f>
        <v>7</v>
      </c>
      <c r="H393" s="4">
        <f>POWER(F393,2)+POWER(C393,2)</f>
        <v>28.25</v>
      </c>
      <c r="I393" s="4">
        <f>POWER(G393,2)+POWER(C393,2)</f>
        <v>65</v>
      </c>
      <c r="J393" s="4">
        <f>POWER(H393,-0.5)</f>
        <v>0.188144173676719</v>
      </c>
      <c r="K393" s="4">
        <f>POWER(I393,-0.5)</f>
        <v>0.124034734589208</v>
      </c>
      <c r="L393" s="4">
        <f>POWER(H393,0.5)</f>
        <v>5.31507290636732</v>
      </c>
      <c r="M393" s="4">
        <f>POWER(I393,0.5)</f>
        <v>8.062257748298549</v>
      </c>
      <c r="N393" s="4">
        <f>POWER((F393+L393),-1)</f>
        <v>0.550942056647959</v>
      </c>
      <c r="O393" s="4">
        <f>POWER((G393+M393),-1)</f>
        <v>0.0663911092686594</v>
      </c>
      <c r="P393" s="4">
        <f>N393*J393</f>
        <v>0.103656537991782</v>
      </c>
      <c r="Q393" s="4">
        <f>O393*K393</f>
        <v>0.00823480361722128</v>
      </c>
      <c r="R393" s="4">
        <f>P393-Q393</f>
        <v>0.0954217343745607</v>
      </c>
      <c r="S393" s="4">
        <f>R393*C393</f>
        <v>0.381686937498243</v>
      </c>
      <c r="T393" s="4">
        <f>S393*$T$3</f>
        <v>15.1980573033144</v>
      </c>
      <c r="U393" s="4">
        <f>K393-J393</f>
        <v>-0.064109439087511</v>
      </c>
      <c r="V393" s="4">
        <f>U393*$T$3</f>
        <v>-2.55271751064266</v>
      </c>
      <c r="W393" s="4">
        <f>T393*$W$4</f>
        <v>9.726756674121219</v>
      </c>
      <c r="X393" s="4">
        <f>V393*$X$4</f>
        <v>-1.6337392068113</v>
      </c>
      <c r="Y393" s="2"/>
      <c r="Z393" s="2"/>
      <c r="AA393" s="2"/>
    </row>
    <row r="394" ht="13.65" customHeight="1">
      <c r="A394" s="16">
        <f>A393</f>
        <v>6</v>
      </c>
      <c r="B394" s="4">
        <f>B393</f>
        <v>16.5</v>
      </c>
      <c r="C394" s="4">
        <v>4.5</v>
      </c>
      <c r="D394" s="4">
        <v>0</v>
      </c>
      <c r="E394" s="4">
        <f>E393</f>
        <v>9.5</v>
      </c>
      <c r="F394" s="4">
        <f>A394-E394</f>
        <v>-3.5</v>
      </c>
      <c r="G394" s="4">
        <f>B394-E394</f>
        <v>7</v>
      </c>
      <c r="H394" s="4">
        <f>POWER(F394,2)+POWER(C394,2)</f>
        <v>32.5</v>
      </c>
      <c r="I394" s="4">
        <f>POWER(G394,2)+POWER(C394,2)</f>
        <v>69.25</v>
      </c>
      <c r="J394" s="4">
        <f>POWER(H394,-0.5)</f>
        <v>0.175411603861406</v>
      </c>
      <c r="K394" s="4">
        <f>POWER(I394,-0.5)</f>
        <v>0.120168353625222</v>
      </c>
      <c r="L394" s="4">
        <f>POWER(H394,0.5)</f>
        <v>5.70087712549569</v>
      </c>
      <c r="M394" s="4">
        <f>POWER(I394,0.5)</f>
        <v>8.321658488546619</v>
      </c>
      <c r="N394" s="4">
        <f>POWER((F394+L394),-1)</f>
        <v>0.454364302493614</v>
      </c>
      <c r="O394" s="4">
        <f>POWER((G394+M394),-1)</f>
        <v>0.065267085854154</v>
      </c>
      <c r="P394" s="4">
        <f>N394*J394</f>
        <v>0.0797007710377739</v>
      </c>
      <c r="Q394" s="4">
        <f>O394*K394</f>
        <v>0.0078430382530097</v>
      </c>
      <c r="R394" s="4">
        <f>P394-Q394</f>
        <v>0.07185773278476421</v>
      </c>
      <c r="S394" s="4">
        <f>R394*C394</f>
        <v>0.323359797531439</v>
      </c>
      <c r="T394" s="4">
        <f>S394*$T$3</f>
        <v>12.8755800884424</v>
      </c>
      <c r="U394" s="4">
        <f>K394-J394</f>
        <v>-0.055243250236184</v>
      </c>
      <c r="V394" s="4">
        <f>U394*$T$3</f>
        <v>-2.19968251524124</v>
      </c>
      <c r="W394" s="4">
        <f>T394*$W$4</f>
        <v>8.24037125660314</v>
      </c>
      <c r="X394" s="4">
        <f>V394*$X$4</f>
        <v>-1.40779680975439</v>
      </c>
      <c r="Y394" s="2"/>
      <c r="Z394" s="2"/>
      <c r="AA394" s="2"/>
    </row>
    <row r="395" ht="13.65" customHeight="1">
      <c r="A395" s="16">
        <f>A394</f>
        <v>6</v>
      </c>
      <c r="B395" s="4">
        <f>B394</f>
        <v>16.5</v>
      </c>
      <c r="C395" s="4">
        <v>5</v>
      </c>
      <c r="D395" s="4">
        <v>0</v>
      </c>
      <c r="E395" s="4">
        <f>E394</f>
        <v>9.5</v>
      </c>
      <c r="F395" s="4">
        <f>A395-E395</f>
        <v>-3.5</v>
      </c>
      <c r="G395" s="4">
        <f>B395-E395</f>
        <v>7</v>
      </c>
      <c r="H395" s="4">
        <f>POWER(F395,2)+POWER(C395,2)</f>
        <v>37.25</v>
      </c>
      <c r="I395" s="4">
        <f>POWER(G395,2)+POWER(C395,2)</f>
        <v>74</v>
      </c>
      <c r="J395" s="4">
        <f>POWER(H395,-0.5)</f>
        <v>0.163846384103808</v>
      </c>
      <c r="K395" s="4">
        <f>POWER(I395,-0.5)</f>
        <v>0.116247638743819</v>
      </c>
      <c r="L395" s="4">
        <f>POWER(H395,0.5)</f>
        <v>6.10327780786685</v>
      </c>
      <c r="M395" s="4">
        <f>POWER(I395,0.5)</f>
        <v>8.60232526704263</v>
      </c>
      <c r="N395" s="4">
        <f>POWER((F395+L395),-1)</f>
        <v>0.384131112314674</v>
      </c>
      <c r="O395" s="4">
        <f>POWER((G395+M395),-1)</f>
        <v>0.0640930106817051</v>
      </c>
      <c r="P395" s="4">
        <f>N395*J395</f>
        <v>0.0629384937745331</v>
      </c>
      <c r="Q395" s="4">
        <f>O395*K395</f>
        <v>0.00745066115173059</v>
      </c>
      <c r="R395" s="4">
        <f>P395-Q395</f>
        <v>0.0554878326228025</v>
      </c>
      <c r="S395" s="4">
        <f>R395*C395</f>
        <v>0.277439163114013</v>
      </c>
      <c r="T395" s="4">
        <f>S395*$T$3</f>
        <v>11.047106633587</v>
      </c>
      <c r="U395" s="4">
        <f>K395-J395</f>
        <v>-0.047598745359989</v>
      </c>
      <c r="V395" s="4">
        <f>U395*$T$3</f>
        <v>-1.89529268223991</v>
      </c>
      <c r="W395" s="4">
        <f>T395*$W$4</f>
        <v>7.07014824549568</v>
      </c>
      <c r="X395" s="4">
        <f>V395*$X$4</f>
        <v>-1.21298731663354</v>
      </c>
      <c r="Y395" s="2"/>
      <c r="Z395" s="2"/>
      <c r="AA395" s="2"/>
    </row>
    <row r="396" ht="13.65" customHeight="1">
      <c r="A396" s="16">
        <f>A395</f>
        <v>6</v>
      </c>
      <c r="B396" s="4">
        <f>B395</f>
        <v>16.5</v>
      </c>
      <c r="C396" s="4">
        <v>5.5</v>
      </c>
      <c r="D396" s="4">
        <v>0</v>
      </c>
      <c r="E396" s="4">
        <f>E395</f>
        <v>9.5</v>
      </c>
      <c r="F396" s="4">
        <f>A396-E396</f>
        <v>-3.5</v>
      </c>
      <c r="G396" s="4">
        <f>B396-E396</f>
        <v>7</v>
      </c>
      <c r="H396" s="4">
        <f>POWER(F396,2)+POWER(C396,2)</f>
        <v>42.5</v>
      </c>
      <c r="I396" s="4">
        <f>POWER(G396,2)+POWER(C396,2)</f>
        <v>79.25</v>
      </c>
      <c r="J396" s="4">
        <f>POWER(H396,-0.5)</f>
        <v>0.153392997769474</v>
      </c>
      <c r="K396" s="4">
        <f>POWER(I396,-0.5)</f>
        <v>0.112331191260346</v>
      </c>
      <c r="L396" s="4">
        <f>POWER(H396,0.5)</f>
        <v>6.51920240520265</v>
      </c>
      <c r="M396" s="4">
        <f>POWER(I396,0.5)</f>
        <v>8.90224690738243</v>
      </c>
      <c r="N396" s="4">
        <f>POWER((F396+L396),-1)</f>
        <v>0.331213302651327</v>
      </c>
      <c r="O396" s="4">
        <f>POWER((G396+M396),-1)</f>
        <v>0.0628841952853695</v>
      </c>
      <c r="P396" s="4">
        <f>N396*J396</f>
        <v>0.0508058013948151</v>
      </c>
      <c r="Q396" s="4">
        <f>O396*K396</f>
        <v>0.00706385656785379</v>
      </c>
      <c r="R396" s="4">
        <f>P396-Q396</f>
        <v>0.0437419448269613</v>
      </c>
      <c r="S396" s="4">
        <f>R396*C396</f>
        <v>0.240580696548287</v>
      </c>
      <c r="T396" s="4">
        <f>S396*$T$3</f>
        <v>9.57947169001293</v>
      </c>
      <c r="U396" s="4">
        <f>K396-J396</f>
        <v>-0.041061806509128</v>
      </c>
      <c r="V396" s="4">
        <f>U396*$T$3</f>
        <v>-1.63500404911344</v>
      </c>
      <c r="W396" s="4">
        <f>T396*$W$4</f>
        <v>6.13086188160828</v>
      </c>
      <c r="X396" s="4">
        <f>V396*$X$4</f>
        <v>-1.0464025914326</v>
      </c>
      <c r="Y396" s="2"/>
      <c r="Z396" s="2"/>
      <c r="AA396" s="2"/>
    </row>
    <row r="397" ht="13.65" customHeight="1">
      <c r="A397" s="16">
        <f>A396</f>
        <v>6</v>
      </c>
      <c r="B397" s="4">
        <f>B396</f>
        <v>16.5</v>
      </c>
      <c r="C397" s="4">
        <v>6</v>
      </c>
      <c r="D397" s="4">
        <v>0</v>
      </c>
      <c r="E397" s="4">
        <f>E396</f>
        <v>9.5</v>
      </c>
      <c r="F397" s="4">
        <f>A397-E397</f>
        <v>-3.5</v>
      </c>
      <c r="G397" s="4">
        <f>B397-E397</f>
        <v>7</v>
      </c>
      <c r="H397" s="4">
        <f>POWER(F397,2)+POWER(C397,2)</f>
        <v>48.25</v>
      </c>
      <c r="I397" s="4">
        <f>POWER(G397,2)+POWER(C397,2)</f>
        <v>85</v>
      </c>
      <c r="J397" s="4">
        <f>POWER(H397,-0.5)</f>
        <v>0.143963150149739</v>
      </c>
      <c r="K397" s="4">
        <f>POWER(I397,-0.5)</f>
        <v>0.108465228909328</v>
      </c>
      <c r="L397" s="4">
        <f>POWER(H397,0.5)</f>
        <v>6.9462219947249</v>
      </c>
      <c r="M397" s="4">
        <f>POWER(I397,0.5)</f>
        <v>9.219544457292891</v>
      </c>
      <c r="N397" s="4">
        <f>POWER((F397+L397),-1)</f>
        <v>0.290172833186803</v>
      </c>
      <c r="O397" s="4">
        <f>POWER((G397+M397),-1)</f>
        <v>0.0616540127025802</v>
      </c>
      <c r="P397" s="4">
        <f>N397*J397</f>
        <v>0.0417741951534469</v>
      </c>
      <c r="Q397" s="4">
        <f>O397*K397</f>
        <v>0.00668731660096398</v>
      </c>
      <c r="R397" s="4">
        <f>P397-Q397</f>
        <v>0.0350868785524829</v>
      </c>
      <c r="S397" s="4">
        <f>R397*C397</f>
        <v>0.210521271314897</v>
      </c>
      <c r="T397" s="4">
        <f>S397*$T$3</f>
        <v>8.382561808327869</v>
      </c>
      <c r="U397" s="4">
        <f>K397-J397</f>
        <v>-0.035497921240411</v>
      </c>
      <c r="V397" s="4">
        <f>U397*$T$3</f>
        <v>-1.41346058289666</v>
      </c>
      <c r="W397" s="4">
        <f>T397*$W$4</f>
        <v>5.36483955732984</v>
      </c>
      <c r="X397" s="4">
        <f>V397*$X$4</f>
        <v>-0.904614773053862</v>
      </c>
      <c r="Y397" s="2"/>
      <c r="Z397" s="2"/>
      <c r="AA397" s="2"/>
    </row>
    <row r="398" ht="13.65" customHeight="1">
      <c r="A398" s="16">
        <f>A397</f>
        <v>6</v>
      </c>
      <c r="B398" s="4">
        <f>B397</f>
        <v>16.5</v>
      </c>
      <c r="C398" s="4">
        <v>6.5</v>
      </c>
      <c r="D398" s="4">
        <v>0</v>
      </c>
      <c r="E398" s="4">
        <f>E397</f>
        <v>9.5</v>
      </c>
      <c r="F398" s="4">
        <f>A398-E398</f>
        <v>-3.5</v>
      </c>
      <c r="G398" s="4">
        <f>B398-E398</f>
        <v>7</v>
      </c>
      <c r="H398" s="4">
        <f>POWER(F398,2)+POWER(C398,2)</f>
        <v>54.5</v>
      </c>
      <c r="I398" s="4">
        <f>POWER(G398,2)+POWER(C398,2)</f>
        <v>91.25</v>
      </c>
      <c r="J398" s="4">
        <f>POWER(H398,-0.5)</f>
        <v>0.135457092295719</v>
      </c>
      <c r="K398" s="4">
        <f>POWER(I398,-0.5)</f>
        <v>0.104684784518043</v>
      </c>
      <c r="L398" s="4">
        <f>POWER(H398,0.5)</f>
        <v>7.3824115301167</v>
      </c>
      <c r="M398" s="4">
        <f>POWER(I398,0.5)</f>
        <v>9.5524865872714</v>
      </c>
      <c r="N398" s="4">
        <f>POWER((F398+L398),-1)</f>
        <v>0.257571870535307</v>
      </c>
      <c r="O398" s="4">
        <f>POWER((G398+M398),-1)</f>
        <v>0.0604138837224</v>
      </c>
      <c r="P398" s="4">
        <f>N398*J398</f>
        <v>0.0348899366398821</v>
      </c>
      <c r="Q398" s="4">
        <f>O398*K398</f>
        <v>0.00632441439937755</v>
      </c>
      <c r="R398" s="4">
        <f>P398-Q398</f>
        <v>0.0285655222405046</v>
      </c>
      <c r="S398" s="4">
        <f>R398*C398</f>
        <v>0.18567589456328</v>
      </c>
      <c r="T398" s="4">
        <f>S398*$T$3</f>
        <v>7.39326554875847</v>
      </c>
      <c r="U398" s="4">
        <f>K398-J398</f>
        <v>-0.030772307777676</v>
      </c>
      <c r="V398" s="4">
        <f>U398*$T$3</f>
        <v>-1.2252955262911</v>
      </c>
      <c r="W398" s="4">
        <f>T398*$W$4</f>
        <v>4.73168995120542</v>
      </c>
      <c r="X398" s="4">
        <f>V398*$X$4</f>
        <v>-0.784189136826304</v>
      </c>
      <c r="Y398" s="2"/>
      <c r="Z398" s="2"/>
      <c r="AA398" s="2"/>
    </row>
    <row r="399" ht="13.65" customHeight="1">
      <c r="A399" s="16">
        <f>A398</f>
        <v>6</v>
      </c>
      <c r="B399" s="4">
        <f>B398</f>
        <v>16.5</v>
      </c>
      <c r="C399" s="4">
        <v>7</v>
      </c>
      <c r="D399" s="4">
        <v>0</v>
      </c>
      <c r="E399" s="4">
        <f>E398</f>
        <v>9.5</v>
      </c>
      <c r="F399" s="4">
        <f>A399-E399</f>
        <v>-3.5</v>
      </c>
      <c r="G399" s="4">
        <f>B399-E399</f>
        <v>7</v>
      </c>
      <c r="H399" s="4">
        <f>POWER(F399,2)+POWER(C399,2)</f>
        <v>61.25</v>
      </c>
      <c r="I399" s="4">
        <f>POWER(G399,2)+POWER(C399,2)</f>
        <v>98</v>
      </c>
      <c r="J399" s="4">
        <f>POWER(H399,-0.5)</f>
        <v>0.127775312999988</v>
      </c>
      <c r="K399" s="4">
        <f>POWER(I399,-0.5)</f>
        <v>0.101015254455221</v>
      </c>
      <c r="L399" s="4">
        <f>POWER(H399,0.5)</f>
        <v>7.82623792124926</v>
      </c>
      <c r="M399" s="4">
        <f>POWER(I399,0.5)</f>
        <v>9.899494936611671</v>
      </c>
      <c r="N399" s="4">
        <f>POWER((F399+L399),-1)</f>
        <v>0.231147712678557</v>
      </c>
      <c r="O399" s="4">
        <f>POWER((G399+M399),-1)</f>
        <v>0.0591733660532993</v>
      </c>
      <c r="P399" s="4">
        <f>N399*J399</f>
        <v>0.0295349713367339</v>
      </c>
      <c r="Q399" s="4">
        <f>O399*K399</f>
        <v>0.00597741262884597</v>
      </c>
      <c r="R399" s="4">
        <f>P399-Q399</f>
        <v>0.0235575587078879</v>
      </c>
      <c r="S399" s="4">
        <f>R399*C399</f>
        <v>0.164902910955215</v>
      </c>
      <c r="T399" s="4">
        <f>S399*$T$3</f>
        <v>6.56612433898722</v>
      </c>
      <c r="U399" s="4">
        <f>K399-J399</f>
        <v>-0.026760058544767</v>
      </c>
      <c r="V399" s="4">
        <f>U399*$T$3</f>
        <v>-1.0655352941055</v>
      </c>
      <c r="W399" s="4">
        <f>T399*$W$4</f>
        <v>4.20231957695182</v>
      </c>
      <c r="X399" s="4">
        <f>V399*$X$4</f>
        <v>-0.68194258822752</v>
      </c>
      <c r="Y399" s="2"/>
      <c r="Z399" s="2"/>
      <c r="AA399" s="2"/>
    </row>
    <row r="400" ht="13.65" customHeight="1">
      <c r="A400" s="16">
        <f>A399</f>
        <v>6</v>
      </c>
      <c r="B400" s="4">
        <f>B399</f>
        <v>16.5</v>
      </c>
      <c r="C400" s="4">
        <v>7.5</v>
      </c>
      <c r="D400" s="4">
        <v>0</v>
      </c>
      <c r="E400" s="4">
        <f>E399</f>
        <v>9.5</v>
      </c>
      <c r="F400" s="4">
        <f>A400-E400</f>
        <v>-3.5</v>
      </c>
      <c r="G400" s="4">
        <f>B400-E400</f>
        <v>7</v>
      </c>
      <c r="H400" s="4">
        <f>POWER(F400,2)+POWER(C400,2)</f>
        <v>68.5</v>
      </c>
      <c r="I400" s="4">
        <f>POWER(G400,2)+POWER(C400,2)</f>
        <v>105.25</v>
      </c>
      <c r="J400" s="4">
        <f>POWER(H400,-0.5)</f>
        <v>0.120824418666035</v>
      </c>
      <c r="K400" s="4">
        <f>POWER(I400,-0.5)</f>
        <v>0.09747403576571589</v>
      </c>
      <c r="L400" s="4">
        <f>POWER(H400,0.5)</f>
        <v>8.276472678623421</v>
      </c>
      <c r="M400" s="4">
        <f>POWER(I400,0.5)</f>
        <v>10.2591422643416</v>
      </c>
      <c r="N400" s="4">
        <f>POWER((F400+L400),-1)</f>
        <v>0.209359514286639</v>
      </c>
      <c r="O400" s="4">
        <f>POWER((G400+M400),-1)</f>
        <v>0.0579403069216283</v>
      </c>
      <c r="P400" s="4">
        <f>N400*J400</f>
        <v>0.0252957416058866</v>
      </c>
      <c r="Q400" s="4">
        <f>O400*K400</f>
        <v>0.00564767554915535</v>
      </c>
      <c r="R400" s="4">
        <f>P400-Q400</f>
        <v>0.0196480660567313</v>
      </c>
      <c r="S400" s="4">
        <f>R400*C400</f>
        <v>0.147360495425485</v>
      </c>
      <c r="T400" s="4">
        <f>S400*$T$3</f>
        <v>5.86761828529075</v>
      </c>
      <c r="U400" s="4">
        <f>K400-J400</f>
        <v>-0.0233503829003191</v>
      </c>
      <c r="V400" s="4">
        <f>U400*$T$3</f>
        <v>-0.929768410990003</v>
      </c>
      <c r="W400" s="4">
        <f>T400*$W$4</f>
        <v>3.75527570258608</v>
      </c>
      <c r="X400" s="4">
        <f>V400*$X$4</f>
        <v>-0.595051783033602</v>
      </c>
      <c r="Y400" s="2"/>
      <c r="Z400" s="2"/>
      <c r="AA400" s="2"/>
    </row>
    <row r="401" ht="13.65" customHeight="1">
      <c r="A401" s="16">
        <f>A400</f>
        <v>6</v>
      </c>
      <c r="B401" s="4">
        <f>B400</f>
        <v>16.5</v>
      </c>
      <c r="C401" s="4">
        <v>8</v>
      </c>
      <c r="D401" s="4">
        <v>0</v>
      </c>
      <c r="E401" s="4">
        <f>E400</f>
        <v>9.5</v>
      </c>
      <c r="F401" s="4">
        <f>A401-E401</f>
        <v>-3.5</v>
      </c>
      <c r="G401" s="4">
        <f>B401-E401</f>
        <v>7</v>
      </c>
      <c r="H401" s="4">
        <f>POWER(F401,2)+POWER(C401,2)</f>
        <v>76.25</v>
      </c>
      <c r="I401" s="4">
        <f>POWER(G401,2)+POWER(C401,2)</f>
        <v>113</v>
      </c>
      <c r="J401" s="4">
        <f>POWER(H401,-0.5)</f>
        <v>0.114519666862774</v>
      </c>
      <c r="K401" s="4">
        <f>POWER(I401,-0.5)</f>
        <v>0.0940720868383597</v>
      </c>
      <c r="L401" s="4">
        <f>POWER(H401,0.5)</f>
        <v>8.732124598286489</v>
      </c>
      <c r="M401" s="4">
        <f>POWER(I401,0.5)</f>
        <v>10.6301458127346</v>
      </c>
      <c r="N401" s="4">
        <f>POWER((F401+L401),-1)</f>
        <v>0.191126946848226</v>
      </c>
      <c r="O401" s="4">
        <f>POWER((G401+M401),-1)</f>
        <v>0.0567210283239791</v>
      </c>
      <c r="P401" s="4">
        <f>N401*J401</f>
        <v>0.021887794281558</v>
      </c>
      <c r="Q401" s="4">
        <f>O401*K401</f>
        <v>0.00533586550205442</v>
      </c>
      <c r="R401" s="4">
        <f>P401-Q401</f>
        <v>0.0165519287795036</v>
      </c>
      <c r="S401" s="4">
        <f>R401*C401</f>
        <v>0.132415430236029</v>
      </c>
      <c r="T401" s="4">
        <f>S401*$T$3</f>
        <v>5.27253384609071</v>
      </c>
      <c r="U401" s="4">
        <f>K401-J401</f>
        <v>-0.0204475800244143</v>
      </c>
      <c r="V401" s="4">
        <f>U401*$T$3</f>
        <v>-0.8141842499563809</v>
      </c>
      <c r="W401" s="4">
        <f>T401*$W$4</f>
        <v>3.37442166149805</v>
      </c>
      <c r="X401" s="4">
        <f>V401*$X$4</f>
        <v>-0.521077919972084</v>
      </c>
      <c r="Y401" s="2"/>
      <c r="Z401" s="2"/>
      <c r="AA401" s="2"/>
    </row>
    <row r="402" ht="13.65" customHeight="1">
      <c r="A402" s="16">
        <f>A401</f>
        <v>6</v>
      </c>
      <c r="B402" s="4">
        <f>B401</f>
        <v>16.5</v>
      </c>
      <c r="C402" s="4">
        <v>8.5</v>
      </c>
      <c r="D402" s="4">
        <v>0</v>
      </c>
      <c r="E402" s="4">
        <f>E401</f>
        <v>9.5</v>
      </c>
      <c r="F402" s="4">
        <f>A402-E402</f>
        <v>-3.5</v>
      </c>
      <c r="G402" s="4">
        <f>B402-E402</f>
        <v>7</v>
      </c>
      <c r="H402" s="4">
        <f>POWER(F402,2)+POWER(C402,2)</f>
        <v>84.5</v>
      </c>
      <c r="I402" s="4">
        <f>POWER(G402,2)+POWER(C402,2)</f>
        <v>121.25</v>
      </c>
      <c r="J402" s="4">
        <f>POWER(H402,-0.5)</f>
        <v>0.108785658644084</v>
      </c>
      <c r="K402" s="4">
        <f>POWER(I402,-0.5)</f>
        <v>0.0908153218373</v>
      </c>
      <c r="L402" s="4">
        <f>POWER(H402,0.5)</f>
        <v>9.192388155425119</v>
      </c>
      <c r="M402" s="4">
        <f>POWER(I402,0.5)</f>
        <v>11.0113577727726</v>
      </c>
      <c r="N402" s="4">
        <f>POWER((F402+L402),-1)</f>
        <v>0.175673192462631</v>
      </c>
      <c r="O402" s="4">
        <f>POWER((G402+M402),-1)</f>
        <v>0.0555205228065415</v>
      </c>
      <c r="P402" s="4">
        <f>N402*J402</f>
        <v>0.0191107239481562</v>
      </c>
      <c r="Q402" s="4">
        <f>O402*K402</f>
        <v>0.00504211414725122</v>
      </c>
      <c r="R402" s="4">
        <f>P402-Q402</f>
        <v>0.014068609800905</v>
      </c>
      <c r="S402" s="4">
        <f>R402*C402</f>
        <v>0.119583183307693</v>
      </c>
      <c r="T402" s="4">
        <f>S402*$T$3</f>
        <v>4.76157786361613</v>
      </c>
      <c r="U402" s="4">
        <f>K402-J402</f>
        <v>-0.017970336806784</v>
      </c>
      <c r="V402" s="4">
        <f>U402*$T$3</f>
        <v>-0.715545075604323</v>
      </c>
      <c r="W402" s="4">
        <f>T402*$W$4</f>
        <v>3.04740983271432</v>
      </c>
      <c r="X402" s="4">
        <f>V402*$X$4</f>
        <v>-0.457948848386767</v>
      </c>
      <c r="Y402" s="2"/>
      <c r="Z402" s="2"/>
      <c r="AA402" s="2"/>
    </row>
    <row r="403" ht="13.65" customHeight="1">
      <c r="A403" s="16">
        <f>A402</f>
        <v>6</v>
      </c>
      <c r="B403" s="4">
        <f>B402</f>
        <v>16.5</v>
      </c>
      <c r="C403" s="4">
        <v>9</v>
      </c>
      <c r="D403" s="4">
        <v>0</v>
      </c>
      <c r="E403" s="4">
        <f>E402</f>
        <v>9.5</v>
      </c>
      <c r="F403" s="4">
        <f>A403-E403</f>
        <v>-3.5</v>
      </c>
      <c r="G403" s="4">
        <f>B403-E403</f>
        <v>7</v>
      </c>
      <c r="H403" s="4">
        <f>POWER(F403,2)+POWER(C403,2)</f>
        <v>93.25</v>
      </c>
      <c r="I403" s="4">
        <f>POWER(G403,2)+POWER(C403,2)</f>
        <v>130</v>
      </c>
      <c r="J403" s="4">
        <f>POWER(H403,-0.5)</f>
        <v>0.1035560746157</v>
      </c>
      <c r="K403" s="4">
        <f>POWER(I403,-0.5)</f>
        <v>0.0877058019307029</v>
      </c>
      <c r="L403" s="4">
        <f>POWER(H403,0.5)</f>
        <v>9.65660395791398</v>
      </c>
      <c r="M403" s="4">
        <f>POWER(I403,0.5)</f>
        <v>11.4017542509914</v>
      </c>
      <c r="N403" s="4">
        <f>POWER((F403+L403),-1)</f>
        <v>0.162427209356963</v>
      </c>
      <c r="O403" s="4">
        <f>POWER((G403+M403),-1)</f>
        <v>0.0543426450739676</v>
      </c>
      <c r="P403" s="4">
        <f>N403*J403</f>
        <v>0.0168203242117896</v>
      </c>
      <c r="Q403" s="4">
        <f>O403*K403</f>
        <v>0.00476616526524789</v>
      </c>
      <c r="R403" s="4">
        <f>P403-Q403</f>
        <v>0.0120541589465417</v>
      </c>
      <c r="S403" s="4">
        <f>R403*C403</f>
        <v>0.108487430518875</v>
      </c>
      <c r="T403" s="4">
        <f>S403*$T$3</f>
        <v>4.31976581782495</v>
      </c>
      <c r="U403" s="4">
        <f>K403-J403</f>
        <v>-0.0158502726849971</v>
      </c>
      <c r="V403" s="4">
        <f>U403*$T$3</f>
        <v>-0.631128102309903</v>
      </c>
      <c r="W403" s="4">
        <f>T403*$W$4</f>
        <v>2.76465012340797</v>
      </c>
      <c r="X403" s="4">
        <f>V403*$X$4</f>
        <v>-0.403921985478338</v>
      </c>
      <c r="Y403" s="2"/>
      <c r="Z403" s="2"/>
      <c r="AA403" s="2"/>
    </row>
    <row r="404" ht="13.65" customHeight="1">
      <c r="A404" s="16">
        <f>A403</f>
        <v>6</v>
      </c>
      <c r="B404" s="4">
        <f>B403</f>
        <v>16.5</v>
      </c>
      <c r="C404" s="4">
        <v>9.5</v>
      </c>
      <c r="D404" s="4">
        <v>0</v>
      </c>
      <c r="E404" s="4">
        <f>E403</f>
        <v>9.5</v>
      </c>
      <c r="F404" s="4">
        <f>A404-E404</f>
        <v>-3.5</v>
      </c>
      <c r="G404" s="4">
        <f>B404-E404</f>
        <v>7</v>
      </c>
      <c r="H404" s="4">
        <f>POWER(F404,2)+POWER(C404,2)</f>
        <v>102.5</v>
      </c>
      <c r="I404" s="4">
        <f>POWER(G404,2)+POWER(C404,2)</f>
        <v>139.25</v>
      </c>
      <c r="J404" s="4">
        <f>POWER(H404,-0.5)</f>
        <v>0.098772959664959</v>
      </c>
      <c r="K404" s="4">
        <f>POWER(I404,-0.5)</f>
        <v>0.08474271972140721</v>
      </c>
      <c r="L404" s="4">
        <f>POWER(H404,0.5)</f>
        <v>10.1242283656583</v>
      </c>
      <c r="M404" s="4">
        <f>POWER(I404,0.5)</f>
        <v>11.8004237212059</v>
      </c>
      <c r="N404" s="4">
        <f>POWER((F404+L404),-1)</f>
        <v>0.150960979120867</v>
      </c>
      <c r="O404" s="4">
        <f>POWER((G404+M404),-1)</f>
        <v>0.0531902905396782</v>
      </c>
      <c r="P404" s="4">
        <f>N404*J404</f>
        <v>0.0149108627016881</v>
      </c>
      <c r="Q404" s="4">
        <f>O404*K404</f>
        <v>0.00450748988310417</v>
      </c>
      <c r="R404" s="4">
        <f>P404-Q404</f>
        <v>0.0104033728185839</v>
      </c>
      <c r="S404" s="4">
        <f>R404*C404</f>
        <v>0.0988320417765471</v>
      </c>
      <c r="T404" s="4">
        <f>S404*$T$3</f>
        <v>3.93530636434326</v>
      </c>
      <c r="U404" s="4">
        <f>K404-J404</f>
        <v>-0.0140302399435518</v>
      </c>
      <c r="V404" s="4">
        <f>U404*$T$3</f>
        <v>-0.55865781532629</v>
      </c>
      <c r="W404" s="4">
        <f>T404*$W$4</f>
        <v>2.51859607317969</v>
      </c>
      <c r="X404" s="4">
        <f>V404*$X$4</f>
        <v>-0.357541001808826</v>
      </c>
      <c r="Y404" s="2"/>
      <c r="Z404" s="2"/>
      <c r="AA404" s="2"/>
    </row>
    <row r="405" ht="13.65" customHeight="1">
      <c r="A405" s="16">
        <f>A404</f>
        <v>6</v>
      </c>
      <c r="B405" s="4">
        <f>B404</f>
        <v>16.5</v>
      </c>
      <c r="C405" s="4">
        <v>10</v>
      </c>
      <c r="D405" s="4">
        <v>0</v>
      </c>
      <c r="E405" s="4">
        <f>E404</f>
        <v>9.5</v>
      </c>
      <c r="F405" s="4">
        <f>A405-E405</f>
        <v>-3.5</v>
      </c>
      <c r="G405" s="4">
        <f>B405-E405</f>
        <v>7</v>
      </c>
      <c r="H405" s="4">
        <f>POWER(F405,2)+POWER(C405,2)</f>
        <v>112.25</v>
      </c>
      <c r="I405" s="4">
        <f>POWER(G405,2)+POWER(C405,2)</f>
        <v>149</v>
      </c>
      <c r="J405" s="4">
        <f>POWER(H405,-0.5)</f>
        <v>0.0943858356366017</v>
      </c>
      <c r="K405" s="4">
        <f>POWER(I405,-0.5)</f>
        <v>0.081923192051904</v>
      </c>
      <c r="L405" s="4">
        <f>POWER(H405,0.5)</f>
        <v>10.5948100502085</v>
      </c>
      <c r="M405" s="4">
        <f>POWER(I405,0.5)</f>
        <v>12.2065556157337</v>
      </c>
      <c r="N405" s="4">
        <f>POWER((F405+L405),-1)</f>
        <v>0.140948100502086</v>
      </c>
      <c r="O405" s="4">
        <f>POWER((G405+M405),-1)</f>
        <v>0.052065556157337</v>
      </c>
      <c r="P405" s="4">
        <f>N405*J405</f>
        <v>0.0133035042472811</v>
      </c>
      <c r="Q405" s="4">
        <f>O405*K405</f>
        <v>0.00426537655636671</v>
      </c>
      <c r="R405" s="4">
        <f>P405-Q405</f>
        <v>0.00903812769091439</v>
      </c>
      <c r="S405" s="4">
        <f>R405*C405</f>
        <v>0.0903812769091439</v>
      </c>
      <c r="T405" s="4">
        <f>S405*$T$3</f>
        <v>3.59881277209865</v>
      </c>
      <c r="U405" s="4">
        <f>K405-J405</f>
        <v>-0.0124626435846977</v>
      </c>
      <c r="V405" s="4">
        <f>U405*$T$3</f>
        <v>-0.496239071194023</v>
      </c>
      <c r="W405" s="4">
        <f>T405*$W$4</f>
        <v>2.30324017414314</v>
      </c>
      <c r="X405" s="4">
        <f>V405*$X$4</f>
        <v>-0.317593005564175</v>
      </c>
      <c r="Y405" s="2"/>
      <c r="Z405" s="2"/>
      <c r="AA405" s="2"/>
    </row>
    <row r="406" ht="13.65" customHeight="1">
      <c r="A406" s="16">
        <f>A405</f>
        <v>6</v>
      </c>
      <c r="B406" s="4">
        <f>B405</f>
        <v>16.5</v>
      </c>
      <c r="C406" s="4">
        <v>0.5</v>
      </c>
      <c r="D406" s="4">
        <v>0</v>
      </c>
      <c r="E406" s="4">
        <v>10</v>
      </c>
      <c r="F406" s="4">
        <f>A406-E406</f>
        <v>-4</v>
      </c>
      <c r="G406" s="4">
        <f>B406-E406</f>
        <v>6.5</v>
      </c>
      <c r="H406" s="4">
        <f>POWER(F406,2)+POWER(C406,2)</f>
        <v>16.25</v>
      </c>
      <c r="I406" s="4">
        <f>POWER(G406,2)+POWER(C406,2)</f>
        <v>42.5</v>
      </c>
      <c r="J406" s="4">
        <f>POWER(H406,-0.5)</f>
        <v>0.248069469178417</v>
      </c>
      <c r="K406" s="4">
        <f>POWER(I406,-0.5)</f>
        <v>0.153392997769474</v>
      </c>
      <c r="L406" s="4">
        <f>POWER(H406,0.5)</f>
        <v>4.03112887414927</v>
      </c>
      <c r="M406" s="4">
        <f>POWER(I406,0.5)</f>
        <v>6.51920240520265</v>
      </c>
      <c r="N406" s="4">
        <f>POWER((F406+L406),-1)</f>
        <v>32.1245154966021</v>
      </c>
      <c r="O406" s="4">
        <f>POWER((G406+M406),-1)</f>
        <v>0.07680962081059491</v>
      </c>
      <c r="P406" s="4">
        <f>N406*J406</f>
        <v>7.96911150685591</v>
      </c>
      <c r="Q406" s="4">
        <f>O406*K406</f>
        <v>0.0117820579936737</v>
      </c>
      <c r="R406" s="4">
        <f>P406-Q406</f>
        <v>7.95732944886224</v>
      </c>
      <c r="S406" s="4">
        <f>R406*C406</f>
        <v>3.97866472443112</v>
      </c>
      <c r="T406" s="4">
        <f>S406*$T$3</f>
        <v>158.422960106823</v>
      </c>
      <c r="U406" s="4">
        <f>K406-J406</f>
        <v>-0.094676471408943</v>
      </c>
      <c r="V406" s="4">
        <f>U406*$T$3</f>
        <v>-3.76983935363349</v>
      </c>
      <c r="W406" s="4">
        <f>T406*$W$4</f>
        <v>101.390694468367</v>
      </c>
      <c r="X406" s="4">
        <f>V406*$X$4</f>
        <v>-2.41269718632543</v>
      </c>
      <c r="Y406" s="2"/>
      <c r="Z406" s="2"/>
      <c r="AA406" s="2"/>
    </row>
    <row r="407" ht="13.65" customHeight="1">
      <c r="A407" s="16">
        <f>A406</f>
        <v>6</v>
      </c>
      <c r="B407" s="4">
        <f>B406</f>
        <v>16.5</v>
      </c>
      <c r="C407" s="4">
        <v>1</v>
      </c>
      <c r="D407" s="4">
        <v>0</v>
      </c>
      <c r="E407" s="4">
        <f>E406</f>
        <v>10</v>
      </c>
      <c r="F407" s="4">
        <f>A407-E407</f>
        <v>-4</v>
      </c>
      <c r="G407" s="4">
        <f>B407-E407</f>
        <v>6.5</v>
      </c>
      <c r="H407" s="4">
        <f>POWER(F407,2)+POWER(C407,2)</f>
        <v>17</v>
      </c>
      <c r="I407" s="4">
        <f>POWER(G407,2)+POWER(C407,2)</f>
        <v>43.25</v>
      </c>
      <c r="J407" s="4">
        <f>POWER(H407,-0.5)</f>
        <v>0.242535625036333</v>
      </c>
      <c r="K407" s="4">
        <f>POWER(I407,-0.5)</f>
        <v>0.152057184253941</v>
      </c>
      <c r="L407" s="4">
        <f>POWER(H407,0.5)</f>
        <v>4.12310562561766</v>
      </c>
      <c r="M407" s="4">
        <f>POWER(I407,0.5)</f>
        <v>6.57647321898295</v>
      </c>
      <c r="N407" s="4">
        <f>POWER((F407+L407),-1)</f>
        <v>8.123105625617701</v>
      </c>
      <c r="O407" s="4">
        <f>POWER((G407+M407),-1)</f>
        <v>0.0764732189829527</v>
      </c>
      <c r="P407" s="4">
        <f>N407*J407</f>
        <v>1.97014250014534</v>
      </c>
      <c r="Q407" s="4">
        <f>O407*K407</f>
        <v>0.0116283023493828</v>
      </c>
      <c r="R407" s="4">
        <f>P407-Q407</f>
        <v>1.95851419779596</v>
      </c>
      <c r="S407" s="4">
        <f>R407*C407</f>
        <v>1.95851419779596</v>
      </c>
      <c r="T407" s="4">
        <f>S407*$T$3</f>
        <v>77.9843586017266</v>
      </c>
      <c r="U407" s="4">
        <f>K407-J407</f>
        <v>-0.09047844078239201</v>
      </c>
      <c r="V407" s="4">
        <f>U407*$T$3</f>
        <v>-3.60268165512387</v>
      </c>
      <c r="W407" s="4">
        <f>T407*$W$4</f>
        <v>49.909989505105</v>
      </c>
      <c r="X407" s="4">
        <f>V407*$X$4</f>
        <v>-2.30571625927928</v>
      </c>
      <c r="Y407" s="2"/>
      <c r="Z407" s="2"/>
      <c r="AA407" s="2"/>
    </row>
    <row r="408" ht="13.65" customHeight="1">
      <c r="A408" s="16">
        <f>A407</f>
        <v>6</v>
      </c>
      <c r="B408" s="4">
        <f>B407</f>
        <v>16.5</v>
      </c>
      <c r="C408" s="4">
        <v>1.5</v>
      </c>
      <c r="D408" s="4">
        <v>0</v>
      </c>
      <c r="E408" s="4">
        <f>E407</f>
        <v>10</v>
      </c>
      <c r="F408" s="4">
        <f>A408-E408</f>
        <v>-4</v>
      </c>
      <c r="G408" s="4">
        <f>B408-E408</f>
        <v>6.5</v>
      </c>
      <c r="H408" s="4">
        <f>POWER(F408,2)+POWER(C408,2)</f>
        <v>18.25</v>
      </c>
      <c r="I408" s="4">
        <f>POWER(G408,2)+POWER(C408,2)</f>
        <v>44.5</v>
      </c>
      <c r="J408" s="4">
        <f>POWER(H408,-0.5)</f>
        <v>0.234082294392261</v>
      </c>
      <c r="K408" s="4">
        <f>POWER(I408,-0.5)</f>
        <v>0.149906337799172</v>
      </c>
      <c r="L408" s="4">
        <f>POWER(H408,0.5)</f>
        <v>4.27200187265877</v>
      </c>
      <c r="M408" s="4">
        <f>POWER(I408,0.5)</f>
        <v>6.67083203206317</v>
      </c>
      <c r="N408" s="4">
        <f>POWER((F408+L408),-1)</f>
        <v>3.67644527673717</v>
      </c>
      <c r="O408" s="4">
        <f>POWER((G408+M408),-1)</f>
        <v>0.0759253475836297</v>
      </c>
      <c r="P408" s="4">
        <f>N408*J408</f>
        <v>0.8605907455862279</v>
      </c>
      <c r="Q408" s="4">
        <f>O408*K408</f>
        <v>0.0113816908023911</v>
      </c>
      <c r="R408" s="4">
        <f>P408-Q408</f>
        <v>0.849209054783837</v>
      </c>
      <c r="S408" s="4">
        <f>R408*C408</f>
        <v>1.27381358217576</v>
      </c>
      <c r="T408" s="4">
        <f>S408*$T$3</f>
        <v>50.7208654887135</v>
      </c>
      <c r="U408" s="4">
        <f>K408-J408</f>
        <v>-0.084175956593089</v>
      </c>
      <c r="V408" s="4">
        <f>U408*$T$3</f>
        <v>-3.35172856647461</v>
      </c>
      <c r="W408" s="4">
        <f>T408*$W$4</f>
        <v>32.4613539127766</v>
      </c>
      <c r="X408" s="4">
        <f>V408*$X$4</f>
        <v>-2.14510628254375</v>
      </c>
      <c r="Y408" s="2"/>
      <c r="Z408" s="2"/>
      <c r="AA408" s="2"/>
    </row>
    <row r="409" ht="13.65" customHeight="1">
      <c r="A409" s="16">
        <f>A408</f>
        <v>6</v>
      </c>
      <c r="B409" s="4">
        <f>B408</f>
        <v>16.5</v>
      </c>
      <c r="C409" s="4">
        <v>2</v>
      </c>
      <c r="D409" s="4">
        <v>0</v>
      </c>
      <c r="E409" s="4">
        <f>E408</f>
        <v>10</v>
      </c>
      <c r="F409" s="4">
        <f>A409-E409</f>
        <v>-4</v>
      </c>
      <c r="G409" s="4">
        <f>B409-E409</f>
        <v>6.5</v>
      </c>
      <c r="H409" s="4">
        <f>POWER(F409,2)+POWER(C409,2)</f>
        <v>20</v>
      </c>
      <c r="I409" s="4">
        <f>POWER(G409,2)+POWER(C409,2)</f>
        <v>46.25</v>
      </c>
      <c r="J409" s="4">
        <f>POWER(H409,-0.5)</f>
        <v>0.223606797749979</v>
      </c>
      <c r="K409" s="4">
        <f>POWER(I409,-0.5)</f>
        <v>0.147042924418762</v>
      </c>
      <c r="L409" s="4">
        <f>POWER(H409,0.5)</f>
        <v>4.47213595499958</v>
      </c>
      <c r="M409" s="4">
        <f>POWER(I409,0.5)</f>
        <v>6.80073525436772</v>
      </c>
      <c r="N409" s="4">
        <f>POWER((F409+L409),-1)</f>
        <v>2.11803398874989</v>
      </c>
      <c r="O409" s="4">
        <f>POWER((G409+M409),-1)</f>
        <v>0.0751838135919304</v>
      </c>
      <c r="P409" s="4">
        <f>N409*J409</f>
        <v>0.473606797749978</v>
      </c>
      <c r="Q409" s="4">
        <f>O409*K409</f>
        <v>0.0110552478195125</v>
      </c>
      <c r="R409" s="4">
        <f>P409-Q409</f>
        <v>0.462551549930466</v>
      </c>
      <c r="S409" s="4">
        <f>R409*C409</f>
        <v>0.925103099860932</v>
      </c>
      <c r="T409" s="4">
        <f>S409*$T$3</f>
        <v>36.8358687235005</v>
      </c>
      <c r="U409" s="4">
        <f>K409-J409</f>
        <v>-0.076563873331217</v>
      </c>
      <c r="V409" s="4">
        <f>U409*$T$3</f>
        <v>-3.04862970128994</v>
      </c>
      <c r="W409" s="4">
        <f>T409*$W$4</f>
        <v>23.5749559830403</v>
      </c>
      <c r="X409" s="4">
        <f>V409*$X$4</f>
        <v>-1.95112300882556</v>
      </c>
      <c r="Y409" s="2"/>
      <c r="Z409" s="2"/>
      <c r="AA409" s="2"/>
    </row>
    <row r="410" ht="13.65" customHeight="1">
      <c r="A410" s="16">
        <f>A409</f>
        <v>6</v>
      </c>
      <c r="B410" s="4">
        <f>B409</f>
        <v>16.5</v>
      </c>
      <c r="C410" s="4">
        <v>2.5</v>
      </c>
      <c r="D410" s="4">
        <v>0</v>
      </c>
      <c r="E410" s="4">
        <f>E409</f>
        <v>10</v>
      </c>
      <c r="F410" s="4">
        <f>A410-E410</f>
        <v>-4</v>
      </c>
      <c r="G410" s="4">
        <f>B410-E410</f>
        <v>6.5</v>
      </c>
      <c r="H410" s="4">
        <f>POWER(F410,2)+POWER(C410,2)</f>
        <v>22.25</v>
      </c>
      <c r="I410" s="4">
        <f>POWER(G410,2)+POWER(C410,2)</f>
        <v>48.5</v>
      </c>
      <c r="J410" s="4">
        <f>POWER(H410,-0.5)</f>
        <v>0.211999576001272</v>
      </c>
      <c r="K410" s="4">
        <f>POWER(I410,-0.5)</f>
        <v>0.143591631723548</v>
      </c>
      <c r="L410" s="4">
        <f>POWER(H410,0.5)</f>
        <v>4.7169905660283</v>
      </c>
      <c r="M410" s="4">
        <f>POWER(I410,0.5)</f>
        <v>6.96419413859206</v>
      </c>
      <c r="N410" s="4">
        <f>POWER((F410+L410),-1)</f>
        <v>1.39471849056453</v>
      </c>
      <c r="O410" s="4">
        <f>POWER((G410+M410),-1)</f>
        <v>0.07427106217472949</v>
      </c>
      <c r="P410" s="4">
        <f>N410*J410</f>
        <v>0.295679728640814</v>
      </c>
      <c r="Q410" s="4">
        <f>O410*K410</f>
        <v>0.0106647030075105</v>
      </c>
      <c r="R410" s="4">
        <f>P410-Q410</f>
        <v>0.285015025633304</v>
      </c>
      <c r="S410" s="4">
        <f>R410*C410</f>
        <v>0.71253756408326</v>
      </c>
      <c r="T410" s="4">
        <f>S410*$T$3</f>
        <v>28.371908142</v>
      </c>
      <c r="U410" s="4">
        <f>K410-J410</f>
        <v>-0.06840794427772399</v>
      </c>
      <c r="V410" s="4">
        <f>U410*$T$3</f>
        <v>-2.72387591765456</v>
      </c>
      <c r="W410" s="4">
        <f>T410*$W$4</f>
        <v>18.158021210880</v>
      </c>
      <c r="X410" s="4">
        <f>V410*$X$4</f>
        <v>-1.74328058729892</v>
      </c>
      <c r="Y410" s="2"/>
      <c r="Z410" s="2"/>
      <c r="AA410" s="2"/>
    </row>
    <row r="411" ht="13.65" customHeight="1">
      <c r="A411" s="16">
        <f>A410</f>
        <v>6</v>
      </c>
      <c r="B411" s="4">
        <f>B410</f>
        <v>16.5</v>
      </c>
      <c r="C411" s="4">
        <v>3</v>
      </c>
      <c r="D411" s="4">
        <v>0</v>
      </c>
      <c r="E411" s="4">
        <f>E410</f>
        <v>10</v>
      </c>
      <c r="F411" s="4">
        <f>A411-E411</f>
        <v>-4</v>
      </c>
      <c r="G411" s="4">
        <f>B411-E411</f>
        <v>6.5</v>
      </c>
      <c r="H411" s="4">
        <f>POWER(F411,2)+POWER(C411,2)</f>
        <v>25</v>
      </c>
      <c r="I411" s="4">
        <f>POWER(G411,2)+POWER(C411,2)</f>
        <v>51.25</v>
      </c>
      <c r="J411" s="4">
        <f>POWER(H411,-0.5)</f>
        <v>0.2</v>
      </c>
      <c r="K411" s="4">
        <f>POWER(I411,-0.5)</f>
        <v>0.139686059153916</v>
      </c>
      <c r="L411" s="4">
        <f>POWER(H411,0.5)</f>
        <v>5</v>
      </c>
      <c r="M411" s="4">
        <f>POWER(I411,0.5)</f>
        <v>7.15891053163818</v>
      </c>
      <c r="N411" s="4">
        <f>POWER((F411+L411),-1)</f>
        <v>1</v>
      </c>
      <c r="O411" s="4">
        <f>POWER((G411+M411),-1)</f>
        <v>0.0732122812931307</v>
      </c>
      <c r="P411" s="4">
        <f>N411*J411</f>
        <v>0.2</v>
      </c>
      <c r="Q411" s="4">
        <f>O411*K411</f>
        <v>0.0102267350555054</v>
      </c>
      <c r="R411" s="4">
        <f>P411-Q411</f>
        <v>0.189773264944495</v>
      </c>
      <c r="S411" s="4">
        <f>R411*C411</f>
        <v>0.569319794833485</v>
      </c>
      <c r="T411" s="4">
        <f>S411*$T$3</f>
        <v>22.6692454358104</v>
      </c>
      <c r="U411" s="4">
        <f>K411-J411</f>
        <v>-0.060313940846084</v>
      </c>
      <c r="V411" s="4">
        <f>U411*$T$3</f>
        <v>-2.40158789602727</v>
      </c>
      <c r="W411" s="4">
        <f>T411*$W$4</f>
        <v>14.5083170789187</v>
      </c>
      <c r="X411" s="4">
        <f>V411*$X$4</f>
        <v>-1.53701625345745</v>
      </c>
      <c r="Y411" s="2"/>
      <c r="Z411" s="2"/>
      <c r="AA411" s="2"/>
    </row>
    <row r="412" ht="13.65" customHeight="1">
      <c r="A412" s="16">
        <f>A411</f>
        <v>6</v>
      </c>
      <c r="B412" s="4">
        <f>B411</f>
        <v>16.5</v>
      </c>
      <c r="C412" s="4">
        <v>3.5</v>
      </c>
      <c r="D412" s="4">
        <v>0</v>
      </c>
      <c r="E412" s="4">
        <f>E411</f>
        <v>10</v>
      </c>
      <c r="F412" s="4">
        <f>A412-E412</f>
        <v>-4</v>
      </c>
      <c r="G412" s="4">
        <f>B412-E412</f>
        <v>6.5</v>
      </c>
      <c r="H412" s="4">
        <f>POWER(F412,2)+POWER(C412,2)</f>
        <v>28.25</v>
      </c>
      <c r="I412" s="4">
        <f>POWER(G412,2)+POWER(C412,2)</f>
        <v>54.5</v>
      </c>
      <c r="J412" s="4">
        <f>POWER(H412,-0.5)</f>
        <v>0.188144173676719</v>
      </c>
      <c r="K412" s="4">
        <f>POWER(I412,-0.5)</f>
        <v>0.135457092295719</v>
      </c>
      <c r="L412" s="4">
        <f>POWER(H412,0.5)</f>
        <v>5.31507290636732</v>
      </c>
      <c r="M412" s="4">
        <f>POWER(I412,0.5)</f>
        <v>7.3824115301167</v>
      </c>
      <c r="N412" s="4">
        <f>POWER((F412+L412),-1)</f>
        <v>0.760414114805499</v>
      </c>
      <c r="O412" s="4">
        <f>POWER((G412+M412),-1)</f>
        <v>0.0720335942952408</v>
      </c>
      <c r="P412" s="4">
        <f>N412*J412</f>
        <v>0.143067485282194</v>
      </c>
      <c r="Q412" s="4">
        <f>O412*K412</f>
        <v>0.00975746123084281</v>
      </c>
      <c r="R412" s="4">
        <f>P412-Q412</f>
        <v>0.133310024051351</v>
      </c>
      <c r="S412" s="4">
        <f>R412*C412</f>
        <v>0.466585084179729</v>
      </c>
      <c r="T412" s="4">
        <f>S412*$T$3</f>
        <v>18.5785421233283</v>
      </c>
      <c r="U412" s="4">
        <f>K412-J412</f>
        <v>-0.052687081381</v>
      </c>
      <c r="V412" s="4">
        <f>U412*$T$3</f>
        <v>-2.09790067017033</v>
      </c>
      <c r="W412" s="4">
        <f>T412*$W$4</f>
        <v>11.8902669589301</v>
      </c>
      <c r="X412" s="4">
        <f>V412*$X$4</f>
        <v>-1.34265642890901</v>
      </c>
      <c r="Y412" s="2"/>
      <c r="Z412" s="2"/>
      <c r="AA412" s="2"/>
    </row>
    <row r="413" ht="13.65" customHeight="1">
      <c r="A413" s="16">
        <f>A412</f>
        <v>6</v>
      </c>
      <c r="B413" s="4">
        <f>B412</f>
        <v>16.5</v>
      </c>
      <c r="C413" s="4">
        <v>4</v>
      </c>
      <c r="D413" s="4">
        <v>0</v>
      </c>
      <c r="E413" s="4">
        <f>E412</f>
        <v>10</v>
      </c>
      <c r="F413" s="4">
        <f>A413-E413</f>
        <v>-4</v>
      </c>
      <c r="G413" s="4">
        <f>B413-E413</f>
        <v>6.5</v>
      </c>
      <c r="H413" s="4">
        <f>POWER(F413,2)+POWER(C413,2)</f>
        <v>32</v>
      </c>
      <c r="I413" s="4">
        <f>POWER(G413,2)+POWER(C413,2)</f>
        <v>58.25</v>
      </c>
      <c r="J413" s="4">
        <f>POWER(H413,-0.5)</f>
        <v>0.176776695296637</v>
      </c>
      <c r="K413" s="4">
        <f>POWER(I413,-0.5)</f>
        <v>0.131024356416084</v>
      </c>
      <c r="L413" s="4">
        <f>POWER(H413,0.5)</f>
        <v>5.65685424949238</v>
      </c>
      <c r="M413" s="4">
        <f>POWER(I413,0.5)</f>
        <v>7.63216876123687</v>
      </c>
      <c r="N413" s="4">
        <f>POWER((F413+L413),-1)</f>
        <v>0.603553390593274</v>
      </c>
      <c r="O413" s="4">
        <f>POWER((G413+M413),-1)</f>
        <v>0.0707605475773047</v>
      </c>
      <c r="P413" s="4">
        <f>N413*J413</f>
        <v>0.106694173824159</v>
      </c>
      <c r="Q413" s="4">
        <f>O413*K413</f>
        <v>0.00927135520596604</v>
      </c>
      <c r="R413" s="4">
        <f>P413-Q413</f>
        <v>0.09742281861819301</v>
      </c>
      <c r="S413" s="4">
        <f>R413*C413</f>
        <v>0.389691274472772</v>
      </c>
      <c r="T413" s="4">
        <f>S413*$T$3</f>
        <v>15.516774974952</v>
      </c>
      <c r="U413" s="4">
        <f>K413-J413</f>
        <v>-0.045752338880553</v>
      </c>
      <c r="V413" s="4">
        <f>U413*$T$3</f>
        <v>-1.82177224252141</v>
      </c>
      <c r="W413" s="4">
        <f>T413*$W$4</f>
        <v>9.93073598396928</v>
      </c>
      <c r="X413" s="4">
        <f>V413*$X$4</f>
        <v>-1.1659342352137</v>
      </c>
      <c r="Y413" s="2"/>
      <c r="Z413" s="2"/>
      <c r="AA413" s="2"/>
    </row>
    <row r="414" ht="13.65" customHeight="1">
      <c r="A414" s="16">
        <f>A413</f>
        <v>6</v>
      </c>
      <c r="B414" s="4">
        <f>B413</f>
        <v>16.5</v>
      </c>
      <c r="C414" s="4">
        <v>4.5</v>
      </c>
      <c r="D414" s="4">
        <v>0</v>
      </c>
      <c r="E414" s="4">
        <f>E413</f>
        <v>10</v>
      </c>
      <c r="F414" s="4">
        <f>A414-E414</f>
        <v>-4</v>
      </c>
      <c r="G414" s="4">
        <f>B414-E414</f>
        <v>6.5</v>
      </c>
      <c r="H414" s="4">
        <f>POWER(F414,2)+POWER(C414,2)</f>
        <v>36.25</v>
      </c>
      <c r="I414" s="4">
        <f>POWER(G414,2)+POWER(C414,2)</f>
        <v>62.5</v>
      </c>
      <c r="J414" s="4">
        <f>POWER(H414,-0.5)</f>
        <v>0.16609095970748</v>
      </c>
      <c r="K414" s="4">
        <f>POWER(I414,-0.5)</f>
        <v>0.126491106406735</v>
      </c>
      <c r="L414" s="4">
        <f>POWER(H414,0.5)</f>
        <v>6.02079728939615</v>
      </c>
      <c r="M414" s="4">
        <f>POWER(I414,0.5)</f>
        <v>7.90569415042095</v>
      </c>
      <c r="N414" s="4">
        <f>POWER((F414+L414),-1)</f>
        <v>0.494854187130673</v>
      </c>
      <c r="O414" s="4">
        <f>POWER((G414+M414),-1)</f>
        <v>0.069416995082516</v>
      </c>
      <c r="P414" s="4">
        <f>N414*J414</f>
        <v>0.0821908068557984</v>
      </c>
      <c r="Q414" s="4">
        <f>O414*K414</f>
        <v>0.00878063251141833</v>
      </c>
      <c r="R414" s="4">
        <f>P414-Q414</f>
        <v>0.0734101743443801</v>
      </c>
      <c r="S414" s="4">
        <f>R414*C414</f>
        <v>0.33034578454971</v>
      </c>
      <c r="T414" s="4">
        <f>S414*$T$3</f>
        <v>13.1537489765888</v>
      </c>
      <c r="U414" s="4">
        <f>K414-J414</f>
        <v>-0.039599853300745</v>
      </c>
      <c r="V414" s="4">
        <f>U414*$T$3</f>
        <v>-1.57679181690711</v>
      </c>
      <c r="W414" s="4">
        <f>T414*$W$4</f>
        <v>8.41839934501683</v>
      </c>
      <c r="X414" s="4">
        <f>V414*$X$4</f>
        <v>-1.00914676282055</v>
      </c>
      <c r="Y414" s="2"/>
      <c r="Z414" s="2"/>
      <c r="AA414" s="2"/>
    </row>
    <row r="415" ht="13.65" customHeight="1">
      <c r="A415" s="16">
        <f>A414</f>
        <v>6</v>
      </c>
      <c r="B415" s="4">
        <f>B414</f>
        <v>16.5</v>
      </c>
      <c r="C415" s="4">
        <v>5</v>
      </c>
      <c r="D415" s="4">
        <v>0</v>
      </c>
      <c r="E415" s="4">
        <f>E414</f>
        <v>10</v>
      </c>
      <c r="F415" s="4">
        <f>A415-E415</f>
        <v>-4</v>
      </c>
      <c r="G415" s="4">
        <f>B415-E415</f>
        <v>6.5</v>
      </c>
      <c r="H415" s="4">
        <f>POWER(F415,2)+POWER(C415,2)</f>
        <v>41</v>
      </c>
      <c r="I415" s="4">
        <f>POWER(G415,2)+POWER(C415,2)</f>
        <v>67.25</v>
      </c>
      <c r="J415" s="4">
        <f>POWER(H415,-0.5)</f>
        <v>0.156173761888606</v>
      </c>
      <c r="K415" s="4">
        <f>POWER(I415,-0.5)</f>
        <v>0.121942152169938</v>
      </c>
      <c r="L415" s="4">
        <f>POWER(H415,0.5)</f>
        <v>6.40312423743285</v>
      </c>
      <c r="M415" s="4">
        <f>POWER(I415,0.5)</f>
        <v>8.20060973342836</v>
      </c>
      <c r="N415" s="4">
        <f>POWER((F415+L415),-1)</f>
        <v>0.416124969497314</v>
      </c>
      <c r="O415" s="4">
        <f>POWER((G415+M415),-1)</f>
        <v>0.06802438933713451</v>
      </c>
      <c r="P415" s="4">
        <f>N415*J415</f>
        <v>0.064987801902177</v>
      </c>
      <c r="Q415" s="4">
        <f>O415*K415</f>
        <v>0.00829504043581596</v>
      </c>
      <c r="R415" s="4">
        <f>P415-Q415</f>
        <v>0.056692761466361</v>
      </c>
      <c r="S415" s="4">
        <f>R415*C415</f>
        <v>0.283463807331805</v>
      </c>
      <c r="T415" s="4">
        <f>S415*$T$3</f>
        <v>11.2869966561648</v>
      </c>
      <c r="U415" s="4">
        <f>K415-J415</f>
        <v>-0.034231609718668</v>
      </c>
      <c r="V415" s="4">
        <f>U415*$T$3</f>
        <v>-1.36303843537062</v>
      </c>
      <c r="W415" s="4">
        <f>T415*$W$4</f>
        <v>7.22367785994547</v>
      </c>
      <c r="X415" s="4">
        <f>V415*$X$4</f>
        <v>-0.872344598637197</v>
      </c>
      <c r="Y415" s="2"/>
      <c r="Z415" s="2"/>
      <c r="AA415" s="2"/>
    </row>
    <row r="416" ht="13.65" customHeight="1">
      <c r="A416" s="16">
        <f>A415</f>
        <v>6</v>
      </c>
      <c r="B416" s="4">
        <f>B415</f>
        <v>16.5</v>
      </c>
      <c r="C416" s="4">
        <v>5.5</v>
      </c>
      <c r="D416" s="4">
        <v>0</v>
      </c>
      <c r="E416" s="4">
        <f>E415</f>
        <v>10</v>
      </c>
      <c r="F416" s="4">
        <f>A416-E416</f>
        <v>-4</v>
      </c>
      <c r="G416" s="4">
        <f>B416-E416</f>
        <v>6.5</v>
      </c>
      <c r="H416" s="4">
        <f>POWER(F416,2)+POWER(C416,2)</f>
        <v>46.25</v>
      </c>
      <c r="I416" s="4">
        <f>POWER(G416,2)+POWER(C416,2)</f>
        <v>72.5</v>
      </c>
      <c r="J416" s="4">
        <f>POWER(H416,-0.5)</f>
        <v>0.147042924418762</v>
      </c>
      <c r="K416" s="4">
        <f>POWER(I416,-0.5)</f>
        <v>0.117444043902941</v>
      </c>
      <c r="L416" s="4">
        <f>POWER(H416,0.5)</f>
        <v>6.80073525436772</v>
      </c>
      <c r="M416" s="4">
        <f>POWER(I416,0.5)</f>
        <v>8.5146931829632</v>
      </c>
      <c r="N416" s="4">
        <f>POWER((F416+L416),-1)</f>
        <v>0.357049099317941</v>
      </c>
      <c r="O416" s="4">
        <f>POWER((G416+M416),-1)</f>
        <v>0.0666014275359736</v>
      </c>
      <c r="P416" s="4">
        <f>N416*J416</f>
        <v>0.052501543724795</v>
      </c>
      <c r="Q416" s="4">
        <f>O416*K416</f>
        <v>0.00782194097953343</v>
      </c>
      <c r="R416" s="4">
        <f>P416-Q416</f>
        <v>0.0446796027452616</v>
      </c>
      <c r="S416" s="4">
        <f>R416*C416</f>
        <v>0.245737815098939</v>
      </c>
      <c r="T416" s="4">
        <f>S416*$T$3</f>
        <v>9.784818469146961</v>
      </c>
      <c r="U416" s="4">
        <f>K416-J416</f>
        <v>-0.029598880515821</v>
      </c>
      <c r="V416" s="4">
        <f>U416*$T$3</f>
        <v>-1.17857185562048</v>
      </c>
      <c r="W416" s="4">
        <f>T416*$W$4</f>
        <v>6.26228382025405</v>
      </c>
      <c r="X416" s="4">
        <f>V416*$X$4</f>
        <v>-0.754285987597107</v>
      </c>
      <c r="Y416" s="2"/>
      <c r="Z416" s="2"/>
      <c r="AA416" s="2"/>
    </row>
    <row r="417" ht="13.65" customHeight="1">
      <c r="A417" s="16">
        <f>A416</f>
        <v>6</v>
      </c>
      <c r="B417" s="4">
        <f>B416</f>
        <v>16.5</v>
      </c>
      <c r="C417" s="4">
        <v>6</v>
      </c>
      <c r="D417" s="4">
        <v>0</v>
      </c>
      <c r="E417" s="4">
        <f>E416</f>
        <v>10</v>
      </c>
      <c r="F417" s="4">
        <f>A417-E417</f>
        <v>-4</v>
      </c>
      <c r="G417" s="4">
        <f>B417-E417</f>
        <v>6.5</v>
      </c>
      <c r="H417" s="4">
        <f>POWER(F417,2)+POWER(C417,2)</f>
        <v>52</v>
      </c>
      <c r="I417" s="4">
        <f>POWER(G417,2)+POWER(C417,2)</f>
        <v>78.25</v>
      </c>
      <c r="J417" s="4">
        <f>POWER(H417,-0.5)</f>
        <v>0.138675049056307</v>
      </c>
      <c r="K417" s="4">
        <f>POWER(I417,-0.5)</f>
        <v>0.113046683788844</v>
      </c>
      <c r="L417" s="4">
        <f>POWER(H417,0.5)</f>
        <v>7.21110255092798</v>
      </c>
      <c r="M417" s="4">
        <f>POWER(I417,0.5)</f>
        <v>8.845903006477069</v>
      </c>
      <c r="N417" s="4">
        <f>POWER((F417+L417),-1)</f>
        <v>0.311419515303555</v>
      </c>
      <c r="O417" s="4">
        <f>POWER((G417+M417),-1)</f>
        <v>0.0651639724021407</v>
      </c>
      <c r="P417" s="4">
        <f>N417*J417</f>
        <v>0.0431861165618118</v>
      </c>
      <c r="Q417" s="4">
        <f>O417*K417</f>
        <v>0.00736657098256976</v>
      </c>
      <c r="R417" s="4">
        <f>P417-Q417</f>
        <v>0.035819545579242</v>
      </c>
      <c r="S417" s="4">
        <f>R417*C417</f>
        <v>0.214917273475452</v>
      </c>
      <c r="T417" s="4">
        <f>S417*$T$3</f>
        <v>8.55760236166595</v>
      </c>
      <c r="U417" s="4">
        <f>K417-J417</f>
        <v>-0.025628365267463</v>
      </c>
      <c r="V417" s="4">
        <f>U417*$T$3</f>
        <v>-1.02047339235173</v>
      </c>
      <c r="W417" s="4">
        <f>T417*$W$4</f>
        <v>5.47686551146621</v>
      </c>
      <c r="X417" s="4">
        <f>V417*$X$4</f>
        <v>-0.653102971105107</v>
      </c>
      <c r="Y417" s="2"/>
      <c r="Z417" s="2"/>
      <c r="AA417" s="2"/>
    </row>
    <row r="418" ht="13.65" customHeight="1">
      <c r="A418" s="16">
        <f>A417</f>
        <v>6</v>
      </c>
      <c r="B418" s="4">
        <f>B417</f>
        <v>16.5</v>
      </c>
      <c r="C418" s="4">
        <v>6.5</v>
      </c>
      <c r="D418" s="4">
        <v>0</v>
      </c>
      <c r="E418" s="4">
        <f>E417</f>
        <v>10</v>
      </c>
      <c r="F418" s="4">
        <f>A418-E418</f>
        <v>-4</v>
      </c>
      <c r="G418" s="4">
        <f>B418-E418</f>
        <v>6.5</v>
      </c>
      <c r="H418" s="4">
        <f>POWER(F418,2)+POWER(C418,2)</f>
        <v>58.25</v>
      </c>
      <c r="I418" s="4">
        <f>POWER(G418,2)+POWER(C418,2)</f>
        <v>84.5</v>
      </c>
      <c r="J418" s="4">
        <f>POWER(H418,-0.5)</f>
        <v>0.131024356416084</v>
      </c>
      <c r="K418" s="4">
        <f>POWER(I418,-0.5)</f>
        <v>0.108785658644084</v>
      </c>
      <c r="L418" s="4">
        <f>POWER(H418,0.5)</f>
        <v>7.63216876123687</v>
      </c>
      <c r="M418" s="4">
        <f>POWER(I418,0.5)</f>
        <v>9.192388155425119</v>
      </c>
      <c r="N418" s="4">
        <f>POWER((F418+L418),-1)</f>
        <v>0.275317603816258</v>
      </c>
      <c r="O418" s="4">
        <f>POWER((G418+M418),-1)</f>
        <v>0.06372516344201461</v>
      </c>
      <c r="P418" s="4">
        <f>N418*J418</f>
        <v>0.0360733118500436</v>
      </c>
      <c r="Q418" s="4">
        <f>O418*K418</f>
        <v>0.00693238387724146</v>
      </c>
      <c r="R418" s="4">
        <f>P418-Q418</f>
        <v>0.0291409279728021</v>
      </c>
      <c r="S418" s="4">
        <f>R418*C418</f>
        <v>0.189416031823214</v>
      </c>
      <c r="T418" s="4">
        <f>S418*$T$3</f>
        <v>7.54219079302099</v>
      </c>
      <c r="U418" s="4">
        <f>K418-J418</f>
        <v>-0.022238697772</v>
      </c>
      <c r="V418" s="4">
        <f>U418*$T$3</f>
        <v>-0.885503196167151</v>
      </c>
      <c r="W418" s="4">
        <f>T418*$W$4</f>
        <v>4.82700210753343</v>
      </c>
      <c r="X418" s="4">
        <f>V418*$X$4</f>
        <v>-0.566722045546977</v>
      </c>
      <c r="Y418" s="2"/>
      <c r="Z418" s="2"/>
      <c r="AA418" s="2"/>
    </row>
    <row r="419" ht="13.65" customHeight="1">
      <c r="A419" s="16">
        <f>A418</f>
        <v>6</v>
      </c>
      <c r="B419" s="4">
        <f>B418</f>
        <v>16.5</v>
      </c>
      <c r="C419" s="4">
        <v>7</v>
      </c>
      <c r="D419" s="4">
        <v>0</v>
      </c>
      <c r="E419" s="4">
        <f>E418</f>
        <v>10</v>
      </c>
      <c r="F419" s="4">
        <f>A419-E419</f>
        <v>-4</v>
      </c>
      <c r="G419" s="4">
        <f>B419-E419</f>
        <v>6.5</v>
      </c>
      <c r="H419" s="4">
        <f>POWER(F419,2)+POWER(C419,2)</f>
        <v>65</v>
      </c>
      <c r="I419" s="4">
        <f>POWER(G419,2)+POWER(C419,2)</f>
        <v>91.25</v>
      </c>
      <c r="J419" s="4">
        <f>POWER(H419,-0.5)</f>
        <v>0.124034734589208</v>
      </c>
      <c r="K419" s="4">
        <f>POWER(I419,-0.5)</f>
        <v>0.104684784518043</v>
      </c>
      <c r="L419" s="4">
        <f>POWER(H419,0.5)</f>
        <v>8.062257748298549</v>
      </c>
      <c r="M419" s="4">
        <f>POWER(I419,0.5)</f>
        <v>9.5524865872714</v>
      </c>
      <c r="N419" s="4">
        <f>POWER((F419+L419),-1)</f>
        <v>0.246168525475481</v>
      </c>
      <c r="O419" s="4">
        <f>POWER((G419+M419),-1)</f>
        <v>0.0622956446381918</v>
      </c>
      <c r="P419" s="4">
        <f>N419*J419</f>
        <v>0.030533447721568</v>
      </c>
      <c r="Q419" s="4">
        <f>O419*K419</f>
        <v>0.00652140613536169</v>
      </c>
      <c r="R419" s="4">
        <f>P419-Q419</f>
        <v>0.0240120415862063</v>
      </c>
      <c r="S419" s="4">
        <f>R419*C419</f>
        <v>0.168084291103444</v>
      </c>
      <c r="T419" s="4">
        <f>S419*$T$3</f>
        <v>6.69280092402658</v>
      </c>
      <c r="U419" s="4">
        <f>K419-J419</f>
        <v>-0.019349950071165</v>
      </c>
      <c r="V419" s="4">
        <f>U419*$T$3</f>
        <v>-0.770478685818772</v>
      </c>
      <c r="W419" s="4">
        <f>T419*$W$4</f>
        <v>4.28339259137701</v>
      </c>
      <c r="X419" s="4">
        <f>V419*$X$4</f>
        <v>-0.493106358924014</v>
      </c>
      <c r="Y419" s="2"/>
      <c r="Z419" s="2"/>
      <c r="AA419" s="2"/>
    </row>
    <row r="420" ht="13.65" customHeight="1">
      <c r="A420" s="16">
        <f>A419</f>
        <v>6</v>
      </c>
      <c r="B420" s="4">
        <f>B419</f>
        <v>16.5</v>
      </c>
      <c r="C420" s="4">
        <v>7.5</v>
      </c>
      <c r="D420" s="4">
        <v>0</v>
      </c>
      <c r="E420" s="4">
        <f>E419</f>
        <v>10</v>
      </c>
      <c r="F420" s="4">
        <f>A420-E420</f>
        <v>-4</v>
      </c>
      <c r="G420" s="4">
        <f>B420-E420</f>
        <v>6.5</v>
      </c>
      <c r="H420" s="4">
        <f>POWER(F420,2)+POWER(C420,2)</f>
        <v>72.25</v>
      </c>
      <c r="I420" s="4">
        <f>POWER(G420,2)+POWER(C420,2)</f>
        <v>98.5</v>
      </c>
      <c r="J420" s="4">
        <f>POWER(H420,-0.5)</f>
        <v>0.117647058823529</v>
      </c>
      <c r="K420" s="4">
        <f>POWER(I420,-0.5)</f>
        <v>0.100758544371976</v>
      </c>
      <c r="L420" s="4">
        <f>POWER(H420,0.5)</f>
        <v>8.5</v>
      </c>
      <c r="M420" s="4">
        <f>POWER(I420,0.5)</f>
        <v>9.9247166206396</v>
      </c>
      <c r="N420" s="4">
        <f>POWER((F420+L420),-1)</f>
        <v>0.222222222222222</v>
      </c>
      <c r="O420" s="4">
        <f>POWER((G420+M420),-1)</f>
        <v>0.060883851033593</v>
      </c>
      <c r="P420" s="4">
        <f>N420*J420</f>
        <v>0.0261437908496731</v>
      </c>
      <c r="Q420" s="4">
        <f>O420*K420</f>
        <v>0.00613456820590506</v>
      </c>
      <c r="R420" s="4">
        <f>P420-Q420</f>
        <v>0.020009222643768</v>
      </c>
      <c r="S420" s="4">
        <f>R420*C420</f>
        <v>0.15006916982826</v>
      </c>
      <c r="T420" s="4">
        <f>S420*$T$3</f>
        <v>5.97547261496528</v>
      </c>
      <c r="U420" s="4">
        <f>K420-J420</f>
        <v>-0.016888514451553</v>
      </c>
      <c r="V420" s="4">
        <f>U420*$T$3</f>
        <v>-0.67246894034391</v>
      </c>
      <c r="W420" s="4">
        <f>T420*$W$4</f>
        <v>3.82430247357778</v>
      </c>
      <c r="X420" s="4">
        <f>V420*$X$4</f>
        <v>-0.430380121820102</v>
      </c>
      <c r="Y420" s="2"/>
      <c r="Z420" s="2"/>
      <c r="AA420" s="2"/>
    </row>
    <row r="421" ht="13.65" customHeight="1">
      <c r="A421" s="16">
        <f>A420</f>
        <v>6</v>
      </c>
      <c r="B421" s="4">
        <f>B420</f>
        <v>16.5</v>
      </c>
      <c r="C421" s="4">
        <v>8</v>
      </c>
      <c r="D421" s="4">
        <v>0</v>
      </c>
      <c r="E421" s="4">
        <f>E420</f>
        <v>10</v>
      </c>
      <c r="F421" s="4">
        <f>A421-E421</f>
        <v>-4</v>
      </c>
      <c r="G421" s="4">
        <f>B421-E421</f>
        <v>6.5</v>
      </c>
      <c r="H421" s="4">
        <f>POWER(F421,2)+POWER(C421,2)</f>
        <v>80</v>
      </c>
      <c r="I421" s="4">
        <f>POWER(G421,2)+POWER(C421,2)</f>
        <v>106.25</v>
      </c>
      <c r="J421" s="4">
        <f>POWER(H421,-0.5)</f>
        <v>0.111803398874989</v>
      </c>
      <c r="K421" s="4">
        <f>POWER(I421,-0.5)</f>
        <v>0.0970142500145332</v>
      </c>
      <c r="L421" s="4">
        <f>POWER(H421,0.5)</f>
        <v>8.944271909999159</v>
      </c>
      <c r="M421" s="4">
        <f>POWER(I421,0.5)</f>
        <v>10.3077640640442</v>
      </c>
      <c r="N421" s="4">
        <f>POWER((F421+L421),-1)</f>
        <v>0.202254248593737</v>
      </c>
      <c r="O421" s="4">
        <f>POWER((G421+M421),-1)</f>
        <v>0.0594963135006897</v>
      </c>
      <c r="P421" s="4">
        <f>N421*J421</f>
        <v>0.0226127124296868</v>
      </c>
      <c r="Q421" s="4">
        <f>O421*K421</f>
        <v>0.00577199023289896</v>
      </c>
      <c r="R421" s="4">
        <f>P421-Q421</f>
        <v>0.0168407221967878</v>
      </c>
      <c r="S421" s="4">
        <f>R421*C421</f>
        <v>0.134725777574302</v>
      </c>
      <c r="T421" s="4">
        <f>S421*$T$3</f>
        <v>5.36452753984345</v>
      </c>
      <c r="U421" s="4">
        <f>K421-J421</f>
        <v>-0.0147891488604558</v>
      </c>
      <c r="V421" s="4">
        <f>U421*$T$3</f>
        <v>-0.588876143683823</v>
      </c>
      <c r="W421" s="4">
        <f>T421*$W$4</f>
        <v>3.43329762549981</v>
      </c>
      <c r="X421" s="4">
        <f>V421*$X$4</f>
        <v>-0.376880731957647</v>
      </c>
      <c r="Y421" s="2"/>
      <c r="Z421" s="2"/>
      <c r="AA421" s="2"/>
    </row>
    <row r="422" ht="13.65" customHeight="1">
      <c r="A422" s="16">
        <f>A421</f>
        <v>6</v>
      </c>
      <c r="B422" s="4">
        <f>B421</f>
        <v>16.5</v>
      </c>
      <c r="C422" s="4">
        <v>8.5</v>
      </c>
      <c r="D422" s="4">
        <v>0</v>
      </c>
      <c r="E422" s="4">
        <f>E421</f>
        <v>10</v>
      </c>
      <c r="F422" s="4">
        <f>A422-E422</f>
        <v>-4</v>
      </c>
      <c r="G422" s="4">
        <f>B422-E422</f>
        <v>6.5</v>
      </c>
      <c r="H422" s="4">
        <f>POWER(F422,2)+POWER(C422,2)</f>
        <v>88.25</v>
      </c>
      <c r="I422" s="4">
        <f>POWER(G422,2)+POWER(C422,2)</f>
        <v>114.5</v>
      </c>
      <c r="J422" s="4">
        <f>POWER(H422,-0.5)</f>
        <v>0.10644925908247</v>
      </c>
      <c r="K422" s="4">
        <f>POWER(I422,-0.5)</f>
        <v>0.09345386270319959</v>
      </c>
      <c r="L422" s="4">
        <f>POWER(H422,0.5)</f>
        <v>9.39414711402797</v>
      </c>
      <c r="M422" s="4">
        <f>POWER(I422,0.5)</f>
        <v>10.7004672795163</v>
      </c>
      <c r="N422" s="4">
        <f>POWER((F422+L422),-1)</f>
        <v>0.185386119225301</v>
      </c>
      <c r="O422" s="4">
        <f>POWER((G422+M422),-1)</f>
        <v>0.058137955425832</v>
      </c>
      <c r="P422" s="4">
        <f>N422*J422</f>
        <v>0.0197342150357077</v>
      </c>
      <c r="Q422" s="4">
        <f>O422*K422</f>
        <v>0.00543321650421044</v>
      </c>
      <c r="R422" s="4">
        <f>P422-Q422</f>
        <v>0.0143009985314973</v>
      </c>
      <c r="S422" s="4">
        <f>R422*C422</f>
        <v>0.121558487517727</v>
      </c>
      <c r="T422" s="4">
        <f>S422*$T$3</f>
        <v>4.84023076898498</v>
      </c>
      <c r="U422" s="4">
        <f>K422-J422</f>
        <v>-0.0129953963792704</v>
      </c>
      <c r="V422" s="4">
        <f>U422*$T$3</f>
        <v>-0.517452287327347</v>
      </c>
      <c r="W422" s="4">
        <f>T422*$W$4</f>
        <v>3.09774769215039</v>
      </c>
      <c r="X422" s="4">
        <f>V422*$X$4</f>
        <v>-0.331169463889502</v>
      </c>
      <c r="Y422" s="2"/>
      <c r="Z422" s="2"/>
      <c r="AA422" s="2"/>
    </row>
    <row r="423" ht="13.65" customHeight="1">
      <c r="A423" s="16">
        <f>A422</f>
        <v>6</v>
      </c>
      <c r="B423" s="4">
        <f>B422</f>
        <v>16.5</v>
      </c>
      <c r="C423" s="4">
        <v>9</v>
      </c>
      <c r="D423" s="4">
        <v>0</v>
      </c>
      <c r="E423" s="4">
        <f>E422</f>
        <v>10</v>
      </c>
      <c r="F423" s="4">
        <f>A423-E423</f>
        <v>-4</v>
      </c>
      <c r="G423" s="4">
        <f>B423-E423</f>
        <v>6.5</v>
      </c>
      <c r="H423" s="4">
        <f>POWER(F423,2)+POWER(C423,2)</f>
        <v>97</v>
      </c>
      <c r="I423" s="4">
        <f>POWER(G423,2)+POWER(C423,2)</f>
        <v>123.25</v>
      </c>
      <c r="J423" s="4">
        <f>POWER(H423,-0.5)</f>
        <v>0.101534616513362</v>
      </c>
      <c r="K423" s="4">
        <f>POWER(I423,-0.5)</f>
        <v>0.090075469822209</v>
      </c>
      <c r="L423" s="4">
        <f>POWER(H423,0.5)</f>
        <v>9.8488578017961</v>
      </c>
      <c r="M423" s="4">
        <f>POWER(I423,0.5)</f>
        <v>11.1018016555873</v>
      </c>
      <c r="N423" s="4">
        <f>POWER((F423+L423),-1)</f>
        <v>0.170973553108594</v>
      </c>
      <c r="O423" s="4">
        <f>POWER((G423+M423),-1)</f>
        <v>0.0568123661183611</v>
      </c>
      <c r="P423" s="4">
        <f>N423*J423</f>
        <v>0.017359734148808</v>
      </c>
      <c r="Q423" s="4">
        <f>O423*K423</f>
        <v>0.00511740056982272</v>
      </c>
      <c r="R423" s="4">
        <f>P423-Q423</f>
        <v>0.0122423335789853</v>
      </c>
      <c r="S423" s="4">
        <f>R423*C423</f>
        <v>0.110181002210868</v>
      </c>
      <c r="T423" s="4">
        <f>S423*$T$3</f>
        <v>4.38720066322702</v>
      </c>
      <c r="U423" s="4">
        <f>K423-J423</f>
        <v>-0.011459146691153</v>
      </c>
      <c r="V423" s="4">
        <f>U423*$T$3</f>
        <v>-0.456281708776136</v>
      </c>
      <c r="W423" s="4">
        <f>T423*$W$4</f>
        <v>2.80780842446529</v>
      </c>
      <c r="X423" s="4">
        <f>V423*$X$4</f>
        <v>-0.292020293616727</v>
      </c>
      <c r="Y423" s="2"/>
      <c r="Z423" s="2"/>
      <c r="AA423" s="2"/>
    </row>
    <row r="424" ht="13.65" customHeight="1">
      <c r="A424" s="16">
        <f>A423</f>
        <v>6</v>
      </c>
      <c r="B424" s="4">
        <f>B423</f>
        <v>16.5</v>
      </c>
      <c r="C424" s="4">
        <v>9.5</v>
      </c>
      <c r="D424" s="4">
        <v>0</v>
      </c>
      <c r="E424" s="4">
        <f>E423</f>
        <v>10</v>
      </c>
      <c r="F424" s="4">
        <f>A424-E424</f>
        <v>-4</v>
      </c>
      <c r="G424" s="4">
        <f>B424-E424</f>
        <v>6.5</v>
      </c>
      <c r="H424" s="4">
        <f>POWER(F424,2)+POWER(C424,2)</f>
        <v>106.25</v>
      </c>
      <c r="I424" s="4">
        <f>POWER(G424,2)+POWER(C424,2)</f>
        <v>132.5</v>
      </c>
      <c r="J424" s="4">
        <f>POWER(H424,-0.5)</f>
        <v>0.0970142500145332</v>
      </c>
      <c r="K424" s="4">
        <f>POWER(I424,-0.5)</f>
        <v>0.08687444855261391</v>
      </c>
      <c r="L424" s="4">
        <f>POWER(H424,0.5)</f>
        <v>10.3077640640442</v>
      </c>
      <c r="M424" s="4">
        <f>POWER(I424,0.5)</f>
        <v>11.5108644332213</v>
      </c>
      <c r="N424" s="4">
        <f>POWER((F424+L424),-1)</f>
        <v>0.158534781873064</v>
      </c>
      <c r="O424" s="4">
        <f>POWER((G424+M424),-1)</f>
        <v>0.0555220435814</v>
      </c>
      <c r="P424" s="4">
        <f>N424*J424</f>
        <v>0.0153801329646329</v>
      </c>
      <c r="Q424" s="4">
        <f>O424*K424</f>
        <v>0.00482344691864832</v>
      </c>
      <c r="R424" s="4">
        <f>P424-Q424</f>
        <v>0.0105566860459846</v>
      </c>
      <c r="S424" s="4">
        <f>R424*C424</f>
        <v>0.100288517436854</v>
      </c>
      <c r="T424" s="4">
        <f>S424*$T$3</f>
        <v>3.9933004908683</v>
      </c>
      <c r="U424" s="4">
        <f>K424-J424</f>
        <v>-0.0101398014619193</v>
      </c>
      <c r="V424" s="4">
        <f>U424*$T$3</f>
        <v>-0.403747858578969</v>
      </c>
      <c r="W424" s="4">
        <f>T424*$W$4</f>
        <v>2.55571231415571</v>
      </c>
      <c r="X424" s="4">
        <f>V424*$X$4</f>
        <v>-0.25839862949054</v>
      </c>
      <c r="Y424" s="2"/>
      <c r="Z424" s="2"/>
      <c r="AA424" s="2"/>
    </row>
    <row r="425" ht="13.65" customHeight="1">
      <c r="A425" s="16">
        <f>A424</f>
        <v>6</v>
      </c>
      <c r="B425" s="4">
        <f>B424</f>
        <v>16.5</v>
      </c>
      <c r="C425" s="4">
        <v>10</v>
      </c>
      <c r="D425" s="4">
        <v>0</v>
      </c>
      <c r="E425" s="4">
        <f>E424</f>
        <v>10</v>
      </c>
      <c r="F425" s="4">
        <f>A425-E425</f>
        <v>-4</v>
      </c>
      <c r="G425" s="4">
        <f>B425-E425</f>
        <v>6.5</v>
      </c>
      <c r="H425" s="4">
        <f>POWER(F425,2)+POWER(C425,2)</f>
        <v>116</v>
      </c>
      <c r="I425" s="4">
        <f>POWER(G425,2)+POWER(C425,2)</f>
        <v>142.25</v>
      </c>
      <c r="J425" s="4">
        <f>POWER(H425,-0.5)</f>
        <v>0.0928476690885259</v>
      </c>
      <c r="K425" s="4">
        <f>POWER(I425,-0.5)</f>
        <v>0.0838443616300637</v>
      </c>
      <c r="L425" s="4">
        <f>POWER(H425,0.5)</f>
        <v>10.770329614269</v>
      </c>
      <c r="M425" s="4">
        <f>POWER(I425,0.5)</f>
        <v>11.9268604418766</v>
      </c>
      <c r="N425" s="4">
        <f>POWER((F425+L425),-1)</f>
        <v>0.14770329614269</v>
      </c>
      <c r="O425" s="4">
        <f>POWER((G425+M425),-1)</f>
        <v>0.0542686044187655</v>
      </c>
      <c r="P425" s="4">
        <f>N425*J425</f>
        <v>0.013713906763541</v>
      </c>
      <c r="Q425" s="4">
        <f>O425*K425</f>
        <v>0.00455011649404585</v>
      </c>
      <c r="R425" s="4">
        <f>P425-Q425</f>
        <v>0.00916379026949515</v>
      </c>
      <c r="S425" s="4">
        <f>R425*C425</f>
        <v>0.09163790269495151</v>
      </c>
      <c r="T425" s="4">
        <f>S425*$T$3</f>
        <v>3.64884925180294</v>
      </c>
      <c r="U425" s="4">
        <f>K425-J425</f>
        <v>-0.009003307458462201</v>
      </c>
      <c r="V425" s="4">
        <f>U425*$T$3</f>
        <v>-0.358494800922277</v>
      </c>
      <c r="W425" s="4">
        <f>T425*$W$4</f>
        <v>2.33526352115388</v>
      </c>
      <c r="X425" s="4">
        <f>V425*$X$4</f>
        <v>-0.229436672590257</v>
      </c>
      <c r="Y425" s="2"/>
      <c r="Z425" s="2"/>
      <c r="AA425" s="2"/>
    </row>
    <row r="426" ht="13.65" customHeight="1">
      <c r="A426" s="16">
        <f>A425</f>
        <v>6</v>
      </c>
      <c r="B426" s="4">
        <f>B425</f>
        <v>16.5</v>
      </c>
      <c r="C426" s="4">
        <v>0.5</v>
      </c>
      <c r="D426" s="4">
        <v>0</v>
      </c>
      <c r="E426" s="4">
        <v>10.5</v>
      </c>
      <c r="F426" s="4">
        <f>A426-E426</f>
        <v>-4.5</v>
      </c>
      <c r="G426" s="4">
        <f>B426-E426</f>
        <v>6</v>
      </c>
      <c r="H426" s="4">
        <f>POWER(F426,2)+POWER(C426,2)</f>
        <v>20.5</v>
      </c>
      <c r="I426" s="4">
        <f>POWER(G426,2)+POWER(C426,2)</f>
        <v>36.25</v>
      </c>
      <c r="J426" s="4">
        <f>POWER(H426,-0.5)</f>
        <v>0.220863052149693</v>
      </c>
      <c r="K426" s="4">
        <f>POWER(I426,-0.5)</f>
        <v>0.16609095970748</v>
      </c>
      <c r="L426" s="4">
        <f>POWER(H426,0.5)</f>
        <v>4.52769256906871</v>
      </c>
      <c r="M426" s="4">
        <f>POWER(I426,0.5)</f>
        <v>6.02079728939615</v>
      </c>
      <c r="N426" s="4">
        <f>POWER((F426+L426),-1)</f>
        <v>36.1107702762726</v>
      </c>
      <c r="O426" s="4">
        <f>POWER((G426+M426),-1)</f>
        <v>0.0831891575845909</v>
      </c>
      <c r="P426" s="4">
        <f>N426*J426</f>
        <v>7.97553493869398</v>
      </c>
      <c r="Q426" s="4">
        <f>O426*K426</f>
        <v>0.0138169670204815</v>
      </c>
      <c r="R426" s="4">
        <f>P426-Q426</f>
        <v>7.9617179716735</v>
      </c>
      <c r="S426" s="4">
        <f>R426*C426</f>
        <v>3.98085898583675</v>
      </c>
      <c r="T426" s="4">
        <f>S426*$T$3</f>
        <v>158.510331476668</v>
      </c>
      <c r="U426" s="4">
        <f>K426-J426</f>
        <v>-0.054772092442213</v>
      </c>
      <c r="V426" s="4">
        <f>U426*$T$3</f>
        <v>-2.18092189639845</v>
      </c>
      <c r="W426" s="4">
        <f>T426*$W$4</f>
        <v>101.446612145068</v>
      </c>
      <c r="X426" s="4">
        <f>V426*$X$4</f>
        <v>-1.39579001369501</v>
      </c>
      <c r="Y426" s="2"/>
      <c r="Z426" s="2"/>
      <c r="AA426" s="2"/>
    </row>
    <row r="427" ht="13.65" customHeight="1">
      <c r="A427" s="16">
        <f>A426</f>
        <v>6</v>
      </c>
      <c r="B427" s="4">
        <f>B426</f>
        <v>16.5</v>
      </c>
      <c r="C427" s="4">
        <v>1</v>
      </c>
      <c r="D427" s="4">
        <v>0</v>
      </c>
      <c r="E427" s="4">
        <f>E426</f>
        <v>10.5</v>
      </c>
      <c r="F427" s="4">
        <f>A427-E427</f>
        <v>-4.5</v>
      </c>
      <c r="G427" s="4">
        <f>B427-E427</f>
        <v>6</v>
      </c>
      <c r="H427" s="4">
        <f>POWER(F427,2)+POWER(C427,2)</f>
        <v>21.25</v>
      </c>
      <c r="I427" s="4">
        <f>POWER(G427,2)+POWER(C427,2)</f>
        <v>37</v>
      </c>
      <c r="J427" s="4">
        <f>POWER(H427,-0.5)</f>
        <v>0.216930457818656</v>
      </c>
      <c r="K427" s="4">
        <f>POWER(I427,-0.5)</f>
        <v>0.164398987305357</v>
      </c>
      <c r="L427" s="4">
        <f>POWER(H427,0.5)</f>
        <v>4.60977222864644</v>
      </c>
      <c r="M427" s="4">
        <f>POWER(I427,0.5)</f>
        <v>6.08276253029822</v>
      </c>
      <c r="N427" s="4">
        <f>POWER((F427+L427),-1)</f>
        <v>9.109772228646751</v>
      </c>
      <c r="O427" s="4">
        <f>POWER((G427+M427),-1)</f>
        <v>0.0827625302982197</v>
      </c>
      <c r="P427" s="4">
        <f>N427*J427</f>
        <v>1.97618706018402</v>
      </c>
      <c r="Q427" s="4">
        <f>O427*K427</f>
        <v>0.0136060761678562</v>
      </c>
      <c r="R427" s="4">
        <f>P427-Q427</f>
        <v>1.96258098401616</v>
      </c>
      <c r="S427" s="4">
        <f>R427*C427</f>
        <v>1.96258098401616</v>
      </c>
      <c r="T427" s="4">
        <f>S427*$T$3</f>
        <v>78.14629039436289</v>
      </c>
      <c r="U427" s="4">
        <f>K427-J427</f>
        <v>-0.052531470513299</v>
      </c>
      <c r="V427" s="4">
        <f>U427*$T$3</f>
        <v>-2.09170453754961</v>
      </c>
      <c r="W427" s="4">
        <f>T427*$W$4</f>
        <v>50.0136258523923</v>
      </c>
      <c r="X427" s="4">
        <f>V427*$X$4</f>
        <v>-1.33869090403175</v>
      </c>
      <c r="Y427" s="2"/>
      <c r="Z427" s="2"/>
      <c r="AA427" s="2"/>
    </row>
    <row r="428" ht="13.65" customHeight="1">
      <c r="A428" s="16">
        <f>A427</f>
        <v>6</v>
      </c>
      <c r="B428" s="4">
        <f>B427</f>
        <v>16.5</v>
      </c>
      <c r="C428" s="4">
        <v>1.5</v>
      </c>
      <c r="D428" s="4">
        <v>0</v>
      </c>
      <c r="E428" s="4">
        <f>E427</f>
        <v>10.5</v>
      </c>
      <c r="F428" s="4">
        <f>A428-E428</f>
        <v>-4.5</v>
      </c>
      <c r="G428" s="4">
        <f>B428-E428</f>
        <v>6</v>
      </c>
      <c r="H428" s="4">
        <f>POWER(F428,2)+POWER(C428,2)</f>
        <v>22.5</v>
      </c>
      <c r="I428" s="4">
        <f>POWER(G428,2)+POWER(C428,2)</f>
        <v>38.25</v>
      </c>
      <c r="J428" s="4">
        <f>POWER(H428,-0.5)</f>
        <v>0.210818510677892</v>
      </c>
      <c r="K428" s="4">
        <f>POWER(I428,-0.5)</f>
        <v>0.161690416690889</v>
      </c>
      <c r="L428" s="4">
        <f>POWER(H428,0.5)</f>
        <v>4.74341649025257</v>
      </c>
      <c r="M428" s="4">
        <f>POWER(I428,0.5)</f>
        <v>6.18465843842649</v>
      </c>
      <c r="N428" s="4">
        <f>POWER((F428+L428),-1)</f>
        <v>4.1081851067789</v>
      </c>
      <c r="O428" s="4">
        <f>POWER((G428+M428),-1)</f>
        <v>0.0820704170784404</v>
      </c>
      <c r="P428" s="4">
        <f>N428*J428</f>
        <v>0.866081465800224</v>
      </c>
      <c r="Q428" s="4">
        <f>O428*K428</f>
        <v>0.0132699999354081</v>
      </c>
      <c r="R428" s="4">
        <f>P428-Q428</f>
        <v>0.852811465864816</v>
      </c>
      <c r="S428" s="4">
        <f>R428*C428</f>
        <v>1.27921719879722</v>
      </c>
      <c r="T428" s="4">
        <f>S428*$T$3</f>
        <v>50.9360273582717</v>
      </c>
      <c r="U428" s="4">
        <f>K428-J428</f>
        <v>-0.049128093987003</v>
      </c>
      <c r="V428" s="4">
        <f>U428*$T$3</f>
        <v>-1.95618847349347</v>
      </c>
      <c r="W428" s="4">
        <f>T428*$W$4</f>
        <v>32.5990575092939</v>
      </c>
      <c r="X428" s="4">
        <f>V428*$X$4</f>
        <v>-1.25196062303582</v>
      </c>
      <c r="Y428" s="2"/>
      <c r="Z428" s="2"/>
      <c r="AA428" s="2"/>
    </row>
    <row r="429" ht="13.65" customHeight="1">
      <c r="A429" s="16">
        <f>A428</f>
        <v>6</v>
      </c>
      <c r="B429" s="4">
        <f>B428</f>
        <v>16.5</v>
      </c>
      <c r="C429" s="4">
        <v>2</v>
      </c>
      <c r="D429" s="4">
        <v>0</v>
      </c>
      <c r="E429" s="4">
        <f>E428</f>
        <v>10.5</v>
      </c>
      <c r="F429" s="4">
        <f>A429-E429</f>
        <v>-4.5</v>
      </c>
      <c r="G429" s="4">
        <f>B429-E429</f>
        <v>6</v>
      </c>
      <c r="H429" s="4">
        <f>POWER(F429,2)+POWER(C429,2)</f>
        <v>24.25</v>
      </c>
      <c r="I429" s="4">
        <f>POWER(G429,2)+POWER(C429,2)</f>
        <v>40</v>
      </c>
      <c r="J429" s="4">
        <f>POWER(H429,-0.5)</f>
        <v>0.203069233026724</v>
      </c>
      <c r="K429" s="4">
        <f>POWER(I429,-0.5)</f>
        <v>0.158113883008419</v>
      </c>
      <c r="L429" s="4">
        <f>POWER(H429,0.5)</f>
        <v>4.92442890089805</v>
      </c>
      <c r="M429" s="4">
        <f>POWER(I429,0.5)</f>
        <v>6.32455532033676</v>
      </c>
      <c r="N429" s="4">
        <f>POWER((F429+L429),-1)</f>
        <v>2.35610722522453</v>
      </c>
      <c r="O429" s="4">
        <f>POWER((G429+M429),-1)</f>
        <v>0.08113883008418971</v>
      </c>
      <c r="P429" s="4">
        <f>N429*J429</f>
        <v>0.478452887155068</v>
      </c>
      <c r="Q429" s="4">
        <f>O429*K429</f>
        <v>0.0128291754873716</v>
      </c>
      <c r="R429" s="4">
        <f>P429-Q429</f>
        <v>0.465623711667696</v>
      </c>
      <c r="S429" s="4">
        <f>R429*C429</f>
        <v>0.931247423335392</v>
      </c>
      <c r="T429" s="4">
        <f>S429*$T$3</f>
        <v>37.0805241494027</v>
      </c>
      <c r="U429" s="4">
        <f>K429-J429</f>
        <v>-0.044955350018305</v>
      </c>
      <c r="V429" s="4">
        <f>U429*$T$3</f>
        <v>-1.79003764222846</v>
      </c>
      <c r="W429" s="4">
        <f>T429*$W$4</f>
        <v>23.7315354556177</v>
      </c>
      <c r="X429" s="4">
        <f>V429*$X$4</f>
        <v>-1.14562409102621</v>
      </c>
      <c r="Y429" s="2"/>
      <c r="Z429" s="2"/>
      <c r="AA429" s="2"/>
    </row>
    <row r="430" ht="13.65" customHeight="1">
      <c r="A430" s="16">
        <f>A429</f>
        <v>6</v>
      </c>
      <c r="B430" s="4">
        <f>B429</f>
        <v>16.5</v>
      </c>
      <c r="C430" s="4">
        <v>2.5</v>
      </c>
      <c r="D430" s="4">
        <v>0</v>
      </c>
      <c r="E430" s="4">
        <f>E429</f>
        <v>10.5</v>
      </c>
      <c r="F430" s="4">
        <f>A430-E430</f>
        <v>-4.5</v>
      </c>
      <c r="G430" s="4">
        <f>B430-E430</f>
        <v>6</v>
      </c>
      <c r="H430" s="4">
        <f>POWER(F430,2)+POWER(C430,2)</f>
        <v>26.5</v>
      </c>
      <c r="I430" s="4">
        <f>POWER(G430,2)+POWER(C430,2)</f>
        <v>42.25</v>
      </c>
      <c r="J430" s="4">
        <f>POWER(H430,-0.5)</f>
        <v>0.194257172471453</v>
      </c>
      <c r="K430" s="4">
        <f>POWER(I430,-0.5)</f>
        <v>0.153846153846154</v>
      </c>
      <c r="L430" s="4">
        <f>POWER(H430,0.5)</f>
        <v>5.1478150704935</v>
      </c>
      <c r="M430" s="4">
        <f>POWER(I430,0.5)</f>
        <v>6.5</v>
      </c>
      <c r="N430" s="4">
        <f>POWER((F430+L430),-1)</f>
        <v>1.54365041127896</v>
      </c>
      <c r="O430" s="4">
        <f>POWER((G430+M430),-1)</f>
        <v>0.08</v>
      </c>
      <c r="P430" s="4">
        <f>N430*J430</f>
        <v>0.299865164179446</v>
      </c>
      <c r="Q430" s="4">
        <f>O430*K430</f>
        <v>0.0123076923076923</v>
      </c>
      <c r="R430" s="4">
        <f>P430-Q430</f>
        <v>0.287557471871754</v>
      </c>
      <c r="S430" s="4">
        <f>R430*C430</f>
        <v>0.718893679679385</v>
      </c>
      <c r="T430" s="4">
        <f>S430*$T$3</f>
        <v>28.6249967325857</v>
      </c>
      <c r="U430" s="4">
        <f>K430-J430</f>
        <v>-0.040411018625299</v>
      </c>
      <c r="V430" s="4">
        <f>U430*$T$3</f>
        <v>-1.60909089731536</v>
      </c>
      <c r="W430" s="4">
        <f>T430*$W$4</f>
        <v>18.3199979088548</v>
      </c>
      <c r="X430" s="4">
        <f>V430*$X$4</f>
        <v>-1.02981817428183</v>
      </c>
      <c r="Y430" s="2"/>
      <c r="Z430" s="2"/>
      <c r="AA430" s="2"/>
    </row>
    <row r="431" ht="13.65" customHeight="1">
      <c r="A431" s="16">
        <f>A430</f>
        <v>6</v>
      </c>
      <c r="B431" s="4">
        <f>B430</f>
        <v>16.5</v>
      </c>
      <c r="C431" s="4">
        <v>3</v>
      </c>
      <c r="D431" s="4">
        <v>0</v>
      </c>
      <c r="E431" s="4">
        <f>E430</f>
        <v>10.5</v>
      </c>
      <c r="F431" s="4">
        <f>A431-E431</f>
        <v>-4.5</v>
      </c>
      <c r="G431" s="4">
        <f>B431-E431</f>
        <v>6</v>
      </c>
      <c r="H431" s="4">
        <f>POWER(F431,2)+POWER(C431,2)</f>
        <v>29.25</v>
      </c>
      <c r="I431" s="4">
        <f>POWER(G431,2)+POWER(C431,2)</f>
        <v>45</v>
      </c>
      <c r="J431" s="4">
        <f>POWER(H431,-0.5)</f>
        <v>0.18490006540841</v>
      </c>
      <c r="K431" s="4">
        <f>POWER(I431,-0.5)</f>
        <v>0.149071198499986</v>
      </c>
      <c r="L431" s="4">
        <f>POWER(H431,0.5)</f>
        <v>5.40832691319598</v>
      </c>
      <c r="M431" s="4">
        <f>POWER(I431,0.5)</f>
        <v>6.70820393249937</v>
      </c>
      <c r="N431" s="4">
        <f>POWER((F431+L431),-1)</f>
        <v>1.10092521257734</v>
      </c>
      <c r="O431" s="4">
        <f>POWER((G431+M431),-1)</f>
        <v>0.0786893258332632</v>
      </c>
      <c r="P431" s="4">
        <f>N431*J431</f>
        <v>0.203561143815318</v>
      </c>
      <c r="Q431" s="4">
        <f>O431*K431</f>
        <v>0.0117303121111205</v>
      </c>
      <c r="R431" s="4">
        <f>P431-Q431</f>
        <v>0.191830831704198</v>
      </c>
      <c r="S431" s="4">
        <f>R431*C431</f>
        <v>0.575492495112594</v>
      </c>
      <c r="T431" s="4">
        <f>S431*$T$3</f>
        <v>22.9150307728014</v>
      </c>
      <c r="U431" s="4">
        <f>K431-J431</f>
        <v>-0.035828866908424</v>
      </c>
      <c r="V431" s="4">
        <f>U431*$T$3</f>
        <v>-1.42663821810658</v>
      </c>
      <c r="W431" s="4">
        <f>T431*$W$4</f>
        <v>14.6656196945929</v>
      </c>
      <c r="X431" s="4">
        <f>V431*$X$4</f>
        <v>-0.913048459588211</v>
      </c>
      <c r="Y431" s="2"/>
      <c r="Z431" s="2"/>
      <c r="AA431" s="2"/>
    </row>
    <row r="432" ht="13.65" customHeight="1">
      <c r="A432" s="16">
        <f>A431</f>
        <v>6</v>
      </c>
      <c r="B432" s="4">
        <f>B431</f>
        <v>16.5</v>
      </c>
      <c r="C432" s="4">
        <v>3.5</v>
      </c>
      <c r="D432" s="4">
        <v>0</v>
      </c>
      <c r="E432" s="4">
        <f>E431</f>
        <v>10.5</v>
      </c>
      <c r="F432" s="4">
        <f>A432-E432</f>
        <v>-4.5</v>
      </c>
      <c r="G432" s="4">
        <f>B432-E432</f>
        <v>6</v>
      </c>
      <c r="H432" s="4">
        <f>POWER(F432,2)+POWER(C432,2)</f>
        <v>32.5</v>
      </c>
      <c r="I432" s="4">
        <f>POWER(G432,2)+POWER(C432,2)</f>
        <v>48.25</v>
      </c>
      <c r="J432" s="4">
        <f>POWER(H432,-0.5)</f>
        <v>0.175411603861406</v>
      </c>
      <c r="K432" s="4">
        <f>POWER(I432,-0.5)</f>
        <v>0.143963150149739</v>
      </c>
      <c r="L432" s="4">
        <f>POWER(H432,0.5)</f>
        <v>5.70087712549569</v>
      </c>
      <c r="M432" s="4">
        <f>POWER(I432,0.5)</f>
        <v>6.9462219947249</v>
      </c>
      <c r="N432" s="4">
        <f>POWER((F432+L432),-1)</f>
        <v>0.832724663305771</v>
      </c>
      <c r="O432" s="4">
        <f>POWER((G432+M432),-1)</f>
        <v>0.0772426118142778</v>
      </c>
      <c r="P432" s="4">
        <f>N432*J432</f>
        <v>0.146069568765415</v>
      </c>
      <c r="Q432" s="4">
        <f>O432*K432</f>
        <v>0.0111200897225769</v>
      </c>
      <c r="R432" s="4">
        <f>P432-Q432</f>
        <v>0.134949479042838</v>
      </c>
      <c r="S432" s="4">
        <f>R432*C432</f>
        <v>0.472323176649933</v>
      </c>
      <c r="T432" s="4">
        <f>S432*$T$3</f>
        <v>18.8070221932659</v>
      </c>
      <c r="U432" s="4">
        <f>K432-J432</f>
        <v>-0.031448453711667</v>
      </c>
      <c r="V432" s="4">
        <f>U432*$T$3</f>
        <v>-1.2522183880415</v>
      </c>
      <c r="W432" s="4">
        <f>T432*$W$4</f>
        <v>12.0364942036902</v>
      </c>
      <c r="X432" s="4">
        <f>V432*$X$4</f>
        <v>-0.80141976834656</v>
      </c>
      <c r="Y432" s="2"/>
      <c r="Z432" s="2"/>
      <c r="AA432" s="2"/>
    </row>
    <row r="433" ht="13.65" customHeight="1">
      <c r="A433" s="16">
        <f>A432</f>
        <v>6</v>
      </c>
      <c r="B433" s="4">
        <f>B432</f>
        <v>16.5</v>
      </c>
      <c r="C433" s="4">
        <v>4</v>
      </c>
      <c r="D433" s="4">
        <v>0</v>
      </c>
      <c r="E433" s="4">
        <f>E432</f>
        <v>10.5</v>
      </c>
      <c r="F433" s="4">
        <f>A433-E433</f>
        <v>-4.5</v>
      </c>
      <c r="G433" s="4">
        <f>B433-E433</f>
        <v>6</v>
      </c>
      <c r="H433" s="4">
        <f>POWER(F433,2)+POWER(C433,2)</f>
        <v>36.25</v>
      </c>
      <c r="I433" s="4">
        <f>POWER(G433,2)+POWER(C433,2)</f>
        <v>52</v>
      </c>
      <c r="J433" s="4">
        <f>POWER(H433,-0.5)</f>
        <v>0.16609095970748</v>
      </c>
      <c r="K433" s="4">
        <f>POWER(I433,-0.5)</f>
        <v>0.138675049056307</v>
      </c>
      <c r="L433" s="4">
        <f>POWER(H433,0.5)</f>
        <v>6.02079728939615</v>
      </c>
      <c r="M433" s="4">
        <f>POWER(I433,0.5)</f>
        <v>7.21110255092798</v>
      </c>
      <c r="N433" s="4">
        <f>POWER((F433+L433),-1)</f>
        <v>0.657549830587258</v>
      </c>
      <c r="O433" s="4">
        <f>POWER((G433+M433),-1)</f>
        <v>0.0756939094329987</v>
      </c>
      <c r="P433" s="4">
        <f>N433*J433</f>
        <v>0.109213082417729</v>
      </c>
      <c r="Q433" s="4">
        <f>O433*K433</f>
        <v>0.0104968566038848</v>
      </c>
      <c r="R433" s="4">
        <f>P433-Q433</f>
        <v>0.09871622581384421</v>
      </c>
      <c r="S433" s="4">
        <f>R433*C433</f>
        <v>0.394864903255377</v>
      </c>
      <c r="T433" s="4">
        <f>S433*$T$3</f>
        <v>15.7227791605274</v>
      </c>
      <c r="U433" s="4">
        <f>K433-J433</f>
        <v>-0.027415910651173</v>
      </c>
      <c r="V433" s="4">
        <f>U433*$T$3</f>
        <v>-1.09165009373943</v>
      </c>
      <c r="W433" s="4">
        <f>T433*$W$4</f>
        <v>10.0625786627375</v>
      </c>
      <c r="X433" s="4">
        <f>V433*$X$4</f>
        <v>-0.698656059993235</v>
      </c>
      <c r="Y433" s="2"/>
      <c r="Z433" s="2"/>
      <c r="AA433" s="2"/>
    </row>
    <row r="434" ht="13.65" customHeight="1">
      <c r="A434" s="16">
        <f>A433</f>
        <v>6</v>
      </c>
      <c r="B434" s="4">
        <f>B433</f>
        <v>16.5</v>
      </c>
      <c r="C434" s="4">
        <v>4.5</v>
      </c>
      <c r="D434" s="4">
        <v>0</v>
      </c>
      <c r="E434" s="4">
        <f>E433</f>
        <v>10.5</v>
      </c>
      <c r="F434" s="4">
        <f>A434-E434</f>
        <v>-4.5</v>
      </c>
      <c r="G434" s="4">
        <f>B434-E434</f>
        <v>6</v>
      </c>
      <c r="H434" s="4">
        <f>POWER(F434,2)+POWER(C434,2)</f>
        <v>40.5</v>
      </c>
      <c r="I434" s="4">
        <f>POWER(G434,2)+POWER(C434,2)</f>
        <v>56.25</v>
      </c>
      <c r="J434" s="4">
        <f>POWER(H434,-0.5)</f>
        <v>0.157134840263677</v>
      </c>
      <c r="K434" s="4">
        <f>POWER(I434,-0.5)</f>
        <v>0.133333333333333</v>
      </c>
      <c r="L434" s="4">
        <f>POWER(H434,0.5)</f>
        <v>6.36396103067893</v>
      </c>
      <c r="M434" s="4">
        <f>POWER(I434,0.5)</f>
        <v>7.5</v>
      </c>
      <c r="N434" s="4">
        <f>POWER((F434+L434),-1)</f>
        <v>0.536491902749576</v>
      </c>
      <c r="O434" s="4">
        <f>POWER((G434+M434),-1)</f>
        <v>0.0740740740740741</v>
      </c>
      <c r="P434" s="4">
        <f>N434*J434</f>
        <v>0.0843015694413108</v>
      </c>
      <c r="Q434" s="4">
        <f>O434*K434</f>
        <v>0.00987654320987652</v>
      </c>
      <c r="R434" s="4">
        <f>P434-Q434</f>
        <v>0.07442502623143429</v>
      </c>
      <c r="S434" s="4">
        <f>R434*C434</f>
        <v>0.334912618041454</v>
      </c>
      <c r="T434" s="4">
        <f>S434*$T$3</f>
        <v>13.3355917128301</v>
      </c>
      <c r="U434" s="4">
        <f>K434-J434</f>
        <v>-0.023801506930344</v>
      </c>
      <c r="V434" s="4">
        <f>U434*$T$3</f>
        <v>-0.947731322962206</v>
      </c>
      <c r="W434" s="4">
        <f>T434*$W$4</f>
        <v>8.53477869621126</v>
      </c>
      <c r="X434" s="4">
        <f>V434*$X$4</f>
        <v>-0.606548046695812</v>
      </c>
      <c r="Y434" s="2"/>
      <c r="Z434" s="2"/>
      <c r="AA434" s="2"/>
    </row>
    <row r="435" ht="13.65" customHeight="1">
      <c r="A435" s="16">
        <f>A434</f>
        <v>6</v>
      </c>
      <c r="B435" s="4">
        <f>B434</f>
        <v>16.5</v>
      </c>
      <c r="C435" s="4">
        <v>5</v>
      </c>
      <c r="D435" s="4">
        <v>0</v>
      </c>
      <c r="E435" s="4">
        <f>E434</f>
        <v>10.5</v>
      </c>
      <c r="F435" s="4">
        <f>A435-E435</f>
        <v>-4.5</v>
      </c>
      <c r="G435" s="4">
        <f>B435-E435</f>
        <v>6</v>
      </c>
      <c r="H435" s="4">
        <f>POWER(F435,2)+POWER(C435,2)</f>
        <v>45.25</v>
      </c>
      <c r="I435" s="4">
        <f>POWER(G435,2)+POWER(C435,2)</f>
        <v>61</v>
      </c>
      <c r="J435" s="4">
        <f>POWER(H435,-0.5)</f>
        <v>0.148658829249433</v>
      </c>
      <c r="K435" s="4">
        <f>POWER(I435,-0.5)</f>
        <v>0.128036879932896</v>
      </c>
      <c r="L435" s="4">
        <f>POWER(H435,0.5)</f>
        <v>6.72681202353685</v>
      </c>
      <c r="M435" s="4">
        <f>POWER(I435,0.5)</f>
        <v>7.81024967590665</v>
      </c>
      <c r="N435" s="4">
        <f>POWER((F435+L435),-1)</f>
        <v>0.449072480941475</v>
      </c>
      <c r="O435" s="4">
        <f>POWER((G435+M435),-1)</f>
        <v>0.07240998703626619</v>
      </c>
      <c r="P435" s="4">
        <f>N435*J435</f>
        <v>0.066758589264898</v>
      </c>
      <c r="Q435" s="4">
        <f>O435*K435</f>
        <v>0.00927114881610497</v>
      </c>
      <c r="R435" s="4">
        <f>P435-Q435</f>
        <v>0.057487440448793</v>
      </c>
      <c r="S435" s="4">
        <f>R435*C435</f>
        <v>0.287437202243965</v>
      </c>
      <c r="T435" s="4">
        <f>S435*$T$3</f>
        <v>11.4452097822401</v>
      </c>
      <c r="U435" s="4">
        <f>K435-J435</f>
        <v>-0.020621949316537</v>
      </c>
      <c r="V435" s="4">
        <f>U435*$T$3</f>
        <v>-0.821127307822047</v>
      </c>
      <c r="W435" s="4">
        <f>T435*$W$4</f>
        <v>7.32493426063366</v>
      </c>
      <c r="X435" s="4">
        <f>V435*$X$4</f>
        <v>-0.52552147700611</v>
      </c>
      <c r="Y435" s="2"/>
      <c r="Z435" s="2"/>
      <c r="AA435" s="2"/>
    </row>
    <row r="436" ht="13.65" customHeight="1">
      <c r="A436" s="16">
        <f>A435</f>
        <v>6</v>
      </c>
      <c r="B436" s="4">
        <f>B435</f>
        <v>16.5</v>
      </c>
      <c r="C436" s="4">
        <v>5.5</v>
      </c>
      <c r="D436" s="4">
        <v>0</v>
      </c>
      <c r="E436" s="4">
        <f>E435</f>
        <v>10.5</v>
      </c>
      <c r="F436" s="4">
        <f>A436-E436</f>
        <v>-4.5</v>
      </c>
      <c r="G436" s="4">
        <f>B436-E436</f>
        <v>6</v>
      </c>
      <c r="H436" s="4">
        <f>POWER(F436,2)+POWER(C436,2)</f>
        <v>50.5</v>
      </c>
      <c r="I436" s="4">
        <f>POWER(G436,2)+POWER(C436,2)</f>
        <v>66.25</v>
      </c>
      <c r="J436" s="4">
        <f>POWER(H436,-0.5)</f>
        <v>0.140719508946058</v>
      </c>
      <c r="K436" s="4">
        <f>POWER(I436,-0.5)</f>
        <v>0.12285902336679</v>
      </c>
      <c r="L436" s="4">
        <f>POWER(H436,0.5)</f>
        <v>7.10633520177595</v>
      </c>
      <c r="M436" s="4">
        <f>POWER(I436,0.5)</f>
        <v>8.13941029804985</v>
      </c>
      <c r="N436" s="4">
        <f>POWER((F436+L436),-1)</f>
        <v>0.383680502538048</v>
      </c>
      <c r="O436" s="4">
        <f>POWER((G436+M436),-1)</f>
        <v>0.0707243073735489</v>
      </c>
      <c r="P436" s="4">
        <f>N436*J436</f>
        <v>0.0539913319093309</v>
      </c>
      <c r="Q436" s="4">
        <f>O436*K436</f>
        <v>0.00868911933220688</v>
      </c>
      <c r="R436" s="4">
        <f>P436-Q436</f>
        <v>0.045302212577124</v>
      </c>
      <c r="S436" s="4">
        <f>R436*C436</f>
        <v>0.249162169174182</v>
      </c>
      <c r="T436" s="4">
        <f>S436*$T$3</f>
        <v>9.92116981982063</v>
      </c>
      <c r="U436" s="4">
        <f>K436-J436</f>
        <v>-0.017860485579268</v>
      </c>
      <c r="V436" s="4">
        <f>U436*$T$3</f>
        <v>-0.711171005950354</v>
      </c>
      <c r="W436" s="4">
        <f>T436*$W$4</f>
        <v>6.3495486846852</v>
      </c>
      <c r="X436" s="4">
        <f>V436*$X$4</f>
        <v>-0.455149443808227</v>
      </c>
      <c r="Y436" s="2"/>
      <c r="Z436" s="2"/>
      <c r="AA436" s="2"/>
    </row>
    <row r="437" ht="13.65" customHeight="1">
      <c r="A437" s="16">
        <f>A436</f>
        <v>6</v>
      </c>
      <c r="B437" s="4">
        <f>B436</f>
        <v>16.5</v>
      </c>
      <c r="C437" s="4">
        <v>6</v>
      </c>
      <c r="D437" s="4">
        <v>0</v>
      </c>
      <c r="E437" s="4">
        <f>E436</f>
        <v>10.5</v>
      </c>
      <c r="F437" s="4">
        <f>A437-E437</f>
        <v>-4.5</v>
      </c>
      <c r="G437" s="4">
        <f>B437-E437</f>
        <v>6</v>
      </c>
      <c r="H437" s="4">
        <f>POWER(F437,2)+POWER(C437,2)</f>
        <v>56.25</v>
      </c>
      <c r="I437" s="4">
        <f>POWER(G437,2)+POWER(C437,2)</f>
        <v>72</v>
      </c>
      <c r="J437" s="4">
        <f>POWER(H437,-0.5)</f>
        <v>0.133333333333333</v>
      </c>
      <c r="K437" s="4">
        <f>POWER(I437,-0.5)</f>
        <v>0.117851130197758</v>
      </c>
      <c r="L437" s="4">
        <f>POWER(H437,0.5)</f>
        <v>7.5</v>
      </c>
      <c r="M437" s="4">
        <f>POWER(I437,0.5)</f>
        <v>8.48528137423857</v>
      </c>
      <c r="N437" s="4">
        <f>POWER((F437+L437),-1)</f>
        <v>0.333333333333333</v>
      </c>
      <c r="O437" s="4">
        <f>POWER((G437+M437),-1)</f>
        <v>0.0690355937288492</v>
      </c>
      <c r="P437" s="4">
        <f>N437*J437</f>
        <v>0.0444444444444443</v>
      </c>
      <c r="Q437" s="4">
        <f>O437*K437</f>
        <v>0.008135922744818129</v>
      </c>
      <c r="R437" s="4">
        <f>P437-Q437</f>
        <v>0.0363085216996262</v>
      </c>
      <c r="S437" s="4">
        <f>R437*C437</f>
        <v>0.217851130197757</v>
      </c>
      <c r="T437" s="4">
        <f>S437*$T$3</f>
        <v>8.67442302856527</v>
      </c>
      <c r="U437" s="4">
        <f>K437-J437</f>
        <v>-0.015482203135575</v>
      </c>
      <c r="V437" s="4">
        <f>U437*$T$3</f>
        <v>-0.616472263835609</v>
      </c>
      <c r="W437" s="4">
        <f>T437*$W$4</f>
        <v>5.55163073828177</v>
      </c>
      <c r="X437" s="4">
        <f>V437*$X$4</f>
        <v>-0.39454224885479</v>
      </c>
      <c r="Y437" s="2"/>
      <c r="Z437" s="2"/>
      <c r="AA437" s="2"/>
    </row>
    <row r="438" ht="13.65" customHeight="1">
      <c r="A438" s="16">
        <f>A437</f>
        <v>6</v>
      </c>
      <c r="B438" s="4">
        <f>B437</f>
        <v>16.5</v>
      </c>
      <c r="C438" s="4">
        <v>6.5</v>
      </c>
      <c r="D438" s="4">
        <v>0</v>
      </c>
      <c r="E438" s="4">
        <f>E437</f>
        <v>10.5</v>
      </c>
      <c r="F438" s="4">
        <f>A438-E438</f>
        <v>-4.5</v>
      </c>
      <c r="G438" s="4">
        <f>B438-E438</f>
        <v>6</v>
      </c>
      <c r="H438" s="4">
        <f>POWER(F438,2)+POWER(C438,2)</f>
        <v>62.5</v>
      </c>
      <c r="I438" s="4">
        <f>POWER(G438,2)+POWER(C438,2)</f>
        <v>78.25</v>
      </c>
      <c r="J438" s="4">
        <f>POWER(H438,-0.5)</f>
        <v>0.126491106406735</v>
      </c>
      <c r="K438" s="4">
        <f>POWER(I438,-0.5)</f>
        <v>0.113046683788844</v>
      </c>
      <c r="L438" s="4">
        <f>POWER(H438,0.5)</f>
        <v>7.90569415042095</v>
      </c>
      <c r="M438" s="4">
        <f>POWER(I438,0.5)</f>
        <v>8.845903006477069</v>
      </c>
      <c r="N438" s="4">
        <f>POWER((F438+L438),-1)</f>
        <v>0.293625897051383</v>
      </c>
      <c r="O438" s="4">
        <f>POWER((G438+M438),-1)</f>
        <v>0.06735865104087729</v>
      </c>
      <c r="P438" s="4">
        <f>N438*J438</f>
        <v>0.0371410645876995</v>
      </c>
      <c r="Q438" s="4">
        <f>O438*K438</f>
        <v>0.00761467212466114</v>
      </c>
      <c r="R438" s="4">
        <f>P438-Q438</f>
        <v>0.0295263924630384</v>
      </c>
      <c r="S438" s="4">
        <f>R438*C438</f>
        <v>0.19192155100975</v>
      </c>
      <c r="T438" s="4">
        <f>S438*$T$3</f>
        <v>7.64195586337188</v>
      </c>
      <c r="U438" s="4">
        <f>K438-J438</f>
        <v>-0.013444422617891</v>
      </c>
      <c r="V438" s="4">
        <f>U438*$T$3</f>
        <v>-0.535331669184052</v>
      </c>
      <c r="W438" s="4">
        <f>T438*$W$4</f>
        <v>4.890851752558</v>
      </c>
      <c r="X438" s="4">
        <f>V438*$X$4</f>
        <v>-0.342612268277793</v>
      </c>
      <c r="Y438" s="2"/>
      <c r="Z438" s="2"/>
      <c r="AA438" s="2"/>
    </row>
    <row r="439" ht="13.65" customHeight="1">
      <c r="A439" s="16">
        <f>A438</f>
        <v>6</v>
      </c>
      <c r="B439" s="4">
        <f>B438</f>
        <v>16.5</v>
      </c>
      <c r="C439" s="4">
        <v>7</v>
      </c>
      <c r="D439" s="4">
        <v>0</v>
      </c>
      <c r="E439" s="4">
        <f>E438</f>
        <v>10.5</v>
      </c>
      <c r="F439" s="4">
        <f>A439-E439</f>
        <v>-4.5</v>
      </c>
      <c r="G439" s="4">
        <f>B439-E439</f>
        <v>6</v>
      </c>
      <c r="H439" s="4">
        <f>POWER(F439,2)+POWER(C439,2)</f>
        <v>69.25</v>
      </c>
      <c r="I439" s="4">
        <f>POWER(G439,2)+POWER(C439,2)</f>
        <v>85</v>
      </c>
      <c r="J439" s="4">
        <f>POWER(H439,-0.5)</f>
        <v>0.120168353625222</v>
      </c>
      <c r="K439" s="4">
        <f>POWER(I439,-0.5)</f>
        <v>0.108465228909328</v>
      </c>
      <c r="L439" s="4">
        <f>POWER(H439,0.5)</f>
        <v>8.321658488546619</v>
      </c>
      <c r="M439" s="4">
        <f>POWER(I439,0.5)</f>
        <v>9.219544457292891</v>
      </c>
      <c r="N439" s="4">
        <f>POWER((F439+L439),-1)</f>
        <v>0.261666499766257</v>
      </c>
      <c r="O439" s="4">
        <f>POWER((G439+M439),-1)</f>
        <v>0.06570498892434461</v>
      </c>
      <c r="P439" s="4">
        <f>N439*J439</f>
        <v>0.0314440324757856</v>
      </c>
      <c r="Q439" s="4">
        <f>O439*K439</f>
        <v>0.0071267066641639</v>
      </c>
      <c r="R439" s="4">
        <f>P439-Q439</f>
        <v>0.0243173258116217</v>
      </c>
      <c r="S439" s="4">
        <f>R439*C439</f>
        <v>0.170221280681352</v>
      </c>
      <c r="T439" s="4">
        <f>S439*$T$3</f>
        <v>6.77789183720928</v>
      </c>
      <c r="U439" s="4">
        <f>K439-J439</f>
        <v>-0.011703124715894</v>
      </c>
      <c r="V439" s="4">
        <f>U439*$T$3</f>
        <v>-0.465996455696917</v>
      </c>
      <c r="W439" s="4">
        <f>T439*$W$4</f>
        <v>4.33785077581394</v>
      </c>
      <c r="X439" s="4">
        <f>V439*$X$4</f>
        <v>-0.298237731646027</v>
      </c>
      <c r="Y439" s="2"/>
      <c r="Z439" s="2"/>
      <c r="AA439" s="2"/>
    </row>
    <row r="440" ht="13.65" customHeight="1">
      <c r="A440" s="16">
        <f>A439</f>
        <v>6</v>
      </c>
      <c r="B440" s="4">
        <f>B439</f>
        <v>16.5</v>
      </c>
      <c r="C440" s="4">
        <v>7.5</v>
      </c>
      <c r="D440" s="4">
        <v>0</v>
      </c>
      <c r="E440" s="4">
        <f>E439</f>
        <v>10.5</v>
      </c>
      <c r="F440" s="4">
        <f>A440-E440</f>
        <v>-4.5</v>
      </c>
      <c r="G440" s="4">
        <f>B440-E440</f>
        <v>6</v>
      </c>
      <c r="H440" s="4">
        <f>POWER(F440,2)+POWER(C440,2)</f>
        <v>76.5</v>
      </c>
      <c r="I440" s="4">
        <f>POWER(G440,2)+POWER(C440,2)</f>
        <v>92.25</v>
      </c>
      <c r="J440" s="4">
        <f>POWER(H440,-0.5)</f>
        <v>0.114332390095006</v>
      </c>
      <c r="K440" s="4">
        <f>POWER(I440,-0.5)</f>
        <v>0.104115841259071</v>
      </c>
      <c r="L440" s="4">
        <f>POWER(H440,0.5)</f>
        <v>8.74642784226795</v>
      </c>
      <c r="M440" s="4">
        <f>POWER(I440,0.5)</f>
        <v>9.604686356149269</v>
      </c>
      <c r="N440" s="4">
        <f>POWER((F440+L440),-1)</f>
        <v>0.235492050529208</v>
      </c>
      <c r="O440" s="4">
        <f>POWER((G440+M440),-1)</f>
        <v>0.0640833129982093</v>
      </c>
      <c r="P440" s="4">
        <f>N440*J440</f>
        <v>0.0269243689853783</v>
      </c>
      <c r="Q440" s="4">
        <f>O440*K440</f>
        <v>0.00667208804347692</v>
      </c>
      <c r="R440" s="4">
        <f>P440-Q440</f>
        <v>0.0202522809419014</v>
      </c>
      <c r="S440" s="4">
        <f>R440*C440</f>
        <v>0.151892107064261</v>
      </c>
      <c r="T440" s="4">
        <f>S440*$T$3</f>
        <v>6.04805855346944</v>
      </c>
      <c r="U440" s="4">
        <f>K440-J440</f>
        <v>-0.010216548835935</v>
      </c>
      <c r="V440" s="4">
        <f>U440*$T$3</f>
        <v>-0.406803794933026</v>
      </c>
      <c r="W440" s="4">
        <f>T440*$W$4</f>
        <v>3.87075747422044</v>
      </c>
      <c r="X440" s="4">
        <f>V440*$X$4</f>
        <v>-0.260354428757137</v>
      </c>
      <c r="Y440" s="2"/>
      <c r="Z440" s="2"/>
      <c r="AA440" s="2"/>
    </row>
    <row r="441" ht="13.65" customHeight="1">
      <c r="A441" s="16">
        <f>A440</f>
        <v>6</v>
      </c>
      <c r="B441" s="4">
        <f>B440</f>
        <v>16.5</v>
      </c>
      <c r="C441" s="4">
        <v>8</v>
      </c>
      <c r="D441" s="4">
        <v>0</v>
      </c>
      <c r="E441" s="4">
        <f>E440</f>
        <v>10.5</v>
      </c>
      <c r="F441" s="4">
        <f>A441-E441</f>
        <v>-4.5</v>
      </c>
      <c r="G441" s="4">
        <f>B441-E441</f>
        <v>6</v>
      </c>
      <c r="H441" s="4">
        <f>POWER(F441,2)+POWER(C441,2)</f>
        <v>84.25</v>
      </c>
      <c r="I441" s="4">
        <f>POWER(G441,2)+POWER(C441,2)</f>
        <v>100</v>
      </c>
      <c r="J441" s="4">
        <f>POWER(H441,-0.5)</f>
        <v>0.108946942140569</v>
      </c>
      <c r="K441" s="4">
        <f>POWER(I441,-0.5)</f>
        <v>0.1</v>
      </c>
      <c r="L441" s="4">
        <f>POWER(H441,0.5)</f>
        <v>9.17877987534291</v>
      </c>
      <c r="M441" s="4">
        <f>POWER(I441,0.5)</f>
        <v>10</v>
      </c>
      <c r="N441" s="4">
        <f>POWER((F441+L441),-1)</f>
        <v>0.213730935552233</v>
      </c>
      <c r="O441" s="4">
        <f>POWER((G441+M441),-1)</f>
        <v>0.0625</v>
      </c>
      <c r="P441" s="4">
        <f>N441*J441</f>
        <v>0.0232853318692588</v>
      </c>
      <c r="Q441" s="4">
        <f>O441*K441</f>
        <v>0.00625</v>
      </c>
      <c r="R441" s="4">
        <f>P441-Q441</f>
        <v>0.0170353318692588</v>
      </c>
      <c r="S441" s="4">
        <f>R441*C441</f>
        <v>0.13628265495407</v>
      </c>
      <c r="T441" s="4">
        <f>S441*$T$3</f>
        <v>5.42651947435144</v>
      </c>
      <c r="U441" s="4">
        <f>K441-J441</f>
        <v>-0.008946942140569</v>
      </c>
      <c r="V441" s="4">
        <f>U441*$T$3</f>
        <v>-0.356250439779412</v>
      </c>
      <c r="W441" s="4">
        <f>T441*$W$4</f>
        <v>3.47297246358492</v>
      </c>
      <c r="X441" s="4">
        <f>V441*$X$4</f>
        <v>-0.228000281458824</v>
      </c>
      <c r="Y441" s="2"/>
      <c r="Z441" s="2"/>
      <c r="AA441" s="2"/>
    </row>
    <row r="442" ht="13.65" customHeight="1">
      <c r="A442" s="16">
        <f>A441</f>
        <v>6</v>
      </c>
      <c r="B442" s="4">
        <f>B441</f>
        <v>16.5</v>
      </c>
      <c r="C442" s="4">
        <v>8.5</v>
      </c>
      <c r="D442" s="4">
        <v>0</v>
      </c>
      <c r="E442" s="4">
        <f>E441</f>
        <v>10.5</v>
      </c>
      <c r="F442" s="4">
        <f>A442-E442</f>
        <v>-4.5</v>
      </c>
      <c r="G442" s="4">
        <f>B442-E442</f>
        <v>6</v>
      </c>
      <c r="H442" s="4">
        <f>POWER(F442,2)+POWER(C442,2)</f>
        <v>92.5</v>
      </c>
      <c r="I442" s="4">
        <f>POWER(G442,2)+POWER(C442,2)</f>
        <v>108.25</v>
      </c>
      <c r="J442" s="4">
        <f>POWER(H442,-0.5)</f>
        <v>0.103975048982007</v>
      </c>
      <c r="K442" s="4">
        <f>POWER(I442,-0.5)</f>
        <v>0.0961138662664426</v>
      </c>
      <c r="L442" s="4">
        <f>POWER(H442,0.5)</f>
        <v>9.61769203083567</v>
      </c>
      <c r="M442" s="4">
        <f>POWER(I442,0.5)</f>
        <v>10.4043260233424</v>
      </c>
      <c r="N442" s="4">
        <f>POWER((F442+L442),-1)</f>
        <v>0.19540058174167</v>
      </c>
      <c r="O442" s="4">
        <f>POWER((G442+M442),-1)</f>
        <v>0.060959529734843</v>
      </c>
      <c r="P442" s="4">
        <f>N442*J442</f>
        <v>0.0203167850577028</v>
      </c>
      <c r="Q442" s="4">
        <f>O442*K442</f>
        <v>0.00585905608859993</v>
      </c>
      <c r="R442" s="4">
        <f>P442-Q442</f>
        <v>0.0144577289691029</v>
      </c>
      <c r="S442" s="4">
        <f>R442*C442</f>
        <v>0.122890696237375</v>
      </c>
      <c r="T442" s="4">
        <f>S442*$T$3</f>
        <v>4.89327681922158</v>
      </c>
      <c r="U442" s="4">
        <f>K442-J442</f>
        <v>-0.007861182715564401</v>
      </c>
      <c r="V442" s="4">
        <f>U442*$T$3</f>
        <v>-0.313017537791747</v>
      </c>
      <c r="W442" s="4">
        <f>T442*$W$4</f>
        <v>3.13169716430181</v>
      </c>
      <c r="X442" s="4">
        <f>V442*$X$4</f>
        <v>-0.200331224186718</v>
      </c>
      <c r="Y442" s="2"/>
      <c r="Z442" s="2"/>
      <c r="AA442" s="2"/>
    </row>
    <row r="443" ht="13.65" customHeight="1">
      <c r="A443" s="16">
        <f>A442</f>
        <v>6</v>
      </c>
      <c r="B443" s="4">
        <f>B442</f>
        <v>16.5</v>
      </c>
      <c r="C443" s="4">
        <v>9</v>
      </c>
      <c r="D443" s="4">
        <v>0</v>
      </c>
      <c r="E443" s="4">
        <f>E442</f>
        <v>10.5</v>
      </c>
      <c r="F443" s="4">
        <f>A443-E443</f>
        <v>-4.5</v>
      </c>
      <c r="G443" s="4">
        <f>B443-E443</f>
        <v>6</v>
      </c>
      <c r="H443" s="4">
        <f>POWER(F443,2)+POWER(C443,2)</f>
        <v>101.25</v>
      </c>
      <c r="I443" s="4">
        <f>POWER(G443,2)+POWER(C443,2)</f>
        <v>117</v>
      </c>
      <c r="J443" s="4">
        <f>POWER(H443,-0.5)</f>
        <v>0.09938079899999069</v>
      </c>
      <c r="K443" s="4">
        <f>POWER(I443,-0.5)</f>
        <v>0.09245003270420479</v>
      </c>
      <c r="L443" s="4">
        <f>POWER(H443,0.5)</f>
        <v>10.0623058987491</v>
      </c>
      <c r="M443" s="4">
        <f>POWER(I443,0.5)</f>
        <v>10.816653826392</v>
      </c>
      <c r="N443" s="4">
        <f>POWER((F443+L443),-1)</f>
        <v>0.179781554305542</v>
      </c>
      <c r="O443" s="4">
        <f>POWER((G443+M443),-1)</f>
        <v>0.0594648620542217</v>
      </c>
      <c r="P443" s="4">
        <f>N443*J443</f>
        <v>0.017866834512345</v>
      </c>
      <c r="Q443" s="4">
        <f>O443*K443</f>
        <v>0.00549752844166382</v>
      </c>
      <c r="R443" s="4">
        <f>P443-Q443</f>
        <v>0.0123693060706812</v>
      </c>
      <c r="S443" s="4">
        <f>R443*C443</f>
        <v>0.111323754636131</v>
      </c>
      <c r="T443" s="4">
        <f>S443*$T$3</f>
        <v>4.43270291949097</v>
      </c>
      <c r="U443" s="4">
        <f>K443-J443</f>
        <v>-0.0069307662957859</v>
      </c>
      <c r="V443" s="4">
        <f>U443*$T$3</f>
        <v>-0.275970102643921</v>
      </c>
      <c r="W443" s="4">
        <f>T443*$W$4</f>
        <v>2.83692986847422</v>
      </c>
      <c r="X443" s="4">
        <f>V443*$X$4</f>
        <v>-0.176620865692109</v>
      </c>
      <c r="Y443" s="2"/>
      <c r="Z443" s="2"/>
      <c r="AA443" s="2"/>
    </row>
    <row r="444" ht="13.65" customHeight="1">
      <c r="A444" s="16">
        <f>A443</f>
        <v>6</v>
      </c>
      <c r="B444" s="4">
        <f>B443</f>
        <v>16.5</v>
      </c>
      <c r="C444" s="4">
        <v>9.5</v>
      </c>
      <c r="D444" s="4">
        <v>0</v>
      </c>
      <c r="E444" s="4">
        <f>E443</f>
        <v>10.5</v>
      </c>
      <c r="F444" s="4">
        <f>A444-E444</f>
        <v>-4.5</v>
      </c>
      <c r="G444" s="4">
        <f>B444-E444</f>
        <v>6</v>
      </c>
      <c r="H444" s="4">
        <f>POWER(F444,2)+POWER(C444,2)</f>
        <v>110.5</v>
      </c>
      <c r="I444" s="4">
        <f>POWER(G444,2)+POWER(C444,2)</f>
        <v>126.25</v>
      </c>
      <c r="J444" s="4">
        <f>POWER(H444,-0.5)</f>
        <v>0.0951302988308988</v>
      </c>
      <c r="K444" s="4">
        <f>POWER(I444,-0.5)</f>
        <v>0.088998831897997</v>
      </c>
      <c r="L444" s="4">
        <f>POWER(H444,0.5)</f>
        <v>10.5118980208143</v>
      </c>
      <c r="M444" s="4">
        <f>POWER(I444,0.5)</f>
        <v>11.2361025271221</v>
      </c>
      <c r="N444" s="4">
        <f>POWER((F444+L444),-1)</f>
        <v>0.166336820175228</v>
      </c>
      <c r="O444" s="4">
        <f>POWER((G444+M444),-1)</f>
        <v>0.0580177565332091</v>
      </c>
      <c r="P444" s="4">
        <f>N444*J444</f>
        <v>0.0158236714098509</v>
      </c>
      <c r="Q444" s="4">
        <f>O444*K444</f>
        <v>0.00516351256079799</v>
      </c>
      <c r="R444" s="4">
        <f>P444-Q444</f>
        <v>0.0106601588490529</v>
      </c>
      <c r="S444" s="4">
        <f>R444*C444</f>
        <v>0.101271509066003</v>
      </c>
      <c r="T444" s="4">
        <f>S444*$T$3</f>
        <v>4.03244137215285</v>
      </c>
      <c r="U444" s="4">
        <f>K444-J444</f>
        <v>-0.0061314669329018</v>
      </c>
      <c r="V444" s="4">
        <f>U444*$T$3</f>
        <v>-0.244143502553183</v>
      </c>
      <c r="W444" s="4">
        <f>T444*$W$4</f>
        <v>2.58076247817782</v>
      </c>
      <c r="X444" s="4">
        <f>V444*$X$4</f>
        <v>-0.156251841634037</v>
      </c>
      <c r="Y444" s="2"/>
      <c r="Z444" s="2"/>
      <c r="AA444" s="2"/>
    </row>
    <row r="445" ht="13.65" customHeight="1">
      <c r="A445" s="16">
        <f>A444</f>
        <v>6</v>
      </c>
      <c r="B445" s="4">
        <f>B444</f>
        <v>16.5</v>
      </c>
      <c r="C445" s="4">
        <v>10</v>
      </c>
      <c r="D445" s="4">
        <v>0</v>
      </c>
      <c r="E445" s="4">
        <f>E444</f>
        <v>10.5</v>
      </c>
      <c r="F445" s="4">
        <f>A445-E445</f>
        <v>-4.5</v>
      </c>
      <c r="G445" s="4">
        <f>B445-E445</f>
        <v>6</v>
      </c>
      <c r="H445" s="4">
        <f>POWER(F445,2)+POWER(C445,2)</f>
        <v>120.25</v>
      </c>
      <c r="I445" s="4">
        <f>POWER(G445,2)+POWER(C445,2)</f>
        <v>136</v>
      </c>
      <c r="J445" s="4">
        <f>POWER(H445,-0.5)</f>
        <v>0.0911921505175106</v>
      </c>
      <c r="K445" s="4">
        <f>POWER(I445,-0.5)</f>
        <v>0.0857492925712544</v>
      </c>
      <c r="L445" s="4">
        <f>POWER(H445,0.5)</f>
        <v>10.9658560997307</v>
      </c>
      <c r="M445" s="4">
        <f>POWER(I445,0.5)</f>
        <v>11.6619037896906</v>
      </c>
      <c r="N445" s="4">
        <f>POWER((F445+L445),-1)</f>
        <v>0.154658560997305</v>
      </c>
      <c r="O445" s="4">
        <f>POWER((G445+M445),-1)</f>
        <v>0.056619037896906</v>
      </c>
      <c r="P445" s="4">
        <f>N445*J445</f>
        <v>0.0141036467732878</v>
      </c>
      <c r="Q445" s="4">
        <f>O445*K445</f>
        <v>0.00485504244572473</v>
      </c>
      <c r="R445" s="4">
        <f>P445-Q445</f>
        <v>0.009248604327563069</v>
      </c>
      <c r="S445" s="4">
        <f>R445*C445</f>
        <v>0.0924860432756307</v>
      </c>
      <c r="T445" s="4">
        <f>S445*$T$3</f>
        <v>3.68262061749577</v>
      </c>
      <c r="U445" s="4">
        <f>K445-J445</f>
        <v>-0.0054428579462562</v>
      </c>
      <c r="V445" s="4">
        <f>U445*$T$3</f>
        <v>-0.216724385443195</v>
      </c>
      <c r="W445" s="4">
        <f>T445*$W$4</f>
        <v>2.35687719519729</v>
      </c>
      <c r="X445" s="4">
        <f>V445*$X$4</f>
        <v>-0.138703606683645</v>
      </c>
      <c r="Y445" s="2"/>
      <c r="Z445" s="2"/>
      <c r="AA445" s="2"/>
    </row>
    <row r="446" ht="13.65" customHeight="1">
      <c r="A446" s="16">
        <f>A445</f>
        <v>6</v>
      </c>
      <c r="B446" s="4">
        <f>B445</f>
        <v>16.5</v>
      </c>
      <c r="C446" s="4">
        <v>0.5</v>
      </c>
      <c r="D446" s="4">
        <v>0</v>
      </c>
      <c r="E446" s="4">
        <v>11</v>
      </c>
      <c r="F446" s="4">
        <f>A446-E446</f>
        <v>-5</v>
      </c>
      <c r="G446" s="4">
        <f>B446-E446</f>
        <v>5.5</v>
      </c>
      <c r="H446" s="4">
        <f>POWER(F446,2)+POWER(C446,2)</f>
        <v>25.25</v>
      </c>
      <c r="I446" s="4">
        <f>POWER(G446,2)+POWER(C446,2)</f>
        <v>30.5</v>
      </c>
      <c r="J446" s="4">
        <f>POWER(H446,-0.5)</f>
        <v>0.199007438041998</v>
      </c>
      <c r="K446" s="4">
        <f>POWER(I446,-0.5)</f>
        <v>0.181071492085037</v>
      </c>
      <c r="L446" s="4">
        <f>POWER(H446,0.5)</f>
        <v>5.02493781056044</v>
      </c>
      <c r="M446" s="4">
        <f>POWER(I446,0.5)</f>
        <v>5.52268050859363</v>
      </c>
      <c r="N446" s="4">
        <f>POWER((F446+L446),-1)</f>
        <v>40.099751242250</v>
      </c>
      <c r="O446" s="4">
        <f>POWER((G446+M446),-1)</f>
        <v>0.0907220343745215</v>
      </c>
      <c r="P446" s="4">
        <f>N446*J446</f>
        <v>7.9801487608416</v>
      </c>
      <c r="Q446" s="4">
        <f>O446*K446</f>
        <v>0.0164271741291846</v>
      </c>
      <c r="R446" s="4">
        <f>P446-Q446</f>
        <v>7.96372158671242</v>
      </c>
      <c r="S446" s="4">
        <f>R446*C446</f>
        <v>3.98186079335621</v>
      </c>
      <c r="T446" s="4">
        <f>S446*$T$3</f>
        <v>158.550221571382</v>
      </c>
      <c r="U446" s="4">
        <f>K446-J446</f>
        <v>-0.017935945956961</v>
      </c>
      <c r="V446" s="4">
        <f>U446*$T$3</f>
        <v>-0.714175696526942</v>
      </c>
      <c r="W446" s="4">
        <f>T446*$W$4</f>
        <v>101.472141805684</v>
      </c>
      <c r="X446" s="4">
        <f>V446*$X$4</f>
        <v>-0.457072445777243</v>
      </c>
      <c r="Y446" s="2"/>
      <c r="Z446" s="2"/>
      <c r="AA446" s="2"/>
    </row>
    <row r="447" ht="13.65" customHeight="1">
      <c r="A447" s="16">
        <f>A446</f>
        <v>6</v>
      </c>
      <c r="B447" s="4">
        <f>B446</f>
        <v>16.5</v>
      </c>
      <c r="C447" s="4">
        <v>1</v>
      </c>
      <c r="D447" s="4">
        <v>0</v>
      </c>
      <c r="E447" s="4">
        <f>E446</f>
        <v>11</v>
      </c>
      <c r="F447" s="4">
        <f>A447-E447</f>
        <v>-5</v>
      </c>
      <c r="G447" s="4">
        <f>B447-E447</f>
        <v>5.5</v>
      </c>
      <c r="H447" s="4">
        <f>POWER(F447,2)+POWER(C447,2)</f>
        <v>26</v>
      </c>
      <c r="I447" s="4">
        <f>POWER(G447,2)+POWER(C447,2)</f>
        <v>31.25</v>
      </c>
      <c r="J447" s="4">
        <f>POWER(H447,-0.5)</f>
        <v>0.196116135138184</v>
      </c>
      <c r="K447" s="4">
        <f>POWER(I447,-0.5)</f>
        <v>0.178885438199983</v>
      </c>
      <c r="L447" s="4">
        <f>POWER(H447,0.5)</f>
        <v>5.09901951359278</v>
      </c>
      <c r="M447" s="4">
        <f>POWER(I447,0.5)</f>
        <v>5.59016994374947</v>
      </c>
      <c r="N447" s="4">
        <f>POWER((F447+L447),-1)</f>
        <v>10.0990195135933</v>
      </c>
      <c r="O447" s="4">
        <f>POWER((G447+M447),-1)</f>
        <v>0.0901699437494743</v>
      </c>
      <c r="P447" s="4">
        <f>N447*J447</f>
        <v>1.98058067569102</v>
      </c>
      <c r="Q447" s="4">
        <f>O447*K447</f>
        <v>0.0161300899000925</v>
      </c>
      <c r="R447" s="4">
        <f>P447-Q447</f>
        <v>1.96445058579093</v>
      </c>
      <c r="S447" s="4">
        <f>R447*C447</f>
        <v>1.96445058579093</v>
      </c>
      <c r="T447" s="4">
        <f>S447*$T$3</f>
        <v>78.2207344271966</v>
      </c>
      <c r="U447" s="4">
        <f>K447-J447</f>
        <v>-0.017230696938201</v>
      </c>
      <c r="V447" s="4">
        <f>U447*$T$3</f>
        <v>-0.686094004576795</v>
      </c>
      <c r="W447" s="4">
        <f>T447*$W$4</f>
        <v>50.0612700334058</v>
      </c>
      <c r="X447" s="4">
        <f>V447*$X$4</f>
        <v>-0.439100162929149</v>
      </c>
      <c r="Y447" s="2"/>
      <c r="Z447" s="2"/>
      <c r="AA447" s="2"/>
    </row>
    <row r="448" ht="13.65" customHeight="1">
      <c r="A448" s="16">
        <f>A447</f>
        <v>6</v>
      </c>
      <c r="B448" s="4">
        <f>B447</f>
        <v>16.5</v>
      </c>
      <c r="C448" s="4">
        <v>1.5</v>
      </c>
      <c r="D448" s="4">
        <v>0</v>
      </c>
      <c r="E448" s="4">
        <f>E447</f>
        <v>11</v>
      </c>
      <c r="F448" s="4">
        <f>A448-E448</f>
        <v>-5</v>
      </c>
      <c r="G448" s="4">
        <f>B448-E448</f>
        <v>5.5</v>
      </c>
      <c r="H448" s="4">
        <f>POWER(F448,2)+POWER(C448,2)</f>
        <v>27.25</v>
      </c>
      <c r="I448" s="4">
        <f>POWER(G448,2)+POWER(C448,2)</f>
        <v>32.5</v>
      </c>
      <c r="J448" s="4">
        <f>POWER(H448,-0.5)</f>
        <v>0.19156525704423</v>
      </c>
      <c r="K448" s="4">
        <f>POWER(I448,-0.5)</f>
        <v>0.175411603861406</v>
      </c>
      <c r="L448" s="4">
        <f>POWER(H448,0.5)</f>
        <v>5.22015325445528</v>
      </c>
      <c r="M448" s="4">
        <f>POWER(I448,0.5)</f>
        <v>5.70087712549569</v>
      </c>
      <c r="N448" s="4">
        <f>POWER((F448+L448),-1)</f>
        <v>4.54229033531335</v>
      </c>
      <c r="O448" s="4">
        <f>POWER((G448+M448),-1)</f>
        <v>0.0892787224425288</v>
      </c>
      <c r="P448" s="4">
        <f>N448*J448</f>
        <v>0.870145015653824</v>
      </c>
      <c r="Q448" s="4">
        <f>O448*K448</f>
        <v>0.0156605238943413</v>
      </c>
      <c r="R448" s="4">
        <f>P448-Q448</f>
        <v>0.854484491759483</v>
      </c>
      <c r="S448" s="4">
        <f>R448*C448</f>
        <v>1.28172673763922</v>
      </c>
      <c r="T448" s="4">
        <f>S448*$T$3</f>
        <v>51.035952483757</v>
      </c>
      <c r="U448" s="4">
        <f>K448-J448</f>
        <v>-0.016153653182824</v>
      </c>
      <c r="V448" s="4">
        <f>U448*$T$3</f>
        <v>-0.643208144191615</v>
      </c>
      <c r="W448" s="4">
        <f>T448*$W$4</f>
        <v>32.6630095896045</v>
      </c>
      <c r="X448" s="4">
        <f>V448*$X$4</f>
        <v>-0.411653212282634</v>
      </c>
      <c r="Y448" s="2"/>
      <c r="Z448" s="2"/>
      <c r="AA448" s="2"/>
    </row>
    <row r="449" ht="13.65" customHeight="1">
      <c r="A449" s="16">
        <f>A448</f>
        <v>6</v>
      </c>
      <c r="B449" s="4">
        <f>B448</f>
        <v>16.5</v>
      </c>
      <c r="C449" s="4">
        <v>2</v>
      </c>
      <c r="D449" s="4">
        <v>0</v>
      </c>
      <c r="E449" s="4">
        <f>E448</f>
        <v>11</v>
      </c>
      <c r="F449" s="4">
        <f>A449-E449</f>
        <v>-5</v>
      </c>
      <c r="G449" s="4">
        <f>B449-E449</f>
        <v>5.5</v>
      </c>
      <c r="H449" s="4">
        <f>POWER(F449,2)+POWER(C449,2)</f>
        <v>29</v>
      </c>
      <c r="I449" s="4">
        <f>POWER(G449,2)+POWER(C449,2)</f>
        <v>34.25</v>
      </c>
      <c r="J449" s="4">
        <f>POWER(H449,-0.5)</f>
        <v>0.185695338177052</v>
      </c>
      <c r="K449" s="4">
        <f>POWER(I449,-0.5)</f>
        <v>0.170871531543352</v>
      </c>
      <c r="L449" s="4">
        <f>POWER(H449,0.5)</f>
        <v>5.3851648071345</v>
      </c>
      <c r="M449" s="4">
        <f>POWER(I449,0.5)</f>
        <v>5.85234995535981</v>
      </c>
      <c r="N449" s="4">
        <f>POWER((F449+L449),-1)</f>
        <v>2.59629120178365</v>
      </c>
      <c r="O449" s="4">
        <f>POWER((G449+M449),-1)</f>
        <v>0.0880874888399532</v>
      </c>
      <c r="P449" s="4">
        <f>N449*J449</f>
        <v>0.48211917272132</v>
      </c>
      <c r="Q449" s="4">
        <f>O449*K449</f>
        <v>0.0150516441278907</v>
      </c>
      <c r="R449" s="4">
        <f>P449-Q449</f>
        <v>0.467067528593429</v>
      </c>
      <c r="S449" s="4">
        <f>R449*C449</f>
        <v>0.934135057186858</v>
      </c>
      <c r="T449" s="4">
        <f>S449*$T$3</f>
        <v>37.1955043083603</v>
      </c>
      <c r="U449" s="4">
        <f>K449-J449</f>
        <v>-0.0148238066337</v>
      </c>
      <c r="V449" s="4">
        <f>U449*$T$3</f>
        <v>-0.590256151150736</v>
      </c>
      <c r="W449" s="4">
        <f>T449*$W$4</f>
        <v>23.8051227573506</v>
      </c>
      <c r="X449" s="4">
        <f>V449*$X$4</f>
        <v>-0.377763936736471</v>
      </c>
      <c r="Y449" s="2"/>
      <c r="Z449" s="2"/>
      <c r="AA449" s="2"/>
    </row>
    <row r="450" ht="13.65" customHeight="1">
      <c r="A450" s="16">
        <f>A449</f>
        <v>6</v>
      </c>
      <c r="B450" s="4">
        <f>B449</f>
        <v>16.5</v>
      </c>
      <c r="C450" s="4">
        <v>2.5</v>
      </c>
      <c r="D450" s="4">
        <v>0</v>
      </c>
      <c r="E450" s="4">
        <f>E449</f>
        <v>11</v>
      </c>
      <c r="F450" s="4">
        <f>A450-E450</f>
        <v>-5</v>
      </c>
      <c r="G450" s="4">
        <f>B450-E450</f>
        <v>5.5</v>
      </c>
      <c r="H450" s="4">
        <f>POWER(F450,2)+POWER(C450,2)</f>
        <v>31.25</v>
      </c>
      <c r="I450" s="4">
        <f>POWER(G450,2)+POWER(C450,2)</f>
        <v>36.5</v>
      </c>
      <c r="J450" s="4">
        <f>POWER(H450,-0.5)</f>
        <v>0.178885438199983</v>
      </c>
      <c r="K450" s="4">
        <f>POWER(I450,-0.5)</f>
        <v>0.165521177720474</v>
      </c>
      <c r="L450" s="4">
        <f>POWER(H450,0.5)</f>
        <v>5.59016994374947</v>
      </c>
      <c r="M450" s="4">
        <f>POWER(I450,0.5)</f>
        <v>6.04152298679729</v>
      </c>
      <c r="N450" s="4">
        <f>POWER((F450+L450),-1)</f>
        <v>1.69442719099993</v>
      </c>
      <c r="O450" s="4">
        <f>POWER((G450+M450),-1)</f>
        <v>0.0866436778875657</v>
      </c>
      <c r="P450" s="4">
        <f>N450*J450</f>
        <v>0.303108350559989</v>
      </c>
      <c r="Q450" s="4">
        <f>O450*K450</f>
        <v>0.0143413636059833</v>
      </c>
      <c r="R450" s="4">
        <f>P450-Q450</f>
        <v>0.288766986954006</v>
      </c>
      <c r="S450" s="4">
        <f>R450*C450</f>
        <v>0.7219174673850151</v>
      </c>
      <c r="T450" s="4">
        <f>S450*$T$3</f>
        <v>28.7453982824119</v>
      </c>
      <c r="U450" s="4">
        <f>K450-J450</f>
        <v>-0.013364260479509</v>
      </c>
      <c r="V450" s="4">
        <f>U450*$T$3</f>
        <v>-0.532139763323529</v>
      </c>
      <c r="W450" s="4">
        <f>T450*$W$4</f>
        <v>18.3970549007436</v>
      </c>
      <c r="X450" s="4">
        <f>V450*$X$4</f>
        <v>-0.340569448527059</v>
      </c>
      <c r="Y450" s="2"/>
      <c r="Z450" s="2"/>
      <c r="AA450" s="2"/>
    </row>
    <row r="451" ht="13.65" customHeight="1">
      <c r="A451" s="16">
        <f>A450</f>
        <v>6</v>
      </c>
      <c r="B451" s="4">
        <f>B450</f>
        <v>16.5</v>
      </c>
      <c r="C451" s="4">
        <v>3</v>
      </c>
      <c r="D451" s="4">
        <v>0</v>
      </c>
      <c r="E451" s="4">
        <f>E450</f>
        <v>11</v>
      </c>
      <c r="F451" s="4">
        <f>A451-E451</f>
        <v>-5</v>
      </c>
      <c r="G451" s="4">
        <f>B451-E451</f>
        <v>5.5</v>
      </c>
      <c r="H451" s="4">
        <f>POWER(F451,2)+POWER(C451,2)</f>
        <v>34</v>
      </c>
      <c r="I451" s="4">
        <f>POWER(G451,2)+POWER(C451,2)</f>
        <v>39.25</v>
      </c>
      <c r="J451" s="4">
        <f>POWER(H451,-0.5)</f>
        <v>0.171498585142509</v>
      </c>
      <c r="K451" s="4">
        <f>POWER(I451,-0.5)</f>
        <v>0.159617376893524</v>
      </c>
      <c r="L451" s="4">
        <f>POWER(H451,0.5)</f>
        <v>5.8309518948453</v>
      </c>
      <c r="M451" s="4">
        <f>POWER(I451,0.5)</f>
        <v>6.26498204307083</v>
      </c>
      <c r="N451" s="4">
        <f>POWER((F451+L451),-1)</f>
        <v>1.20343909942726</v>
      </c>
      <c r="O451" s="4">
        <f>POWER((G451+M451),-1)</f>
        <v>0.0849980047856482</v>
      </c>
      <c r="P451" s="4">
        <f>N451*J451</f>
        <v>0.20638810285695</v>
      </c>
      <c r="Q451" s="4">
        <f>O451*K451</f>
        <v>0.0135671585650684</v>
      </c>
      <c r="R451" s="4">
        <f>P451-Q451</f>
        <v>0.192820944291882</v>
      </c>
      <c r="S451" s="4">
        <f>R451*C451</f>
        <v>0.578462832875646</v>
      </c>
      <c r="T451" s="4">
        <f>S451*$T$3</f>
        <v>23.0333040462568</v>
      </c>
      <c r="U451" s="4">
        <f>K451-J451</f>
        <v>-0.011881208248985</v>
      </c>
      <c r="V451" s="4">
        <f>U451*$T$3</f>
        <v>-0.473087407665128</v>
      </c>
      <c r="W451" s="4">
        <f>T451*$W$4</f>
        <v>14.7413145896044</v>
      </c>
      <c r="X451" s="4">
        <f>V451*$X$4</f>
        <v>-0.302775940905682</v>
      </c>
      <c r="Y451" s="2"/>
      <c r="Z451" s="2"/>
      <c r="AA451" s="2"/>
    </row>
    <row r="452" ht="13.65" customHeight="1">
      <c r="A452" s="16">
        <f>A451</f>
        <v>6</v>
      </c>
      <c r="B452" s="4">
        <f>B451</f>
        <v>16.5</v>
      </c>
      <c r="C452" s="4">
        <v>3.5</v>
      </c>
      <c r="D452" s="4">
        <v>0</v>
      </c>
      <c r="E452" s="4">
        <f>E451</f>
        <v>11</v>
      </c>
      <c r="F452" s="4">
        <f>A452-E452</f>
        <v>-5</v>
      </c>
      <c r="G452" s="4">
        <f>B452-E452</f>
        <v>5.5</v>
      </c>
      <c r="H452" s="4">
        <f>POWER(F452,2)+POWER(C452,2)</f>
        <v>37.25</v>
      </c>
      <c r="I452" s="4">
        <f>POWER(G452,2)+POWER(C452,2)</f>
        <v>42.5</v>
      </c>
      <c r="J452" s="4">
        <f>POWER(H452,-0.5)</f>
        <v>0.163846384103808</v>
      </c>
      <c r="K452" s="4">
        <f>POWER(I452,-0.5)</f>
        <v>0.153392997769474</v>
      </c>
      <c r="L452" s="4">
        <f>POWER(H452,0.5)</f>
        <v>6.10327780786685</v>
      </c>
      <c r="M452" s="4">
        <f>POWER(I452,0.5)</f>
        <v>6.51920240520265</v>
      </c>
      <c r="N452" s="4">
        <f>POWER((F452+L452),-1)</f>
        <v>0.906390025131989</v>
      </c>
      <c r="O452" s="4">
        <f>POWER((G452+M452),-1)</f>
        <v>0.08320019634307339</v>
      </c>
      <c r="P452" s="4">
        <f>N452*J452</f>
        <v>0.148508728205636</v>
      </c>
      <c r="Q452" s="4">
        <f>O452*K452</f>
        <v>0.0127623275320729</v>
      </c>
      <c r="R452" s="4">
        <f>P452-Q452</f>
        <v>0.135746400673563</v>
      </c>
      <c r="S452" s="4">
        <f>R452*C452</f>
        <v>0.475112402357471</v>
      </c>
      <c r="T452" s="4">
        <f>S452*$T$3</f>
        <v>18.9180839246757</v>
      </c>
      <c r="U452" s="4">
        <f>K452-J452</f>
        <v>-0.010453386334334</v>
      </c>
      <c r="V452" s="4">
        <f>U452*$T$3</f>
        <v>-0.416234219499909</v>
      </c>
      <c r="W452" s="4">
        <f>T452*$W$4</f>
        <v>12.1075737117924</v>
      </c>
      <c r="X452" s="4">
        <f>V452*$X$4</f>
        <v>-0.266389900479942</v>
      </c>
      <c r="Y452" s="2"/>
      <c r="Z452" s="2"/>
      <c r="AA452" s="2"/>
    </row>
    <row r="453" ht="13.65" customHeight="1">
      <c r="A453" s="16">
        <f>A452</f>
        <v>6</v>
      </c>
      <c r="B453" s="4">
        <f>B452</f>
        <v>16.5</v>
      </c>
      <c r="C453" s="4">
        <v>4</v>
      </c>
      <c r="D453" s="4">
        <v>0</v>
      </c>
      <c r="E453" s="4">
        <f>E452</f>
        <v>11</v>
      </c>
      <c r="F453" s="4">
        <f>A453-E453</f>
        <v>-5</v>
      </c>
      <c r="G453" s="4">
        <f>B453-E453</f>
        <v>5.5</v>
      </c>
      <c r="H453" s="4">
        <f>POWER(F453,2)+POWER(C453,2)</f>
        <v>41</v>
      </c>
      <c r="I453" s="4">
        <f>POWER(G453,2)+POWER(C453,2)</f>
        <v>46.25</v>
      </c>
      <c r="J453" s="4">
        <f>POWER(H453,-0.5)</f>
        <v>0.156173761888606</v>
      </c>
      <c r="K453" s="4">
        <f>POWER(I453,-0.5)</f>
        <v>0.147042924418762</v>
      </c>
      <c r="L453" s="4">
        <f>POWER(H453,0.5)</f>
        <v>6.40312423743285</v>
      </c>
      <c r="M453" s="4">
        <f>POWER(I453,0.5)</f>
        <v>6.80073525436772</v>
      </c>
      <c r="N453" s="4">
        <f>POWER((F453+L453),-1)</f>
        <v>0.712695264839552</v>
      </c>
      <c r="O453" s="4">
        <f>POWER((G453+M453),-1)</f>
        <v>0.0812959533979826</v>
      </c>
      <c r="P453" s="4">
        <f>N453*J453</f>
        <v>0.111304300590189</v>
      </c>
      <c r="Q453" s="4">
        <f>O453*K453</f>
        <v>0.0119539947310508</v>
      </c>
      <c r="R453" s="4">
        <f>P453-Q453</f>
        <v>0.0993503058591382</v>
      </c>
      <c r="S453" s="4">
        <f>R453*C453</f>
        <v>0.397401223436553</v>
      </c>
      <c r="T453" s="4">
        <f>S453*$T$3</f>
        <v>15.8237706686616</v>
      </c>
      <c r="U453" s="4">
        <f>K453-J453</f>
        <v>-0.009130837469844</v>
      </c>
      <c r="V453" s="4">
        <f>U453*$T$3</f>
        <v>-0.363572806561079</v>
      </c>
      <c r="W453" s="4">
        <f>T453*$W$4</f>
        <v>10.1272132279434</v>
      </c>
      <c r="X453" s="4">
        <f>V453*$X$4</f>
        <v>-0.232686596199091</v>
      </c>
      <c r="Y453" s="2"/>
      <c r="Z453" s="2"/>
      <c r="AA453" s="2"/>
    </row>
    <row r="454" ht="13.65" customHeight="1">
      <c r="A454" s="16">
        <f>A453</f>
        <v>6</v>
      </c>
      <c r="B454" s="4">
        <f>B453</f>
        <v>16.5</v>
      </c>
      <c r="C454" s="4">
        <v>4.5</v>
      </c>
      <c r="D454" s="4">
        <v>0</v>
      </c>
      <c r="E454" s="4">
        <f>E453</f>
        <v>11</v>
      </c>
      <c r="F454" s="4">
        <f>A454-E454</f>
        <v>-5</v>
      </c>
      <c r="G454" s="4">
        <f>B454-E454</f>
        <v>5.5</v>
      </c>
      <c r="H454" s="4">
        <f>POWER(F454,2)+POWER(C454,2)</f>
        <v>45.25</v>
      </c>
      <c r="I454" s="4">
        <f>POWER(G454,2)+POWER(C454,2)</f>
        <v>50.5</v>
      </c>
      <c r="J454" s="4">
        <f>POWER(H454,-0.5)</f>
        <v>0.148658829249433</v>
      </c>
      <c r="K454" s="4">
        <f>POWER(I454,-0.5)</f>
        <v>0.140719508946058</v>
      </c>
      <c r="L454" s="4">
        <f>POWER(H454,0.5)</f>
        <v>6.72681202353685</v>
      </c>
      <c r="M454" s="4">
        <f>POWER(I454,0.5)</f>
        <v>7.10633520177595</v>
      </c>
      <c r="N454" s="4">
        <f>POWER((F454+L454),-1)</f>
        <v>0.579101828322809</v>
      </c>
      <c r="O454" s="4">
        <f>POWER((G454+M454),-1)</f>
        <v>0.0793251951494295</v>
      </c>
      <c r="P454" s="4">
        <f>N454*J454</f>
        <v>0.0860885998146749</v>
      </c>
      <c r="Q454" s="4">
        <f>O454*K454</f>
        <v>0.0111626025084779</v>
      </c>
      <c r="R454" s="4">
        <f>P454-Q454</f>
        <v>0.07492599730619701</v>
      </c>
      <c r="S454" s="4">
        <f>R454*C454</f>
        <v>0.337166987877887</v>
      </c>
      <c r="T454" s="4">
        <f>S454*$T$3</f>
        <v>13.4253564875471</v>
      </c>
      <c r="U454" s="4">
        <f>K454-J454</f>
        <v>-0.007939320303375</v>
      </c>
      <c r="V454" s="4">
        <f>U454*$T$3</f>
        <v>-0.316128829849243</v>
      </c>
      <c r="W454" s="4">
        <f>T454*$W$4</f>
        <v>8.59222815203014</v>
      </c>
      <c r="X454" s="4">
        <f>V454*$X$4</f>
        <v>-0.202322451103516</v>
      </c>
      <c r="Y454" s="2"/>
      <c r="Z454" s="2"/>
      <c r="AA454" s="2"/>
    </row>
    <row r="455" ht="13.65" customHeight="1">
      <c r="A455" s="16">
        <f>A454</f>
        <v>6</v>
      </c>
      <c r="B455" s="4">
        <f>B454</f>
        <v>16.5</v>
      </c>
      <c r="C455" s="4">
        <v>5</v>
      </c>
      <c r="D455" s="4">
        <v>0</v>
      </c>
      <c r="E455" s="4">
        <f>E454</f>
        <v>11</v>
      </c>
      <c r="F455" s="4">
        <f>A455-E455</f>
        <v>-5</v>
      </c>
      <c r="G455" s="4">
        <f>B455-E455</f>
        <v>5.5</v>
      </c>
      <c r="H455" s="4">
        <f>POWER(F455,2)+POWER(C455,2)</f>
        <v>50</v>
      </c>
      <c r="I455" s="4">
        <f>POWER(G455,2)+POWER(C455,2)</f>
        <v>55.25</v>
      </c>
      <c r="J455" s="4">
        <f>POWER(H455,-0.5)</f>
        <v>0.14142135623731</v>
      </c>
      <c r="K455" s="4">
        <f>POWER(I455,-0.5)</f>
        <v>0.134534558799262</v>
      </c>
      <c r="L455" s="4">
        <f>POWER(H455,0.5)</f>
        <v>7.07106781186548</v>
      </c>
      <c r="M455" s="4">
        <f>POWER(I455,0.5)</f>
        <v>7.43303437365925</v>
      </c>
      <c r="N455" s="4">
        <f>POWER((F455+L455),-1)</f>
        <v>0.482842712474618</v>
      </c>
      <c r="O455" s="4">
        <f>POWER((G455+M455),-1)</f>
        <v>0.07732137494637011</v>
      </c>
      <c r="P455" s="4">
        <f>N455*J455</f>
        <v>0.068284271247462</v>
      </c>
      <c r="Q455" s="4">
        <f>O455*K455</f>
        <v>0.0104023970641622</v>
      </c>
      <c r="R455" s="4">
        <f>P455-Q455</f>
        <v>0.0578818741832998</v>
      </c>
      <c r="S455" s="4">
        <f>R455*C455</f>
        <v>0.289409370916499</v>
      </c>
      <c r="T455" s="4">
        <f>S455*$T$3</f>
        <v>11.5237378363921</v>
      </c>
      <c r="U455" s="4">
        <f>K455-J455</f>
        <v>-0.006886797438048</v>
      </c>
      <c r="V455" s="4">
        <f>U455*$T$3</f>
        <v>-0.274219345272339</v>
      </c>
      <c r="W455" s="4">
        <f>T455*$W$4</f>
        <v>7.37519221529094</v>
      </c>
      <c r="X455" s="4">
        <f>V455*$X$4</f>
        <v>-0.175500380974297</v>
      </c>
      <c r="Y455" s="2"/>
      <c r="Z455" s="2"/>
      <c r="AA455" s="2"/>
    </row>
    <row r="456" ht="13.65" customHeight="1">
      <c r="A456" s="16">
        <f>A455</f>
        <v>6</v>
      </c>
      <c r="B456" s="4">
        <f>B455</f>
        <v>16.5</v>
      </c>
      <c r="C456" s="4">
        <v>5.5</v>
      </c>
      <c r="D456" s="4">
        <v>0</v>
      </c>
      <c r="E456" s="4">
        <f>E455</f>
        <v>11</v>
      </c>
      <c r="F456" s="4">
        <f>A456-E456</f>
        <v>-5</v>
      </c>
      <c r="G456" s="4">
        <f>B456-E456</f>
        <v>5.5</v>
      </c>
      <c r="H456" s="4">
        <f>POWER(F456,2)+POWER(C456,2)</f>
        <v>55.25</v>
      </c>
      <c r="I456" s="4">
        <f>POWER(G456,2)+POWER(C456,2)</f>
        <v>60.5</v>
      </c>
      <c r="J456" s="4">
        <f>POWER(H456,-0.5)</f>
        <v>0.134534558799262</v>
      </c>
      <c r="K456" s="4">
        <f>POWER(I456,-0.5)</f>
        <v>0.128564869306645</v>
      </c>
      <c r="L456" s="4">
        <f>POWER(H456,0.5)</f>
        <v>7.43303437365925</v>
      </c>
      <c r="M456" s="4">
        <f>POWER(I456,0.5)</f>
        <v>7.77817459305202</v>
      </c>
      <c r="N456" s="4">
        <f>POWER((F456+L456),-1)</f>
        <v>0.411009400782125</v>
      </c>
      <c r="O456" s="4">
        <f>POWER((G456+M456),-1)</f>
        <v>0.0753115567951082</v>
      </c>
      <c r="P456" s="4">
        <f>N456*J456</f>
        <v>0.0552949683965722</v>
      </c>
      <c r="Q456" s="4">
        <f>O456*K456</f>
        <v>0.009682420456643061</v>
      </c>
      <c r="R456" s="4">
        <f>P456-Q456</f>
        <v>0.0456125479399291</v>
      </c>
      <c r="S456" s="4">
        <f>R456*C456</f>
        <v>0.25086901366961</v>
      </c>
      <c r="T456" s="4">
        <f>S456*$T$3</f>
        <v>9.989133163338201</v>
      </c>
      <c r="U456" s="4">
        <f>K456-J456</f>
        <v>-0.005969689492617</v>
      </c>
      <c r="V456" s="4">
        <f>U456*$T$3</f>
        <v>-0.237701828588788</v>
      </c>
      <c r="W456" s="4">
        <f>T456*$W$4</f>
        <v>6.39304522453645</v>
      </c>
      <c r="X456" s="4">
        <f>V456*$X$4</f>
        <v>-0.152129170296824</v>
      </c>
      <c r="Y456" s="2"/>
      <c r="Z456" s="2"/>
      <c r="AA456" s="2"/>
    </row>
    <row r="457" ht="13.65" customHeight="1">
      <c r="A457" s="16">
        <f>A456</f>
        <v>6</v>
      </c>
      <c r="B457" s="4">
        <f>B456</f>
        <v>16.5</v>
      </c>
      <c r="C457" s="4">
        <v>6</v>
      </c>
      <c r="D457" s="4">
        <v>0</v>
      </c>
      <c r="E457" s="4">
        <f>E456</f>
        <v>11</v>
      </c>
      <c r="F457" s="4">
        <f>A457-E457</f>
        <v>-5</v>
      </c>
      <c r="G457" s="4">
        <f>B457-E457</f>
        <v>5.5</v>
      </c>
      <c r="H457" s="4">
        <f>POWER(F457,2)+POWER(C457,2)</f>
        <v>61</v>
      </c>
      <c r="I457" s="4">
        <f>POWER(G457,2)+POWER(C457,2)</f>
        <v>66.25</v>
      </c>
      <c r="J457" s="4">
        <f>POWER(H457,-0.5)</f>
        <v>0.128036879932896</v>
      </c>
      <c r="K457" s="4">
        <f>POWER(I457,-0.5)</f>
        <v>0.12285902336679</v>
      </c>
      <c r="L457" s="4">
        <f>POWER(H457,0.5)</f>
        <v>7.81024967590665</v>
      </c>
      <c r="M457" s="4">
        <f>POWER(I457,0.5)</f>
        <v>8.13941029804985</v>
      </c>
      <c r="N457" s="4">
        <f>POWER((F457+L457),-1)</f>
        <v>0.355840268775185</v>
      </c>
      <c r="O457" s="4">
        <f>POWER((G457+M457),-1)</f>
        <v>0.0733169527236071</v>
      </c>
      <c r="P457" s="4">
        <f>N457*J457</f>
        <v>0.0455606777684578</v>
      </c>
      <c r="Q457" s="4">
        <f>O457*K457</f>
        <v>0.00900764920785148</v>
      </c>
      <c r="R457" s="4">
        <f>P457-Q457</f>
        <v>0.0365530285606063</v>
      </c>
      <c r="S457" s="4">
        <f>R457*C457</f>
        <v>0.219318171363638</v>
      </c>
      <c r="T457" s="4">
        <f>S457*$T$3</f>
        <v>8.73283785368746</v>
      </c>
      <c r="U457" s="4">
        <f>K457-J457</f>
        <v>-0.005177856566106</v>
      </c>
      <c r="V457" s="4">
        <f>U457*$T$3</f>
        <v>-0.206172527977549</v>
      </c>
      <c r="W457" s="4">
        <f>T457*$W$4</f>
        <v>5.58901622635997</v>
      </c>
      <c r="X457" s="4">
        <f>V457*$X$4</f>
        <v>-0.131950417905631</v>
      </c>
      <c r="Y457" s="2"/>
      <c r="Z457" s="2"/>
      <c r="AA457" s="2"/>
    </row>
    <row r="458" ht="13.65" customHeight="1">
      <c r="A458" s="16">
        <f>A457</f>
        <v>6</v>
      </c>
      <c r="B458" s="4">
        <f>B457</f>
        <v>16.5</v>
      </c>
      <c r="C458" s="4">
        <v>6.5</v>
      </c>
      <c r="D458" s="4">
        <v>0</v>
      </c>
      <c r="E458" s="4">
        <f>E457</f>
        <v>11</v>
      </c>
      <c r="F458" s="4">
        <f>A458-E458</f>
        <v>-5</v>
      </c>
      <c r="G458" s="4">
        <f>B458-E458</f>
        <v>5.5</v>
      </c>
      <c r="H458" s="4">
        <f>POWER(F458,2)+POWER(C458,2)</f>
        <v>67.25</v>
      </c>
      <c r="I458" s="4">
        <f>POWER(G458,2)+POWER(C458,2)</f>
        <v>72.5</v>
      </c>
      <c r="J458" s="4">
        <f>POWER(H458,-0.5)</f>
        <v>0.121942152169938</v>
      </c>
      <c r="K458" s="4">
        <f>POWER(I458,-0.5)</f>
        <v>0.117444043902941</v>
      </c>
      <c r="L458" s="4">
        <f>POWER(H458,0.5)</f>
        <v>8.20060973342836</v>
      </c>
      <c r="M458" s="4">
        <f>POWER(I458,0.5)</f>
        <v>8.5146931829632</v>
      </c>
      <c r="N458" s="4">
        <f>POWER((F458+L458),-1)</f>
        <v>0.312440467063393</v>
      </c>
      <c r="O458" s="4">
        <f>POWER((G458+M458),-1)</f>
        <v>0.0713536848038627</v>
      </c>
      <c r="P458" s="4">
        <f>N458*J458</f>
        <v>0.0380996629786908</v>
      </c>
      <c r="Q458" s="4">
        <f>O458*K458</f>
        <v>0.00838006529074147</v>
      </c>
      <c r="R458" s="4">
        <f>P458-Q458</f>
        <v>0.0297195976879493</v>
      </c>
      <c r="S458" s="4">
        <f>R458*C458</f>
        <v>0.19317738497167</v>
      </c>
      <c r="T458" s="4">
        <f>S458*$T$3</f>
        <v>7.69196081413548</v>
      </c>
      <c r="U458" s="4">
        <f>K458-J458</f>
        <v>-0.004498108266997</v>
      </c>
      <c r="V458" s="4">
        <f>U458*$T$3</f>
        <v>-0.179106226810938</v>
      </c>
      <c r="W458" s="4">
        <f>T458*$W$4</f>
        <v>4.92285492104671</v>
      </c>
      <c r="X458" s="4">
        <f>V458*$X$4</f>
        <v>-0.114627985159</v>
      </c>
      <c r="Y458" s="2"/>
      <c r="Z458" s="2"/>
      <c r="AA458" s="2"/>
    </row>
    <row r="459" ht="13.65" customHeight="1">
      <c r="A459" s="16">
        <f>A458</f>
        <v>6</v>
      </c>
      <c r="B459" s="4">
        <f>B458</f>
        <v>16.5</v>
      </c>
      <c r="C459" s="4">
        <v>7</v>
      </c>
      <c r="D459" s="4">
        <v>0</v>
      </c>
      <c r="E459" s="4">
        <f>E458</f>
        <v>11</v>
      </c>
      <c r="F459" s="4">
        <f>A459-E459</f>
        <v>-5</v>
      </c>
      <c r="G459" s="4">
        <f>B459-E459</f>
        <v>5.5</v>
      </c>
      <c r="H459" s="4">
        <f>POWER(F459,2)+POWER(C459,2)</f>
        <v>74</v>
      </c>
      <c r="I459" s="4">
        <f>POWER(G459,2)+POWER(C459,2)</f>
        <v>79.25</v>
      </c>
      <c r="J459" s="4">
        <f>POWER(H459,-0.5)</f>
        <v>0.116247638743819</v>
      </c>
      <c r="K459" s="4">
        <f>POWER(I459,-0.5)</f>
        <v>0.112331191260346</v>
      </c>
      <c r="L459" s="4">
        <f>POWER(H459,0.5)</f>
        <v>8.60232526704263</v>
      </c>
      <c r="M459" s="4">
        <f>POWER(I459,0.5)</f>
        <v>8.90224690738243</v>
      </c>
      <c r="N459" s="4">
        <f>POWER((F459+L459),-1)</f>
        <v>0.277598474837604</v>
      </c>
      <c r="O459" s="4">
        <f>POWER((G459+M459),-1)</f>
        <v>0.06943361035474339</v>
      </c>
      <c r="P459" s="4">
        <f>N459*J459</f>
        <v>0.0322701672187569</v>
      </c>
      <c r="Q459" s="4">
        <f>O459*K459</f>
        <v>0.00779956016465502</v>
      </c>
      <c r="R459" s="4">
        <f>P459-Q459</f>
        <v>0.0244706070541019</v>
      </c>
      <c r="S459" s="4">
        <f>R459*C459</f>
        <v>0.171294249378713</v>
      </c>
      <c r="T459" s="4">
        <f>S459*$T$3</f>
        <v>6.82061543643444</v>
      </c>
      <c r="U459" s="4">
        <f>K459-J459</f>
        <v>-0.003916447483473</v>
      </c>
      <c r="V459" s="4">
        <f>U459*$T$3</f>
        <v>-0.155945586373435</v>
      </c>
      <c r="W459" s="4">
        <f>T459*$W$4</f>
        <v>4.36519387931804</v>
      </c>
      <c r="X459" s="4">
        <f>V459*$X$4</f>
        <v>-0.0998051752789984</v>
      </c>
      <c r="Y459" s="2"/>
      <c r="Z459" s="2"/>
      <c r="AA459" s="2"/>
    </row>
    <row r="460" ht="13.65" customHeight="1">
      <c r="A460" s="16">
        <f>A459</f>
        <v>6</v>
      </c>
      <c r="B460" s="4">
        <f>B459</f>
        <v>16.5</v>
      </c>
      <c r="C460" s="4">
        <v>7.5</v>
      </c>
      <c r="D460" s="4">
        <v>0</v>
      </c>
      <c r="E460" s="4">
        <f>E459</f>
        <v>11</v>
      </c>
      <c r="F460" s="4">
        <f>A460-E460</f>
        <v>-5</v>
      </c>
      <c r="G460" s="4">
        <f>B460-E460</f>
        <v>5.5</v>
      </c>
      <c r="H460" s="4">
        <f>POWER(F460,2)+POWER(C460,2)</f>
        <v>81.25</v>
      </c>
      <c r="I460" s="4">
        <f>POWER(G460,2)+POWER(C460,2)</f>
        <v>86.5</v>
      </c>
      <c r="J460" s="4">
        <f>POWER(H460,-0.5)</f>
        <v>0.110940039245046</v>
      </c>
      <c r="K460" s="4">
        <f>POWER(I460,-0.5)</f>
        <v>0.107520666114094</v>
      </c>
      <c r="L460" s="4">
        <f>POWER(H460,0.5)</f>
        <v>9.013878188659969</v>
      </c>
      <c r="M460" s="4">
        <f>POWER(I460,0.5)</f>
        <v>9.300537618869139</v>
      </c>
      <c r="N460" s="4">
        <f>POWER((F460+L460),-1)</f>
        <v>0.249135612242844</v>
      </c>
      <c r="O460" s="4">
        <f>POWER((G460+M460),-1)</f>
        <v>0.0675651132243402</v>
      </c>
      <c r="P460" s="4">
        <f>N460*J460</f>
        <v>0.0276391145995597</v>
      </c>
      <c r="Q460" s="4">
        <f>O460*K460</f>
        <v>0.00726464597995524</v>
      </c>
      <c r="R460" s="4">
        <f>P460-Q460</f>
        <v>0.0203744686196045</v>
      </c>
      <c r="S460" s="4">
        <f>R460*C460</f>
        <v>0.152808514647034</v>
      </c>
      <c r="T460" s="4">
        <f>S460*$T$3</f>
        <v>6.08454818302675</v>
      </c>
      <c r="U460" s="4">
        <f>K460-J460</f>
        <v>-0.003419373130952</v>
      </c>
      <c r="V460" s="4">
        <f>U460*$T$3</f>
        <v>-0.136153018822818</v>
      </c>
      <c r="W460" s="4">
        <f>T460*$W$4</f>
        <v>3.89411083713712</v>
      </c>
      <c r="X460" s="4">
        <f>V460*$X$4</f>
        <v>-0.0871379320466035</v>
      </c>
      <c r="Y460" s="2"/>
      <c r="Z460" s="2"/>
      <c r="AA460" s="2"/>
    </row>
    <row r="461" ht="13.65" customHeight="1">
      <c r="A461" s="16">
        <f>A460</f>
        <v>6</v>
      </c>
      <c r="B461" s="4">
        <f>B460</f>
        <v>16.5</v>
      </c>
      <c r="C461" s="4">
        <v>8</v>
      </c>
      <c r="D461" s="4">
        <v>0</v>
      </c>
      <c r="E461" s="4">
        <f>E460</f>
        <v>11</v>
      </c>
      <c r="F461" s="4">
        <f>A461-E461</f>
        <v>-5</v>
      </c>
      <c r="G461" s="4">
        <f>B461-E461</f>
        <v>5.5</v>
      </c>
      <c r="H461" s="4">
        <f>POWER(F461,2)+POWER(C461,2)</f>
        <v>89</v>
      </c>
      <c r="I461" s="4">
        <f>POWER(G461,2)+POWER(C461,2)</f>
        <v>94.25</v>
      </c>
      <c r="J461" s="4">
        <f>POWER(H461,-0.5)</f>
        <v>0.105999788000636</v>
      </c>
      <c r="K461" s="4">
        <f>POWER(I461,-0.5)</f>
        <v>0.103005240524921</v>
      </c>
      <c r="L461" s="4">
        <f>POWER(H461,0.5)</f>
        <v>9.4339811320566</v>
      </c>
      <c r="M461" s="4">
        <f>POWER(I461,0.5)</f>
        <v>9.7082439194738</v>
      </c>
      <c r="N461" s="4">
        <f>POWER((F461+L461),-1)</f>
        <v>0.225530955188385</v>
      </c>
      <c r="O461" s="4">
        <f>POWER((G461+M461),-1)</f>
        <v>0.06575381124177811</v>
      </c>
      <c r="P461" s="4">
        <f>N461*J461</f>
        <v>0.0239062334375497</v>
      </c>
      <c r="Q461" s="4">
        <f>O461*K461</f>
        <v>0.00677298714238961</v>
      </c>
      <c r="R461" s="4">
        <f>P461-Q461</f>
        <v>0.0171332462951601</v>
      </c>
      <c r="S461" s="4">
        <f>R461*C461</f>
        <v>0.137065970361281</v>
      </c>
      <c r="T461" s="4">
        <f>S461*$T$3</f>
        <v>5.45770962333425</v>
      </c>
      <c r="U461" s="4">
        <f>K461-J461</f>
        <v>-0.002994547475715</v>
      </c>
      <c r="V461" s="4">
        <f>U461*$T$3</f>
        <v>-0.11923725876425</v>
      </c>
      <c r="W461" s="4">
        <f>T461*$W$4</f>
        <v>3.49293415893392</v>
      </c>
      <c r="X461" s="4">
        <f>V461*$X$4</f>
        <v>-0.07631184560911999</v>
      </c>
      <c r="Y461" s="2"/>
      <c r="Z461" s="2"/>
      <c r="AA461" s="2"/>
    </row>
    <row r="462" ht="13.65" customHeight="1">
      <c r="A462" s="16">
        <f>A461</f>
        <v>6</v>
      </c>
      <c r="B462" s="4">
        <f>B461</f>
        <v>16.5</v>
      </c>
      <c r="C462" s="4">
        <v>8.5</v>
      </c>
      <c r="D462" s="4">
        <v>0</v>
      </c>
      <c r="E462" s="4">
        <f>E461</f>
        <v>11</v>
      </c>
      <c r="F462" s="4">
        <f>A462-E462</f>
        <v>-5</v>
      </c>
      <c r="G462" s="4">
        <f>B462-E462</f>
        <v>5.5</v>
      </c>
      <c r="H462" s="4">
        <f>POWER(F462,2)+POWER(C462,2)</f>
        <v>97.25</v>
      </c>
      <c r="I462" s="4">
        <f>POWER(G462,2)+POWER(C462,2)</f>
        <v>102.5</v>
      </c>
      <c r="J462" s="4">
        <f>POWER(H462,-0.5)</f>
        <v>0.101404025312679</v>
      </c>
      <c r="K462" s="4">
        <f>POWER(I462,-0.5)</f>
        <v>0.098772959664959</v>
      </c>
      <c r="L462" s="4">
        <f>POWER(H462,0.5)</f>
        <v>9.86154146165801</v>
      </c>
      <c r="M462" s="4">
        <f>POWER(I462,0.5)</f>
        <v>10.1242283656583</v>
      </c>
      <c r="N462" s="4">
        <f>POWER((F462+L462),-1)</f>
        <v>0.205696075593882</v>
      </c>
      <c r="O462" s="4">
        <f>POWER((G462+M462),-1)</f>
        <v>0.064003160770357</v>
      </c>
      <c r="P462" s="4">
        <f>N462*J462</f>
        <v>0.0208584100562407</v>
      </c>
      <c r="Q462" s="4">
        <f>O462*K462</f>
        <v>0.00632178161720036</v>
      </c>
      <c r="R462" s="4">
        <f>P462-Q462</f>
        <v>0.0145366284390403</v>
      </c>
      <c r="S462" s="4">
        <f>R462*C462</f>
        <v>0.123561341731843</v>
      </c>
      <c r="T462" s="4">
        <f>S462*$T$3</f>
        <v>4.91998066379624</v>
      </c>
      <c r="U462" s="4">
        <f>K462-J462</f>
        <v>-0.00263106564772</v>
      </c>
      <c r="V462" s="4">
        <f>U462*$T$3</f>
        <v>-0.10476409474457</v>
      </c>
      <c r="W462" s="4">
        <f>T462*$W$4</f>
        <v>3.14878762482959</v>
      </c>
      <c r="X462" s="4">
        <f>V462*$X$4</f>
        <v>-0.06704902063652481</v>
      </c>
      <c r="Y462" s="2"/>
      <c r="Z462" s="2"/>
      <c r="AA462" s="2"/>
    </row>
    <row r="463" ht="13.65" customHeight="1">
      <c r="A463" s="16">
        <f>A462</f>
        <v>6</v>
      </c>
      <c r="B463" s="4">
        <f>B462</f>
        <v>16.5</v>
      </c>
      <c r="C463" s="4">
        <v>9</v>
      </c>
      <c r="D463" s="4">
        <v>0</v>
      </c>
      <c r="E463" s="4">
        <f>E462</f>
        <v>11</v>
      </c>
      <c r="F463" s="4">
        <f>A463-E463</f>
        <v>-5</v>
      </c>
      <c r="G463" s="4">
        <f>B463-E463</f>
        <v>5.5</v>
      </c>
      <c r="H463" s="4">
        <f>POWER(F463,2)+POWER(C463,2)</f>
        <v>106</v>
      </c>
      <c r="I463" s="4">
        <f>POWER(G463,2)+POWER(C463,2)</f>
        <v>111.25</v>
      </c>
      <c r="J463" s="4">
        <f>POWER(H463,-0.5)</f>
        <v>0.0971285862357264</v>
      </c>
      <c r="K463" s="4">
        <f>POWER(I463,-0.5)</f>
        <v>0.0948090926279954</v>
      </c>
      <c r="L463" s="4">
        <f>POWER(H463,0.5)</f>
        <v>10.295630140987</v>
      </c>
      <c r="M463" s="4">
        <f>POWER(I463,0.5)</f>
        <v>10.5475115548645</v>
      </c>
      <c r="N463" s="4">
        <f>POWER((F463+L463),-1)</f>
        <v>0.188834940012185</v>
      </c>
      <c r="O463" s="4">
        <f>POWER((G463+M463),-1)</f>
        <v>0.0623149574674629</v>
      </c>
      <c r="P463" s="4">
        <f>N463*J463</f>
        <v>0.0183412707552917</v>
      </c>
      <c r="Q463" s="4">
        <f>O463*K463</f>
        <v>0.00590802457464228</v>
      </c>
      <c r="R463" s="4">
        <f>P463-Q463</f>
        <v>0.0124332461806494</v>
      </c>
      <c r="S463" s="4">
        <f>R463*C463</f>
        <v>0.111899215625845</v>
      </c>
      <c r="T463" s="4">
        <f>S463*$T$3</f>
        <v>4.45561669577795</v>
      </c>
      <c r="U463" s="4">
        <f>K463-J463</f>
        <v>-0.002319493607731</v>
      </c>
      <c r="V463" s="4">
        <f>U463*$T$3</f>
        <v>-0.0923578810320943</v>
      </c>
      <c r="W463" s="4">
        <f>T463*$W$4</f>
        <v>2.85159468529789</v>
      </c>
      <c r="X463" s="4">
        <f>V463*$X$4</f>
        <v>-0.0591090438605404</v>
      </c>
      <c r="Y463" s="2"/>
      <c r="Z463" s="2"/>
      <c r="AA463" s="2"/>
    </row>
    <row r="464" ht="13.65" customHeight="1">
      <c r="A464" s="16">
        <f>A463</f>
        <v>6</v>
      </c>
      <c r="B464" s="4">
        <f>B463</f>
        <v>16.5</v>
      </c>
      <c r="C464" s="4">
        <v>9.5</v>
      </c>
      <c r="D464" s="4">
        <v>0</v>
      </c>
      <c r="E464" s="4">
        <f>E463</f>
        <v>11</v>
      </c>
      <c r="F464" s="4">
        <f>A464-E464</f>
        <v>-5</v>
      </c>
      <c r="G464" s="4">
        <f>B464-E464</f>
        <v>5.5</v>
      </c>
      <c r="H464" s="4">
        <f>POWER(F464,2)+POWER(C464,2)</f>
        <v>115.25</v>
      </c>
      <c r="I464" s="4">
        <f>POWER(G464,2)+POWER(C464,2)</f>
        <v>120.5</v>
      </c>
      <c r="J464" s="4">
        <f>POWER(H464,-0.5)</f>
        <v>0.09314928656652451</v>
      </c>
      <c r="K464" s="4">
        <f>POWER(I464,-0.5)</f>
        <v>0.0910975037348554</v>
      </c>
      <c r="L464" s="4">
        <f>POWER(H464,0.5)</f>
        <v>10.7354552767919</v>
      </c>
      <c r="M464" s="4">
        <f>POWER(I464,0.5)</f>
        <v>10.9772492000501</v>
      </c>
      <c r="N464" s="4">
        <f>POWER((F464+L464),-1)</f>
        <v>0.174354075089109</v>
      </c>
      <c r="O464" s="4">
        <f>POWER((G464+M464),-1)</f>
        <v>0.0606897418288096</v>
      </c>
      <c r="P464" s="4">
        <f>N464*J464</f>
        <v>0.0162409577045167</v>
      </c>
      <c r="Q464" s="4">
        <f>O464*K464</f>
        <v>0.00552868398291739</v>
      </c>
      <c r="R464" s="4">
        <f>P464-Q464</f>
        <v>0.0107122737215993</v>
      </c>
      <c r="S464" s="4">
        <f>R464*C464</f>
        <v>0.101766600355193</v>
      </c>
      <c r="T464" s="4">
        <f>S464*$T$3</f>
        <v>4.05215497784447</v>
      </c>
      <c r="U464" s="4">
        <f>K464-J464</f>
        <v>-0.0020517828316691</v>
      </c>
      <c r="V464" s="4">
        <f>U464*$T$3</f>
        <v>-0.0816981405076436</v>
      </c>
      <c r="W464" s="4">
        <f>T464*$W$4</f>
        <v>2.59337918582046</v>
      </c>
      <c r="X464" s="4">
        <f>V464*$X$4</f>
        <v>-0.0522868099248919</v>
      </c>
      <c r="Y464" s="2"/>
      <c r="Z464" s="2"/>
      <c r="AA464" s="2"/>
    </row>
    <row r="465" ht="13.65" customHeight="1">
      <c r="A465" s="16">
        <f>A464</f>
        <v>6</v>
      </c>
      <c r="B465" s="4">
        <f>B464</f>
        <v>16.5</v>
      </c>
      <c r="C465" s="4">
        <v>10</v>
      </c>
      <c r="D465" s="4">
        <v>0</v>
      </c>
      <c r="E465" s="4">
        <f>E464</f>
        <v>11</v>
      </c>
      <c r="F465" s="4">
        <f>A465-E465</f>
        <v>-5</v>
      </c>
      <c r="G465" s="4">
        <f>B465-E465</f>
        <v>5.5</v>
      </c>
      <c r="H465" s="4">
        <f>POWER(F465,2)+POWER(C465,2)</f>
        <v>125</v>
      </c>
      <c r="I465" s="4">
        <f>POWER(G465,2)+POWER(C465,2)</f>
        <v>130.25</v>
      </c>
      <c r="J465" s="4">
        <f>POWER(H465,-0.5)</f>
        <v>0.0894427190999916</v>
      </c>
      <c r="K465" s="4">
        <f>POWER(I465,-0.5)</f>
        <v>0.0876215908676647</v>
      </c>
      <c r="L465" s="4">
        <f>POWER(H465,0.5)</f>
        <v>11.1803398874989</v>
      </c>
      <c r="M465" s="4">
        <f>POWER(I465,0.5)</f>
        <v>11.4127122105133</v>
      </c>
      <c r="N465" s="4">
        <f>POWER((F465+L465),-1)</f>
        <v>0.161803398874991</v>
      </c>
      <c r="O465" s="4">
        <f>POWER((G465+M465),-1)</f>
        <v>0.0591271221051334</v>
      </c>
      <c r="P465" s="4">
        <f>N465*J465</f>
        <v>0.0144721359549997</v>
      </c>
      <c r="Q465" s="4">
        <f>O465*K465</f>
        <v>0.00518081250227845</v>
      </c>
      <c r="R465" s="4">
        <f>P465-Q465</f>
        <v>0.00929132345272125</v>
      </c>
      <c r="S465" s="4">
        <f>R465*C465</f>
        <v>0.09291323452721249</v>
      </c>
      <c r="T465" s="4">
        <f>S465*$T$3</f>
        <v>3.69963057115981</v>
      </c>
      <c r="U465" s="4">
        <f>K465-J465</f>
        <v>-0.0018211282323269</v>
      </c>
      <c r="V465" s="4">
        <f>U465*$T$3</f>
        <v>-0.0725139073739333</v>
      </c>
      <c r="W465" s="4">
        <f>T465*$W$4</f>
        <v>2.36776356554228</v>
      </c>
      <c r="X465" s="4">
        <f>V465*$X$4</f>
        <v>-0.0464089007193173</v>
      </c>
      <c r="Y465" s="2"/>
      <c r="Z465" s="2"/>
      <c r="AA465" s="2"/>
    </row>
    <row r="466" ht="13.65" customHeight="1">
      <c r="A466" s="16">
        <f>A465</f>
        <v>6</v>
      </c>
      <c r="B466" s="4">
        <f>B465</f>
        <v>16.5</v>
      </c>
      <c r="C466" s="4">
        <v>0.5</v>
      </c>
      <c r="D466" s="4">
        <v>0</v>
      </c>
      <c r="E466" s="4">
        <v>11.5</v>
      </c>
      <c r="F466" s="4">
        <f>A466-E466</f>
        <v>-5.5</v>
      </c>
      <c r="G466" s="4">
        <f>B466-E466</f>
        <v>5</v>
      </c>
      <c r="H466" s="4">
        <f>POWER(F466,2)+POWER(C466,2)</f>
        <v>30.5</v>
      </c>
      <c r="I466" s="4">
        <f>POWER(G466,2)+POWER(C466,2)</f>
        <v>25.25</v>
      </c>
      <c r="J466" s="4">
        <f>POWER(H466,-0.5)</f>
        <v>0.181071492085037</v>
      </c>
      <c r="K466" s="4">
        <f>POWER(I466,-0.5)</f>
        <v>0.199007438041998</v>
      </c>
      <c r="L466" s="4">
        <f>POWER(H466,0.5)</f>
        <v>5.52268050859363</v>
      </c>
      <c r="M466" s="4">
        <f>POWER(I466,0.5)</f>
        <v>5.02493781056044</v>
      </c>
      <c r="N466" s="4">
        <f>POWER((F466+L466),-1)</f>
        <v>44.0907220343753</v>
      </c>
      <c r="O466" s="4">
        <f>POWER((G466+M466),-1)</f>
        <v>0.0997512422417806</v>
      </c>
      <c r="P466" s="4">
        <f>N466*J466</f>
        <v>7.98357282587095</v>
      </c>
      <c r="Q466" s="4">
        <f>O466*K466</f>
        <v>0.0198512391600435</v>
      </c>
      <c r="R466" s="4">
        <f>P466-Q466</f>
        <v>7.96372158671091</v>
      </c>
      <c r="S466" s="4">
        <f>R466*C466</f>
        <v>3.98186079335546</v>
      </c>
      <c r="T466" s="4">
        <f>S466*$T$3</f>
        <v>158.550221571352</v>
      </c>
      <c r="U466" s="4">
        <f>K466-J466</f>
        <v>0.017935945956961</v>
      </c>
      <c r="V466" s="4">
        <f>U466*$T$3</f>
        <v>0.714175696526942</v>
      </c>
      <c r="W466" s="4">
        <f>T466*$W$4</f>
        <v>101.472141805665</v>
      </c>
      <c r="X466" s="4">
        <f>V466*$X$4</f>
        <v>0.457072445777243</v>
      </c>
      <c r="Y466" s="2"/>
      <c r="Z466" s="2"/>
      <c r="AA466" s="2"/>
    </row>
    <row r="467" ht="13.65" customHeight="1">
      <c r="A467" s="16">
        <f>A466</f>
        <v>6</v>
      </c>
      <c r="B467" s="4">
        <f>B466</f>
        <v>16.5</v>
      </c>
      <c r="C467" s="4">
        <v>1</v>
      </c>
      <c r="D467" s="4">
        <v>0</v>
      </c>
      <c r="E467" s="4">
        <f>E466</f>
        <v>11.5</v>
      </c>
      <c r="F467" s="4">
        <f>A467-E467</f>
        <v>-5.5</v>
      </c>
      <c r="G467" s="4">
        <f>B467-E467</f>
        <v>5</v>
      </c>
      <c r="H467" s="4">
        <f>POWER(F467,2)+POWER(C467,2)</f>
        <v>31.25</v>
      </c>
      <c r="I467" s="4">
        <f>POWER(G467,2)+POWER(C467,2)</f>
        <v>26</v>
      </c>
      <c r="J467" s="4">
        <f>POWER(H467,-0.5)</f>
        <v>0.178885438199983</v>
      </c>
      <c r="K467" s="4">
        <f>POWER(I467,-0.5)</f>
        <v>0.196116135138184</v>
      </c>
      <c r="L467" s="4">
        <f>POWER(H467,0.5)</f>
        <v>5.59016994374947</v>
      </c>
      <c r="M467" s="4">
        <f>POWER(I467,0.5)</f>
        <v>5.09901951359278</v>
      </c>
      <c r="N467" s="4">
        <f>POWER((F467+L467),-1)</f>
        <v>11.090169943750</v>
      </c>
      <c r="O467" s="4">
        <f>POWER((G467+M467),-1)</f>
        <v>0.09901951359278489</v>
      </c>
      <c r="P467" s="4">
        <f>N467*J467</f>
        <v>1.9838699101</v>
      </c>
      <c r="Q467" s="4">
        <f>O467*K467</f>
        <v>0.0194193243090799</v>
      </c>
      <c r="R467" s="4">
        <f>P467-Q467</f>
        <v>1.96445058579092</v>
      </c>
      <c r="S467" s="4">
        <f>R467*C467</f>
        <v>1.96445058579092</v>
      </c>
      <c r="T467" s="4">
        <f>S467*$T$3</f>
        <v>78.22073442719621</v>
      </c>
      <c r="U467" s="4">
        <f>K467-J467</f>
        <v>0.017230696938201</v>
      </c>
      <c r="V467" s="4">
        <f>U467*$T$3</f>
        <v>0.686094004576795</v>
      </c>
      <c r="W467" s="4">
        <f>T467*$W$4</f>
        <v>50.0612700334056</v>
      </c>
      <c r="X467" s="4">
        <f>V467*$X$4</f>
        <v>0.439100162929149</v>
      </c>
      <c r="Y467" s="2"/>
      <c r="Z467" s="2"/>
      <c r="AA467" s="2"/>
    </row>
    <row r="468" ht="13.65" customHeight="1">
      <c r="A468" s="16">
        <f>A467</f>
        <v>6</v>
      </c>
      <c r="B468" s="4">
        <f>B467</f>
        <v>16.5</v>
      </c>
      <c r="C468" s="4">
        <v>1.5</v>
      </c>
      <c r="D468" s="4">
        <v>0</v>
      </c>
      <c r="E468" s="4">
        <f>E467</f>
        <v>11.5</v>
      </c>
      <c r="F468" s="4">
        <f>A468-E468</f>
        <v>-5.5</v>
      </c>
      <c r="G468" s="4">
        <f>B468-E468</f>
        <v>5</v>
      </c>
      <c r="H468" s="4">
        <f>POWER(F468,2)+POWER(C468,2)</f>
        <v>32.5</v>
      </c>
      <c r="I468" s="4">
        <f>POWER(G468,2)+POWER(C468,2)</f>
        <v>27.25</v>
      </c>
      <c r="J468" s="4">
        <f>POWER(H468,-0.5)</f>
        <v>0.175411603861406</v>
      </c>
      <c r="K468" s="4">
        <f>POWER(I468,-0.5)</f>
        <v>0.19156525704423</v>
      </c>
      <c r="L468" s="4">
        <f>POWER(H468,0.5)</f>
        <v>5.70087712549569</v>
      </c>
      <c r="M468" s="4">
        <f>POWER(I468,0.5)</f>
        <v>5.22015325445528</v>
      </c>
      <c r="N468" s="4">
        <f>POWER((F468+L468),-1)</f>
        <v>4.97816761133141</v>
      </c>
      <c r="O468" s="4">
        <f>POWER((G468+M468),-1)</f>
        <v>0.0978458908690111</v>
      </c>
      <c r="P468" s="4">
        <f>N468*J468</f>
        <v>0.873228364994547</v>
      </c>
      <c r="Q468" s="4">
        <f>O468*K468</f>
        <v>0.0187438732350438</v>
      </c>
      <c r="R468" s="4">
        <f>P468-Q468</f>
        <v>0.854484491759503</v>
      </c>
      <c r="S468" s="4">
        <f>R468*C468</f>
        <v>1.28172673763925</v>
      </c>
      <c r="T468" s="4">
        <f>S468*$T$3</f>
        <v>51.0359524837582</v>
      </c>
      <c r="U468" s="4">
        <f>K468-J468</f>
        <v>0.016153653182824</v>
      </c>
      <c r="V468" s="4">
        <f>U468*$T$3</f>
        <v>0.643208144191615</v>
      </c>
      <c r="W468" s="4">
        <f>T468*$W$4</f>
        <v>32.6630095896052</v>
      </c>
      <c r="X468" s="4">
        <f>V468*$X$4</f>
        <v>0.411653212282634</v>
      </c>
      <c r="Y468" s="2"/>
      <c r="Z468" s="2"/>
      <c r="AA468" s="2"/>
    </row>
    <row r="469" ht="13.65" customHeight="1">
      <c r="A469" s="16">
        <f>A468</f>
        <v>6</v>
      </c>
      <c r="B469" s="4">
        <f>B468</f>
        <v>16.5</v>
      </c>
      <c r="C469" s="4">
        <v>2</v>
      </c>
      <c r="D469" s="4">
        <v>0</v>
      </c>
      <c r="E469" s="4">
        <f>E468</f>
        <v>11.5</v>
      </c>
      <c r="F469" s="4">
        <f>A469-E469</f>
        <v>-5.5</v>
      </c>
      <c r="G469" s="4">
        <f>B469-E469</f>
        <v>5</v>
      </c>
      <c r="H469" s="4">
        <f>POWER(F469,2)+POWER(C469,2)</f>
        <v>34.25</v>
      </c>
      <c r="I469" s="4">
        <f>POWER(G469,2)+POWER(C469,2)</f>
        <v>29</v>
      </c>
      <c r="J469" s="4">
        <f>POWER(H469,-0.5)</f>
        <v>0.170871531543352</v>
      </c>
      <c r="K469" s="4">
        <f>POWER(I469,-0.5)</f>
        <v>0.185695338177052</v>
      </c>
      <c r="L469" s="4">
        <f>POWER(H469,0.5)</f>
        <v>5.85234995535981</v>
      </c>
      <c r="M469" s="4">
        <f>POWER(I469,0.5)</f>
        <v>5.3851648071345</v>
      </c>
      <c r="N469" s="4">
        <f>POWER((F469+L469),-1)</f>
        <v>2.83808748883997</v>
      </c>
      <c r="O469" s="4">
        <f>POWER((G469+M469),-1)</f>
        <v>0.096291201783626</v>
      </c>
      <c r="P469" s="4">
        <f>N469*J469</f>
        <v>0.484948355872112</v>
      </c>
      <c r="Q469" s="4">
        <f>O469*K469</f>
        <v>0.0178808272786852</v>
      </c>
      <c r="R469" s="4">
        <f>P469-Q469</f>
        <v>0.467067528593427</v>
      </c>
      <c r="S469" s="4">
        <f>R469*C469</f>
        <v>0.934135057186854</v>
      </c>
      <c r="T469" s="4">
        <f>S469*$T$3</f>
        <v>37.1955043083601</v>
      </c>
      <c r="U469" s="4">
        <f>K469-J469</f>
        <v>0.0148238066337</v>
      </c>
      <c r="V469" s="4">
        <f>U469*$T$3</f>
        <v>0.590256151150736</v>
      </c>
      <c r="W469" s="4">
        <f>T469*$W$4</f>
        <v>23.8051227573505</v>
      </c>
      <c r="X469" s="4">
        <f>V469*$X$4</f>
        <v>0.377763936736471</v>
      </c>
      <c r="Y469" s="2"/>
      <c r="Z469" s="2"/>
      <c r="AA469" s="2"/>
    </row>
    <row r="470" ht="13.65" customHeight="1">
      <c r="A470" s="16">
        <f>A469</f>
        <v>6</v>
      </c>
      <c r="B470" s="4">
        <f>B469</f>
        <v>16.5</v>
      </c>
      <c r="C470" s="4">
        <v>2.5</v>
      </c>
      <c r="D470" s="4">
        <v>0</v>
      </c>
      <c r="E470" s="4">
        <f>E469</f>
        <v>11.5</v>
      </c>
      <c r="F470" s="4">
        <f>A470-E470</f>
        <v>-5.5</v>
      </c>
      <c r="G470" s="4">
        <f>B470-E470</f>
        <v>5</v>
      </c>
      <c r="H470" s="4">
        <f>POWER(F470,2)+POWER(C470,2)</f>
        <v>36.5</v>
      </c>
      <c r="I470" s="4">
        <f>POWER(G470,2)+POWER(C470,2)</f>
        <v>31.25</v>
      </c>
      <c r="J470" s="4">
        <f>POWER(H470,-0.5)</f>
        <v>0.165521177720474</v>
      </c>
      <c r="K470" s="4">
        <f>POWER(I470,-0.5)</f>
        <v>0.178885438199983</v>
      </c>
      <c r="L470" s="4">
        <f>POWER(H470,0.5)</f>
        <v>6.04152298679729</v>
      </c>
      <c r="M470" s="4">
        <f>POWER(I470,0.5)</f>
        <v>5.59016994374947</v>
      </c>
      <c r="N470" s="4">
        <f>POWER((F470+L470),-1)</f>
        <v>1.84664367788755</v>
      </c>
      <c r="O470" s="4">
        <f>POWER((G470+M470),-1)</f>
        <v>0.09442719099991589</v>
      </c>
      <c r="P470" s="4">
        <f>N470*J470</f>
        <v>0.305658636394015</v>
      </c>
      <c r="Q470" s="4">
        <f>O470*K470</f>
        <v>0.0168916494400134</v>
      </c>
      <c r="R470" s="4">
        <f>P470-Q470</f>
        <v>0.288766986954002</v>
      </c>
      <c r="S470" s="4">
        <f>R470*C470</f>
        <v>0.721917467385005</v>
      </c>
      <c r="T470" s="4">
        <f>S470*$T$3</f>
        <v>28.7453982824115</v>
      </c>
      <c r="U470" s="4">
        <f>K470-J470</f>
        <v>0.013364260479509</v>
      </c>
      <c r="V470" s="4">
        <f>U470*$T$3</f>
        <v>0.532139763323529</v>
      </c>
      <c r="W470" s="4">
        <f>T470*$W$4</f>
        <v>18.3970549007434</v>
      </c>
      <c r="X470" s="4">
        <f>V470*$X$4</f>
        <v>0.340569448527059</v>
      </c>
      <c r="Y470" s="2"/>
      <c r="Z470" s="2"/>
      <c r="AA470" s="2"/>
    </row>
    <row r="471" ht="13.65" customHeight="1">
      <c r="A471" s="16">
        <f>A470</f>
        <v>6</v>
      </c>
      <c r="B471" s="4">
        <f>B470</f>
        <v>16.5</v>
      </c>
      <c r="C471" s="4">
        <v>3</v>
      </c>
      <c r="D471" s="4">
        <v>0</v>
      </c>
      <c r="E471" s="4">
        <f>E470</f>
        <v>11.5</v>
      </c>
      <c r="F471" s="4">
        <f>A471-E471</f>
        <v>-5.5</v>
      </c>
      <c r="G471" s="4">
        <f>B471-E471</f>
        <v>5</v>
      </c>
      <c r="H471" s="4">
        <f>POWER(F471,2)+POWER(C471,2)</f>
        <v>39.25</v>
      </c>
      <c r="I471" s="4">
        <f>POWER(G471,2)+POWER(C471,2)</f>
        <v>34</v>
      </c>
      <c r="J471" s="4">
        <f>POWER(H471,-0.5)</f>
        <v>0.159617376893524</v>
      </c>
      <c r="K471" s="4">
        <f>POWER(I471,-0.5)</f>
        <v>0.171498585142509</v>
      </c>
      <c r="L471" s="4">
        <f>POWER(H471,0.5)</f>
        <v>6.26498204307083</v>
      </c>
      <c r="M471" s="4">
        <f>POWER(I471,0.5)</f>
        <v>5.8309518948453</v>
      </c>
      <c r="N471" s="4">
        <f>POWER((F471+L471),-1)</f>
        <v>1.30722022700788</v>
      </c>
      <c r="O471" s="4">
        <f>POWER((G471+M471),-1)</f>
        <v>0.0923279883161445</v>
      </c>
      <c r="P471" s="4">
        <f>N471*J471</f>
        <v>0.208655063657155</v>
      </c>
      <c r="Q471" s="4">
        <f>O471*K471</f>
        <v>0.0158341193652729</v>
      </c>
      <c r="R471" s="4">
        <f>P471-Q471</f>
        <v>0.192820944291882</v>
      </c>
      <c r="S471" s="4">
        <f>R471*C471</f>
        <v>0.578462832875646</v>
      </c>
      <c r="T471" s="4">
        <f>S471*$T$3</f>
        <v>23.0333040462568</v>
      </c>
      <c r="U471" s="4">
        <f>K471-J471</f>
        <v>0.011881208248985</v>
      </c>
      <c r="V471" s="4">
        <f>U471*$T$3</f>
        <v>0.473087407665128</v>
      </c>
      <c r="W471" s="4">
        <f>T471*$W$4</f>
        <v>14.7413145896044</v>
      </c>
      <c r="X471" s="4">
        <f>V471*$X$4</f>
        <v>0.302775940905682</v>
      </c>
      <c r="Y471" s="2"/>
      <c r="Z471" s="2"/>
      <c r="AA471" s="2"/>
    </row>
    <row r="472" ht="13.65" customHeight="1">
      <c r="A472" s="16">
        <f>A471</f>
        <v>6</v>
      </c>
      <c r="B472" s="4">
        <f>B471</f>
        <v>16.5</v>
      </c>
      <c r="C472" s="4">
        <v>3.5</v>
      </c>
      <c r="D472" s="4">
        <v>0</v>
      </c>
      <c r="E472" s="4">
        <f>E471</f>
        <v>11.5</v>
      </c>
      <c r="F472" s="4">
        <f>A472-E472</f>
        <v>-5.5</v>
      </c>
      <c r="G472" s="4">
        <f>B472-E472</f>
        <v>5</v>
      </c>
      <c r="H472" s="4">
        <f>POWER(F472,2)+POWER(C472,2)</f>
        <v>42.5</v>
      </c>
      <c r="I472" s="4">
        <f>POWER(G472,2)+POWER(C472,2)</f>
        <v>37.25</v>
      </c>
      <c r="J472" s="4">
        <f>POWER(H472,-0.5)</f>
        <v>0.153392997769474</v>
      </c>
      <c r="K472" s="4">
        <f>POWER(I472,-0.5)</f>
        <v>0.163846384103808</v>
      </c>
      <c r="L472" s="4">
        <f>POWER(H472,0.5)</f>
        <v>6.51920240520265</v>
      </c>
      <c r="M472" s="4">
        <f>POWER(I472,0.5)</f>
        <v>6.10327780786685</v>
      </c>
      <c r="N472" s="4">
        <f>POWER((F472+L472),-1)</f>
        <v>0.981159380016541</v>
      </c>
      <c r="O472" s="4">
        <f>POWER((G472+M472),-1)</f>
        <v>0.09006349451974301</v>
      </c>
      <c r="P472" s="4">
        <f>N472*J472</f>
        <v>0.150502978590376</v>
      </c>
      <c r="Q472" s="4">
        <f>O472*K472</f>
        <v>0.014756577916813</v>
      </c>
      <c r="R472" s="4">
        <f>P472-Q472</f>
        <v>0.135746400673563</v>
      </c>
      <c r="S472" s="4">
        <f>R472*C472</f>
        <v>0.475112402357471</v>
      </c>
      <c r="T472" s="4">
        <f>S472*$T$3</f>
        <v>18.9180839246757</v>
      </c>
      <c r="U472" s="4">
        <f>K472-J472</f>
        <v>0.010453386334334</v>
      </c>
      <c r="V472" s="4">
        <f>U472*$T$3</f>
        <v>0.416234219499909</v>
      </c>
      <c r="W472" s="4">
        <f>T472*$W$4</f>
        <v>12.1075737117924</v>
      </c>
      <c r="X472" s="4">
        <f>V472*$X$4</f>
        <v>0.266389900479942</v>
      </c>
      <c r="Y472" s="2"/>
      <c r="Z472" s="2"/>
      <c r="AA472" s="2"/>
    </row>
    <row r="473" ht="13.65" customHeight="1">
      <c r="A473" s="16">
        <f>A472</f>
        <v>6</v>
      </c>
      <c r="B473" s="4">
        <f>B472</f>
        <v>16.5</v>
      </c>
      <c r="C473" s="4">
        <v>4</v>
      </c>
      <c r="D473" s="4">
        <v>0</v>
      </c>
      <c r="E473" s="4">
        <f>E472</f>
        <v>11.5</v>
      </c>
      <c r="F473" s="4">
        <f>A473-E473</f>
        <v>-5.5</v>
      </c>
      <c r="G473" s="4">
        <f>B473-E473</f>
        <v>5</v>
      </c>
      <c r="H473" s="4">
        <f>POWER(F473,2)+POWER(C473,2)</f>
        <v>46.25</v>
      </c>
      <c r="I473" s="4">
        <f>POWER(G473,2)+POWER(C473,2)</f>
        <v>41</v>
      </c>
      <c r="J473" s="4">
        <f>POWER(H473,-0.5)</f>
        <v>0.147042924418762</v>
      </c>
      <c r="K473" s="4">
        <f>POWER(I473,-0.5)</f>
        <v>0.156173761888606</v>
      </c>
      <c r="L473" s="4">
        <f>POWER(H473,0.5)</f>
        <v>6.80073525436772</v>
      </c>
      <c r="M473" s="4">
        <f>POWER(I473,0.5)</f>
        <v>6.40312423743285</v>
      </c>
      <c r="N473" s="4">
        <f>POWER((F473+L473),-1)</f>
        <v>0.768795953397984</v>
      </c>
      <c r="O473" s="4">
        <f>POWER((G473+M473),-1)</f>
        <v>0.08769526483955301</v>
      </c>
      <c r="P473" s="4">
        <f>N473*J473</f>
        <v>0.11304600526895</v>
      </c>
      <c r="Q473" s="4">
        <f>O473*K473</f>
        <v>0.0136956994098106</v>
      </c>
      <c r="R473" s="4">
        <f>P473-Q473</f>
        <v>0.0993503058591394</v>
      </c>
      <c r="S473" s="4">
        <f>R473*C473</f>
        <v>0.397401223436558</v>
      </c>
      <c r="T473" s="4">
        <f>S473*$T$3</f>
        <v>15.8237706686618</v>
      </c>
      <c r="U473" s="4">
        <f>K473-J473</f>
        <v>0.009130837469844</v>
      </c>
      <c r="V473" s="4">
        <f>U473*$T$3</f>
        <v>0.363572806561079</v>
      </c>
      <c r="W473" s="4">
        <f>T473*$W$4</f>
        <v>10.1272132279436</v>
      </c>
      <c r="X473" s="4">
        <f>V473*$X$4</f>
        <v>0.232686596199091</v>
      </c>
      <c r="Y473" s="2"/>
      <c r="Z473" s="2"/>
      <c r="AA473" s="2"/>
    </row>
    <row r="474" ht="13.65" customHeight="1">
      <c r="A474" s="16">
        <f>A473</f>
        <v>6</v>
      </c>
      <c r="B474" s="4">
        <f>B473</f>
        <v>16.5</v>
      </c>
      <c r="C474" s="4">
        <v>4.5</v>
      </c>
      <c r="D474" s="4">
        <v>0</v>
      </c>
      <c r="E474" s="4">
        <f>E473</f>
        <v>11.5</v>
      </c>
      <c r="F474" s="4">
        <f>A474-E474</f>
        <v>-5.5</v>
      </c>
      <c r="G474" s="4">
        <f>B474-E474</f>
        <v>5</v>
      </c>
      <c r="H474" s="4">
        <f>POWER(F474,2)+POWER(C474,2)</f>
        <v>50.5</v>
      </c>
      <c r="I474" s="4">
        <f>POWER(G474,2)+POWER(C474,2)</f>
        <v>45.25</v>
      </c>
      <c r="J474" s="4">
        <f>POWER(H474,-0.5)</f>
        <v>0.140719508946058</v>
      </c>
      <c r="K474" s="4">
        <f>POWER(I474,-0.5)</f>
        <v>0.148658829249433</v>
      </c>
      <c r="L474" s="4">
        <f>POWER(H474,0.5)</f>
        <v>7.10633520177595</v>
      </c>
      <c r="M474" s="4">
        <f>POWER(I474,0.5)</f>
        <v>6.72681202353685</v>
      </c>
      <c r="N474" s="4">
        <f>POWER((F474+L474),-1)</f>
        <v>0.622535071692639</v>
      </c>
      <c r="O474" s="4">
        <f>POWER((G474+M474),-1)</f>
        <v>0.08527466782898049</v>
      </c>
      <c r="P474" s="4">
        <f>N474*J474</f>
        <v>0.0876028295902872</v>
      </c>
      <c r="Q474" s="4">
        <f>O474*K474</f>
        <v>0.0126768322840905</v>
      </c>
      <c r="R474" s="4">
        <f>P474-Q474</f>
        <v>0.0749259973061967</v>
      </c>
      <c r="S474" s="4">
        <f>R474*C474</f>
        <v>0.337166987877885</v>
      </c>
      <c r="T474" s="4">
        <f>S474*$T$3</f>
        <v>13.4253564875471</v>
      </c>
      <c r="U474" s="4">
        <f>K474-J474</f>
        <v>0.007939320303375</v>
      </c>
      <c r="V474" s="4">
        <f>U474*$T$3</f>
        <v>0.316128829849243</v>
      </c>
      <c r="W474" s="4">
        <f>T474*$W$4</f>
        <v>8.59222815203014</v>
      </c>
      <c r="X474" s="4">
        <f>V474*$X$4</f>
        <v>0.202322451103516</v>
      </c>
      <c r="Y474" s="2"/>
      <c r="Z474" s="2"/>
      <c r="AA474" s="2"/>
    </row>
    <row r="475" ht="13.65" customHeight="1">
      <c r="A475" s="16">
        <f>A474</f>
        <v>6</v>
      </c>
      <c r="B475" s="4">
        <f>B474</f>
        <v>16.5</v>
      </c>
      <c r="C475" s="4">
        <v>5</v>
      </c>
      <c r="D475" s="4">
        <v>0</v>
      </c>
      <c r="E475" s="4">
        <f>E474</f>
        <v>11.5</v>
      </c>
      <c r="F475" s="4">
        <f>A475-E475</f>
        <v>-5.5</v>
      </c>
      <c r="G475" s="4">
        <f>B475-E475</f>
        <v>5</v>
      </c>
      <c r="H475" s="4">
        <f>POWER(F475,2)+POWER(C475,2)</f>
        <v>55.25</v>
      </c>
      <c r="I475" s="4">
        <f>POWER(G475,2)+POWER(C475,2)</f>
        <v>50</v>
      </c>
      <c r="J475" s="4">
        <f>POWER(H475,-0.5)</f>
        <v>0.134534558799262</v>
      </c>
      <c r="K475" s="4">
        <f>POWER(I475,-0.5)</f>
        <v>0.14142135623731</v>
      </c>
      <c r="L475" s="4">
        <f>POWER(H475,0.5)</f>
        <v>7.43303437365925</v>
      </c>
      <c r="M475" s="4">
        <f>POWER(I475,0.5)</f>
        <v>7.07106781186548</v>
      </c>
      <c r="N475" s="4">
        <f>POWER((F475+L475),-1)</f>
        <v>0.517321374946371</v>
      </c>
      <c r="O475" s="4">
        <f>POWER((G475+M475),-1)</f>
        <v>0.082842712474619</v>
      </c>
      <c r="P475" s="4">
        <f>N475*J475</f>
        <v>0.0695976029358376</v>
      </c>
      <c r="Q475" s="4">
        <f>O475*K475</f>
        <v>0.0117157287525381</v>
      </c>
      <c r="R475" s="4">
        <f>P475-Q475</f>
        <v>0.0578818741832995</v>
      </c>
      <c r="S475" s="4">
        <f>R475*C475</f>
        <v>0.289409370916498</v>
      </c>
      <c r="T475" s="4">
        <f>S475*$T$3</f>
        <v>11.523737836392</v>
      </c>
      <c r="U475" s="4">
        <f>K475-J475</f>
        <v>0.006886797438048</v>
      </c>
      <c r="V475" s="4">
        <f>U475*$T$3</f>
        <v>0.274219345272339</v>
      </c>
      <c r="W475" s="4">
        <f>T475*$W$4</f>
        <v>7.37519221529088</v>
      </c>
      <c r="X475" s="4">
        <f>V475*$X$4</f>
        <v>0.175500380974297</v>
      </c>
      <c r="Y475" s="2"/>
      <c r="Z475" s="2"/>
      <c r="AA475" s="2"/>
    </row>
    <row r="476" ht="13.65" customHeight="1">
      <c r="A476" s="16">
        <f>A475</f>
        <v>6</v>
      </c>
      <c r="B476" s="4">
        <f>B475</f>
        <v>16.5</v>
      </c>
      <c r="C476" s="4">
        <v>5.5</v>
      </c>
      <c r="D476" s="4">
        <v>0</v>
      </c>
      <c r="E476" s="4">
        <f>E475</f>
        <v>11.5</v>
      </c>
      <c r="F476" s="4">
        <f>A476-E476</f>
        <v>-5.5</v>
      </c>
      <c r="G476" s="4">
        <f>B476-E476</f>
        <v>5</v>
      </c>
      <c r="H476" s="4">
        <f>POWER(F476,2)+POWER(C476,2)</f>
        <v>60.5</v>
      </c>
      <c r="I476" s="4">
        <f>POWER(G476,2)+POWER(C476,2)</f>
        <v>55.25</v>
      </c>
      <c r="J476" s="4">
        <f>POWER(H476,-0.5)</f>
        <v>0.128564869306645</v>
      </c>
      <c r="K476" s="4">
        <f>POWER(I476,-0.5)</f>
        <v>0.134534558799262</v>
      </c>
      <c r="L476" s="4">
        <f>POWER(H476,0.5)</f>
        <v>7.77817459305202</v>
      </c>
      <c r="M476" s="4">
        <f>POWER(I476,0.5)</f>
        <v>7.43303437365925</v>
      </c>
      <c r="N476" s="4">
        <f>POWER((F476+L476),-1)</f>
        <v>0.438947920431472</v>
      </c>
      <c r="O476" s="4">
        <f>POWER((G476+M476),-1)</f>
        <v>0.0804308883854299</v>
      </c>
      <c r="P476" s="4">
        <f>N476*J476</f>
        <v>0.0564332820226958</v>
      </c>
      <c r="Q476" s="4">
        <f>O476*K476</f>
        <v>0.0108207340827665</v>
      </c>
      <c r="R476" s="4">
        <f>P476-Q476</f>
        <v>0.0456125479399293</v>
      </c>
      <c r="S476" s="4">
        <f>R476*C476</f>
        <v>0.250869013669611</v>
      </c>
      <c r="T476" s="4">
        <f>S476*$T$3</f>
        <v>9.98913316333824</v>
      </c>
      <c r="U476" s="4">
        <f>K476-J476</f>
        <v>0.005969689492617</v>
      </c>
      <c r="V476" s="4">
        <f>U476*$T$3</f>
        <v>0.237701828588788</v>
      </c>
      <c r="W476" s="4">
        <f>T476*$W$4</f>
        <v>6.39304522453647</v>
      </c>
      <c r="X476" s="4">
        <f>V476*$X$4</f>
        <v>0.152129170296824</v>
      </c>
      <c r="Y476" s="2"/>
      <c r="Z476" s="2"/>
      <c r="AA476" s="2"/>
    </row>
    <row r="477" ht="13.65" customHeight="1">
      <c r="A477" s="16">
        <f>A476</f>
        <v>6</v>
      </c>
      <c r="B477" s="4">
        <f>B476</f>
        <v>16.5</v>
      </c>
      <c r="C477" s="4">
        <v>6</v>
      </c>
      <c r="D477" s="4">
        <v>0</v>
      </c>
      <c r="E477" s="4">
        <f>E476</f>
        <v>11.5</v>
      </c>
      <c r="F477" s="4">
        <f>A477-E477</f>
        <v>-5.5</v>
      </c>
      <c r="G477" s="4">
        <f>B477-E477</f>
        <v>5</v>
      </c>
      <c r="H477" s="4">
        <f>POWER(F477,2)+POWER(C477,2)</f>
        <v>66.25</v>
      </c>
      <c r="I477" s="4">
        <f>POWER(G477,2)+POWER(C477,2)</f>
        <v>61</v>
      </c>
      <c r="J477" s="4">
        <f>POWER(H477,-0.5)</f>
        <v>0.12285902336679</v>
      </c>
      <c r="K477" s="4">
        <f>POWER(I477,-0.5)</f>
        <v>0.128036879932896</v>
      </c>
      <c r="L477" s="4">
        <f>POWER(H477,0.5)</f>
        <v>8.13941029804985</v>
      </c>
      <c r="M477" s="4">
        <f>POWER(I477,0.5)</f>
        <v>7.81024967590665</v>
      </c>
      <c r="N477" s="4">
        <f>POWER((F477+L477),-1)</f>
        <v>0.378872508279163</v>
      </c>
      <c r="O477" s="4">
        <f>POWER((G477+M477),-1)</f>
        <v>0.0780624909974071</v>
      </c>
      <c r="P477" s="4">
        <f>N477*J477</f>
        <v>0.046547906347704</v>
      </c>
      <c r="Q477" s="4">
        <f>O477*K477</f>
        <v>0.009994877787097791</v>
      </c>
      <c r="R477" s="4">
        <f>P477-Q477</f>
        <v>0.0365530285606062</v>
      </c>
      <c r="S477" s="4">
        <f>R477*C477</f>
        <v>0.219318171363637</v>
      </c>
      <c r="T477" s="4">
        <f>S477*$T$3</f>
        <v>8.732837853687419</v>
      </c>
      <c r="U477" s="4">
        <f>K477-J477</f>
        <v>0.005177856566106</v>
      </c>
      <c r="V477" s="4">
        <f>U477*$T$3</f>
        <v>0.206172527977549</v>
      </c>
      <c r="W477" s="4">
        <f>T477*$W$4</f>
        <v>5.58901622635995</v>
      </c>
      <c r="X477" s="4">
        <f>V477*$X$4</f>
        <v>0.131950417905631</v>
      </c>
      <c r="Y477" s="2"/>
      <c r="Z477" s="2"/>
      <c r="AA477" s="2"/>
    </row>
    <row r="478" ht="13.65" customHeight="1">
      <c r="A478" s="16">
        <f>A477</f>
        <v>6</v>
      </c>
      <c r="B478" s="4">
        <f>B477</f>
        <v>16.5</v>
      </c>
      <c r="C478" s="4">
        <v>6.5</v>
      </c>
      <c r="D478" s="4">
        <v>0</v>
      </c>
      <c r="E478" s="4">
        <f>E477</f>
        <v>11.5</v>
      </c>
      <c r="F478" s="4">
        <f>A478-E478</f>
        <v>-5.5</v>
      </c>
      <c r="G478" s="4">
        <f>B478-E478</f>
        <v>5</v>
      </c>
      <c r="H478" s="4">
        <f>POWER(F478,2)+POWER(C478,2)</f>
        <v>72.5</v>
      </c>
      <c r="I478" s="4">
        <f>POWER(G478,2)+POWER(C478,2)</f>
        <v>67.25</v>
      </c>
      <c r="J478" s="4">
        <f>POWER(H478,-0.5)</f>
        <v>0.117444043902941</v>
      </c>
      <c r="K478" s="4">
        <f>POWER(I478,-0.5)</f>
        <v>0.121942152169938</v>
      </c>
      <c r="L478" s="4">
        <f>POWER(H478,0.5)</f>
        <v>8.5146931829632</v>
      </c>
      <c r="M478" s="4">
        <f>POWER(I478,0.5)</f>
        <v>8.20060973342836</v>
      </c>
      <c r="N478" s="4">
        <f>POWER((F478+L478),-1)</f>
        <v>0.331708714389662</v>
      </c>
      <c r="O478" s="4">
        <f>POWER((G478+M478),-1)</f>
        <v>0.0757540765308488</v>
      </c>
      <c r="P478" s="4">
        <f>N478*J478</f>
        <v>0.0389572128157676</v>
      </c>
      <c r="Q478" s="4">
        <f>O478*K478</f>
        <v>0.009237615127817889</v>
      </c>
      <c r="R478" s="4">
        <f>P478-Q478</f>
        <v>0.0297195976879497</v>
      </c>
      <c r="S478" s="4">
        <f>R478*C478</f>
        <v>0.193177384971673</v>
      </c>
      <c r="T478" s="4">
        <f>S478*$T$3</f>
        <v>7.6919608141356</v>
      </c>
      <c r="U478" s="4">
        <f>K478-J478</f>
        <v>0.004498108266997</v>
      </c>
      <c r="V478" s="4">
        <f>U478*$T$3</f>
        <v>0.179106226810938</v>
      </c>
      <c r="W478" s="4">
        <f>T478*$W$4</f>
        <v>4.92285492104678</v>
      </c>
      <c r="X478" s="4">
        <f>V478*$X$4</f>
        <v>0.114627985159</v>
      </c>
      <c r="Y478" s="2"/>
      <c r="Z478" s="2"/>
      <c r="AA478" s="2"/>
    </row>
    <row r="479" ht="13.65" customHeight="1">
      <c r="A479" s="16">
        <f>A478</f>
        <v>6</v>
      </c>
      <c r="B479" s="4">
        <f>B478</f>
        <v>16.5</v>
      </c>
      <c r="C479" s="4">
        <v>7</v>
      </c>
      <c r="D479" s="4">
        <v>0</v>
      </c>
      <c r="E479" s="4">
        <f>E478</f>
        <v>11.5</v>
      </c>
      <c r="F479" s="4">
        <f>A479-E479</f>
        <v>-5.5</v>
      </c>
      <c r="G479" s="4">
        <f>B479-E479</f>
        <v>5</v>
      </c>
      <c r="H479" s="4">
        <f>POWER(F479,2)+POWER(C479,2)</f>
        <v>79.25</v>
      </c>
      <c r="I479" s="4">
        <f>POWER(G479,2)+POWER(C479,2)</f>
        <v>74</v>
      </c>
      <c r="J479" s="4">
        <f>POWER(H479,-0.5)</f>
        <v>0.112331191260346</v>
      </c>
      <c r="K479" s="4">
        <f>POWER(I479,-0.5)</f>
        <v>0.116247638743819</v>
      </c>
      <c r="L479" s="4">
        <f>POWER(H479,0.5)</f>
        <v>8.90224690738243</v>
      </c>
      <c r="M479" s="4">
        <f>POWER(I479,0.5)</f>
        <v>8.60232526704263</v>
      </c>
      <c r="N479" s="4">
        <f>POWER((F479+L479),-1)</f>
        <v>0.293923406273111</v>
      </c>
      <c r="O479" s="4">
        <f>POWER((G479+M479),-1)</f>
        <v>0.07351684218454339</v>
      </c>
      <c r="P479" s="4">
        <f>N479*J479</f>
        <v>0.0330167663659572</v>
      </c>
      <c r="Q479" s="4">
        <f>O479*K479</f>
        <v>0.00854615931185515</v>
      </c>
      <c r="R479" s="4">
        <f>P479-Q479</f>
        <v>0.0244706070541021</v>
      </c>
      <c r="S479" s="4">
        <f>R479*C479</f>
        <v>0.171294249378715</v>
      </c>
      <c r="T479" s="4">
        <f>S479*$T$3</f>
        <v>6.82061543643452</v>
      </c>
      <c r="U479" s="4">
        <f>K479-J479</f>
        <v>0.003916447483473</v>
      </c>
      <c r="V479" s="4">
        <f>U479*$T$3</f>
        <v>0.155945586373435</v>
      </c>
      <c r="W479" s="4">
        <f>T479*$W$4</f>
        <v>4.36519387931809</v>
      </c>
      <c r="X479" s="4">
        <f>V479*$X$4</f>
        <v>0.0998051752789984</v>
      </c>
      <c r="Y479" s="2"/>
      <c r="Z479" s="2"/>
      <c r="AA479" s="2"/>
    </row>
    <row r="480" ht="13.65" customHeight="1">
      <c r="A480" s="16">
        <f>A479</f>
        <v>6</v>
      </c>
      <c r="B480" s="4">
        <f>B479</f>
        <v>16.5</v>
      </c>
      <c r="C480" s="4">
        <v>7.5</v>
      </c>
      <c r="D480" s="4">
        <v>0</v>
      </c>
      <c r="E480" s="4">
        <f>E479</f>
        <v>11.5</v>
      </c>
      <c r="F480" s="4">
        <f>A480-E480</f>
        <v>-5.5</v>
      </c>
      <c r="G480" s="4">
        <f>B480-E480</f>
        <v>5</v>
      </c>
      <c r="H480" s="4">
        <f>POWER(F480,2)+POWER(C480,2)</f>
        <v>86.5</v>
      </c>
      <c r="I480" s="4">
        <f>POWER(G480,2)+POWER(C480,2)</f>
        <v>81.25</v>
      </c>
      <c r="J480" s="4">
        <f>POWER(H480,-0.5)</f>
        <v>0.107520666114094</v>
      </c>
      <c r="K480" s="4">
        <f>POWER(I480,-0.5)</f>
        <v>0.110940039245046</v>
      </c>
      <c r="L480" s="4">
        <f>POWER(H480,0.5)</f>
        <v>9.300537618869139</v>
      </c>
      <c r="M480" s="4">
        <f>POWER(I480,0.5)</f>
        <v>9.013878188659969</v>
      </c>
      <c r="N480" s="4">
        <f>POWER((F480+L480),-1)</f>
        <v>0.263120668779896</v>
      </c>
      <c r="O480" s="4">
        <f>POWER((G480+M480),-1)</f>
        <v>0.0713578344650662</v>
      </c>
      <c r="P480" s="4">
        <f>N480*J480</f>
        <v>0.0282909095756003</v>
      </c>
      <c r="Q480" s="4">
        <f>O480*K480</f>
        <v>0.007916440955995941</v>
      </c>
      <c r="R480" s="4">
        <f>P480-Q480</f>
        <v>0.0203744686196044</v>
      </c>
      <c r="S480" s="4">
        <f>R480*C480</f>
        <v>0.152808514647033</v>
      </c>
      <c r="T480" s="4">
        <f>S480*$T$3</f>
        <v>6.08454818302671</v>
      </c>
      <c r="U480" s="4">
        <f>K480-J480</f>
        <v>0.003419373130952</v>
      </c>
      <c r="V480" s="4">
        <f>U480*$T$3</f>
        <v>0.136153018822818</v>
      </c>
      <c r="W480" s="4">
        <f>T480*$W$4</f>
        <v>3.89411083713709</v>
      </c>
      <c r="X480" s="4">
        <f>V480*$X$4</f>
        <v>0.0871379320466035</v>
      </c>
      <c r="Y480" s="2"/>
      <c r="Z480" s="2"/>
      <c r="AA480" s="2"/>
    </row>
    <row r="481" ht="13.65" customHeight="1">
      <c r="A481" s="16">
        <f>A480</f>
        <v>6</v>
      </c>
      <c r="B481" s="4">
        <f>B480</f>
        <v>16.5</v>
      </c>
      <c r="C481" s="4">
        <v>8</v>
      </c>
      <c r="D481" s="4">
        <v>0</v>
      </c>
      <c r="E481" s="4">
        <f>E480</f>
        <v>11.5</v>
      </c>
      <c r="F481" s="4">
        <f>A481-E481</f>
        <v>-5.5</v>
      </c>
      <c r="G481" s="4">
        <f>B481-E481</f>
        <v>5</v>
      </c>
      <c r="H481" s="4">
        <f>POWER(F481,2)+POWER(C481,2)</f>
        <v>94.25</v>
      </c>
      <c r="I481" s="4">
        <f>POWER(G481,2)+POWER(C481,2)</f>
        <v>89</v>
      </c>
      <c r="J481" s="4">
        <f>POWER(H481,-0.5)</f>
        <v>0.103005240524921</v>
      </c>
      <c r="K481" s="4">
        <f>POWER(I481,-0.5)</f>
        <v>0.105999788000636</v>
      </c>
      <c r="L481" s="4">
        <f>POWER(H481,0.5)</f>
        <v>9.7082439194738</v>
      </c>
      <c r="M481" s="4">
        <f>POWER(I481,0.5)</f>
        <v>9.4339811320566</v>
      </c>
      <c r="N481" s="4">
        <f>POWER((F481+L481),-1)</f>
        <v>0.237628811241778</v>
      </c>
      <c r="O481" s="4">
        <f>POWER((G481+M481),-1)</f>
        <v>0.06928095518838449</v>
      </c>
      <c r="P481" s="4">
        <f>N481*J481</f>
        <v>0.0244770128576104</v>
      </c>
      <c r="Q481" s="4">
        <f>O481*K481</f>
        <v>0.00734376656245032</v>
      </c>
      <c r="R481" s="4">
        <f>P481-Q481</f>
        <v>0.0171332462951601</v>
      </c>
      <c r="S481" s="4">
        <f>R481*C481</f>
        <v>0.137065970361281</v>
      </c>
      <c r="T481" s="4">
        <f>S481*$T$3</f>
        <v>5.45770962333425</v>
      </c>
      <c r="U481" s="4">
        <f>K481-J481</f>
        <v>0.002994547475715</v>
      </c>
      <c r="V481" s="4">
        <f>U481*$T$3</f>
        <v>0.11923725876425</v>
      </c>
      <c r="W481" s="4">
        <f>T481*$W$4</f>
        <v>3.49293415893392</v>
      </c>
      <c r="X481" s="4">
        <f>V481*$X$4</f>
        <v>0.07631184560911999</v>
      </c>
      <c r="Y481" s="2"/>
      <c r="Z481" s="2"/>
      <c r="AA481" s="2"/>
    </row>
    <row r="482" ht="13.65" customHeight="1">
      <c r="A482" s="16">
        <f>A481</f>
        <v>6</v>
      </c>
      <c r="B482" s="4">
        <f>B481</f>
        <v>16.5</v>
      </c>
      <c r="C482" s="4">
        <v>8.5</v>
      </c>
      <c r="D482" s="4">
        <v>0</v>
      </c>
      <c r="E482" s="4">
        <f>E481</f>
        <v>11.5</v>
      </c>
      <c r="F482" s="4">
        <f>A482-E482</f>
        <v>-5.5</v>
      </c>
      <c r="G482" s="4">
        <f>B482-E482</f>
        <v>5</v>
      </c>
      <c r="H482" s="4">
        <f>POWER(F482,2)+POWER(C482,2)</f>
        <v>102.5</v>
      </c>
      <c r="I482" s="4">
        <f>POWER(G482,2)+POWER(C482,2)</f>
        <v>97.25</v>
      </c>
      <c r="J482" s="4">
        <f>POWER(H482,-0.5)</f>
        <v>0.098772959664959</v>
      </c>
      <c r="K482" s="4">
        <f>POWER(I482,-0.5)</f>
        <v>0.101404025312679</v>
      </c>
      <c r="L482" s="4">
        <f>POWER(H482,0.5)</f>
        <v>10.1242283656583</v>
      </c>
      <c r="M482" s="4">
        <f>POWER(I482,0.5)</f>
        <v>9.86154146165801</v>
      </c>
      <c r="N482" s="4">
        <f>POWER((F482+L482),-1)</f>
        <v>0.216252295718454</v>
      </c>
      <c r="O482" s="4">
        <f>POWER((G482+M482),-1)</f>
        <v>0.0672877710956126</v>
      </c>
      <c r="P482" s="4">
        <f>N482*J482</f>
        <v>0.0213598792824536</v>
      </c>
      <c r="Q482" s="4">
        <f>O482*K482</f>
        <v>0.00682325084341325</v>
      </c>
      <c r="R482" s="4">
        <f>P482-Q482</f>
        <v>0.0145366284390404</v>
      </c>
      <c r="S482" s="4">
        <f>R482*C482</f>
        <v>0.123561341731843</v>
      </c>
      <c r="T482" s="4">
        <f>S482*$T$3</f>
        <v>4.91998066379624</v>
      </c>
      <c r="U482" s="4">
        <f>K482-J482</f>
        <v>0.00263106564772</v>
      </c>
      <c r="V482" s="4">
        <f>U482*$T$3</f>
        <v>0.10476409474457</v>
      </c>
      <c r="W482" s="4">
        <f>T482*$W$4</f>
        <v>3.14878762482959</v>
      </c>
      <c r="X482" s="4">
        <f>V482*$X$4</f>
        <v>0.06704902063652481</v>
      </c>
      <c r="Y482" s="2"/>
      <c r="Z482" s="2"/>
      <c r="AA482" s="2"/>
    </row>
    <row r="483" ht="13.65" customHeight="1">
      <c r="A483" s="16">
        <f>A482</f>
        <v>6</v>
      </c>
      <c r="B483" s="4">
        <f>B482</f>
        <v>16.5</v>
      </c>
      <c r="C483" s="4">
        <v>9</v>
      </c>
      <c r="D483" s="4">
        <v>0</v>
      </c>
      <c r="E483" s="4">
        <f>E482</f>
        <v>11.5</v>
      </c>
      <c r="F483" s="4">
        <f>A483-E483</f>
        <v>-5.5</v>
      </c>
      <c r="G483" s="4">
        <f>B483-E483</f>
        <v>5</v>
      </c>
      <c r="H483" s="4">
        <f>POWER(F483,2)+POWER(C483,2)</f>
        <v>111.25</v>
      </c>
      <c r="I483" s="4">
        <f>POWER(G483,2)+POWER(C483,2)</f>
        <v>106</v>
      </c>
      <c r="J483" s="4">
        <f>POWER(H483,-0.5)</f>
        <v>0.0948090926279954</v>
      </c>
      <c r="K483" s="4">
        <f>POWER(I483,-0.5)</f>
        <v>0.0971285862357264</v>
      </c>
      <c r="L483" s="4">
        <f>POWER(H483,0.5)</f>
        <v>10.5475115548645</v>
      </c>
      <c r="M483" s="4">
        <f>POWER(I483,0.5)</f>
        <v>10.295630140987</v>
      </c>
      <c r="N483" s="4">
        <f>POWER((F483+L483),-1)</f>
        <v>0.198117426603265</v>
      </c>
      <c r="O483" s="4">
        <f>POWER((G483+M483),-1)</f>
        <v>0.06537814988872841</v>
      </c>
      <c r="P483" s="4">
        <f>N483*J483</f>
        <v>0.018783333450049</v>
      </c>
      <c r="Q483" s="4">
        <f>O483*K483</f>
        <v>0.0063500872693996</v>
      </c>
      <c r="R483" s="4">
        <f>P483-Q483</f>
        <v>0.0124332461806494</v>
      </c>
      <c r="S483" s="4">
        <f>R483*C483</f>
        <v>0.111899215625845</v>
      </c>
      <c r="T483" s="4">
        <f>S483*$T$3</f>
        <v>4.45561669577795</v>
      </c>
      <c r="U483" s="4">
        <f>K483-J483</f>
        <v>0.002319493607731</v>
      </c>
      <c r="V483" s="4">
        <f>U483*$T$3</f>
        <v>0.0923578810320943</v>
      </c>
      <c r="W483" s="4">
        <f>T483*$W$4</f>
        <v>2.85159468529789</v>
      </c>
      <c r="X483" s="4">
        <f>V483*$X$4</f>
        <v>0.0591090438605404</v>
      </c>
      <c r="Y483" s="2"/>
      <c r="Z483" s="2"/>
      <c r="AA483" s="2"/>
    </row>
    <row r="484" ht="13.65" customHeight="1">
      <c r="A484" s="16">
        <f>A483</f>
        <v>6</v>
      </c>
      <c r="B484" s="4">
        <f>B483</f>
        <v>16.5</v>
      </c>
      <c r="C484" s="4">
        <v>9.5</v>
      </c>
      <c r="D484" s="4">
        <v>0</v>
      </c>
      <c r="E484" s="4">
        <f>E483</f>
        <v>11.5</v>
      </c>
      <c r="F484" s="4">
        <f>A484-E484</f>
        <v>-5.5</v>
      </c>
      <c r="G484" s="4">
        <f>B484-E484</f>
        <v>5</v>
      </c>
      <c r="H484" s="4">
        <f>POWER(F484,2)+POWER(C484,2)</f>
        <v>120.5</v>
      </c>
      <c r="I484" s="4">
        <f>POWER(G484,2)+POWER(C484,2)</f>
        <v>115.25</v>
      </c>
      <c r="J484" s="4">
        <f>POWER(H484,-0.5)</f>
        <v>0.0910975037348554</v>
      </c>
      <c r="K484" s="4">
        <f>POWER(I484,-0.5)</f>
        <v>0.09314928656652451</v>
      </c>
      <c r="L484" s="4">
        <f>POWER(H484,0.5)</f>
        <v>10.9772492000501</v>
      </c>
      <c r="M484" s="4">
        <f>POWER(I484,0.5)</f>
        <v>10.7354552767919</v>
      </c>
      <c r="N484" s="4">
        <f>POWER((F484+L484),-1)</f>
        <v>0.182573398338504</v>
      </c>
      <c r="O484" s="4">
        <f>POWER((G484+M484),-1)</f>
        <v>0.06355075098938461</v>
      </c>
      <c r="P484" s="4">
        <f>N484*J484</f>
        <v>0.0166319808370271</v>
      </c>
      <c r="Q484" s="4">
        <f>O484*K484</f>
        <v>0.00591970711542803</v>
      </c>
      <c r="R484" s="4">
        <f>P484-Q484</f>
        <v>0.0107122737215991</v>
      </c>
      <c r="S484" s="4">
        <f>R484*C484</f>
        <v>0.101766600355191</v>
      </c>
      <c r="T484" s="4">
        <f>S484*$T$3</f>
        <v>4.05215497784439</v>
      </c>
      <c r="U484" s="4">
        <f>K484-J484</f>
        <v>0.0020517828316691</v>
      </c>
      <c r="V484" s="4">
        <f>U484*$T$3</f>
        <v>0.0816981405076436</v>
      </c>
      <c r="W484" s="4">
        <f>T484*$W$4</f>
        <v>2.59337918582041</v>
      </c>
      <c r="X484" s="4">
        <f>V484*$X$4</f>
        <v>0.0522868099248919</v>
      </c>
      <c r="Y484" s="2"/>
      <c r="Z484" s="2"/>
      <c r="AA484" s="2"/>
    </row>
    <row r="485" ht="13.65" customHeight="1">
      <c r="A485" s="16">
        <f>A484</f>
        <v>6</v>
      </c>
      <c r="B485" s="4">
        <f>B484</f>
        <v>16.5</v>
      </c>
      <c r="C485" s="4">
        <v>10</v>
      </c>
      <c r="D485" s="4">
        <v>0</v>
      </c>
      <c r="E485" s="4">
        <f>E484</f>
        <v>11.5</v>
      </c>
      <c r="F485" s="4">
        <f>A485-E485</f>
        <v>-5.5</v>
      </c>
      <c r="G485" s="4">
        <f>B485-E485</f>
        <v>5</v>
      </c>
      <c r="H485" s="4">
        <f>POWER(F485,2)+POWER(C485,2)</f>
        <v>130.25</v>
      </c>
      <c r="I485" s="4">
        <f>POWER(G485,2)+POWER(C485,2)</f>
        <v>125</v>
      </c>
      <c r="J485" s="4">
        <f>POWER(H485,-0.5)</f>
        <v>0.0876215908676647</v>
      </c>
      <c r="K485" s="4">
        <f>POWER(I485,-0.5)</f>
        <v>0.0894427190999916</v>
      </c>
      <c r="L485" s="4">
        <f>POWER(H485,0.5)</f>
        <v>11.4127122105133</v>
      </c>
      <c r="M485" s="4">
        <f>POWER(I485,0.5)</f>
        <v>11.1803398874989</v>
      </c>
      <c r="N485" s="4">
        <f>POWER((F485+L485),-1)</f>
        <v>0.169127122105134</v>
      </c>
      <c r="O485" s="4">
        <f>POWER((G485+M485),-1)</f>
        <v>0.0618033988749897</v>
      </c>
      <c r="P485" s="4">
        <f>N485*J485</f>
        <v>0.0148191874977216</v>
      </c>
      <c r="Q485" s="4">
        <f>O485*K485</f>
        <v>0.00552786404500044</v>
      </c>
      <c r="R485" s="4">
        <f>P485-Q485</f>
        <v>0.00929132345272116</v>
      </c>
      <c r="S485" s="4">
        <f>R485*C485</f>
        <v>0.09291323452721161</v>
      </c>
      <c r="T485" s="4">
        <f>S485*$T$3</f>
        <v>3.69963057115978</v>
      </c>
      <c r="U485" s="4">
        <f>K485-J485</f>
        <v>0.0018211282323269</v>
      </c>
      <c r="V485" s="4">
        <f>U485*$T$3</f>
        <v>0.0725139073739333</v>
      </c>
      <c r="W485" s="4">
        <f>T485*$W$4</f>
        <v>2.36776356554226</v>
      </c>
      <c r="X485" s="4">
        <f>V485*$X$4</f>
        <v>0.0464089007193173</v>
      </c>
      <c r="Y485" s="2"/>
      <c r="Z485" s="2"/>
      <c r="AA485" s="2"/>
    </row>
    <row r="486" ht="13.65" customHeight="1">
      <c r="A486" s="16">
        <f>A485</f>
        <v>6</v>
      </c>
      <c r="B486" s="4">
        <f>B485</f>
        <v>16.5</v>
      </c>
      <c r="C486" s="4">
        <v>0.5</v>
      </c>
      <c r="D486" s="4">
        <v>0</v>
      </c>
      <c r="E486" s="4">
        <v>12</v>
      </c>
      <c r="F486" s="4">
        <f>A486-E486</f>
        <v>-6</v>
      </c>
      <c r="G486" s="4">
        <f>B486-E486</f>
        <v>4.5</v>
      </c>
      <c r="H486" s="4">
        <f>POWER(F486,2)+POWER(C486,2)</f>
        <v>36.25</v>
      </c>
      <c r="I486" s="4">
        <f>POWER(G486,2)+POWER(C486,2)</f>
        <v>20.5</v>
      </c>
      <c r="J486" s="4">
        <f>POWER(H486,-0.5)</f>
        <v>0.16609095970748</v>
      </c>
      <c r="K486" s="4">
        <f>POWER(I486,-0.5)</f>
        <v>0.220863052149693</v>
      </c>
      <c r="L486" s="4">
        <f>POWER(H486,0.5)</f>
        <v>6.02079728939615</v>
      </c>
      <c r="M486" s="4">
        <f>POWER(I486,0.5)</f>
        <v>4.52769256906871</v>
      </c>
      <c r="N486" s="4">
        <f>POWER((F486+L486),-1)</f>
        <v>48.0831891575794</v>
      </c>
      <c r="O486" s="4">
        <f>POWER((G486+M486),-1)</f>
        <v>0.110770276274833</v>
      </c>
      <c r="P486" s="4">
        <f>N486*J486</f>
        <v>7.98618303297866</v>
      </c>
      <c r="Q486" s="4">
        <f>O486*K486</f>
        <v>0.0244650613055243</v>
      </c>
      <c r="R486" s="4">
        <f>P486-Q486</f>
        <v>7.96171797167314</v>
      </c>
      <c r="S486" s="4">
        <f>R486*C486</f>
        <v>3.98085898583657</v>
      </c>
      <c r="T486" s="4">
        <f>S486*$T$3</f>
        <v>158.510331476661</v>
      </c>
      <c r="U486" s="4">
        <f>K486-J486</f>
        <v>0.054772092442213</v>
      </c>
      <c r="V486" s="4">
        <f>U486*$T$3</f>
        <v>2.18092189639845</v>
      </c>
      <c r="W486" s="4">
        <f>T486*$W$4</f>
        <v>101.446612145063</v>
      </c>
      <c r="X486" s="4">
        <f>V486*$X$4</f>
        <v>1.39579001369501</v>
      </c>
      <c r="Y486" s="2"/>
      <c r="Z486" s="2"/>
      <c r="AA486" s="2"/>
    </row>
    <row r="487" ht="13.65" customHeight="1">
      <c r="A487" s="16">
        <f>A486</f>
        <v>6</v>
      </c>
      <c r="B487" s="4">
        <f>B486</f>
        <v>16.5</v>
      </c>
      <c r="C487" s="4">
        <v>1</v>
      </c>
      <c r="D487" s="4">
        <v>0</v>
      </c>
      <c r="E487" s="4">
        <f>E486</f>
        <v>12</v>
      </c>
      <c r="F487" s="4">
        <f>A487-E487</f>
        <v>-6</v>
      </c>
      <c r="G487" s="4">
        <f>B487-E487</f>
        <v>4.5</v>
      </c>
      <c r="H487" s="4">
        <f>POWER(F487,2)+POWER(C487,2)</f>
        <v>37</v>
      </c>
      <c r="I487" s="4">
        <f>POWER(G487,2)+POWER(C487,2)</f>
        <v>21.25</v>
      </c>
      <c r="J487" s="4">
        <f>POWER(H487,-0.5)</f>
        <v>0.164398987305357</v>
      </c>
      <c r="K487" s="4">
        <f>POWER(I487,-0.5)</f>
        <v>0.216930457818656</v>
      </c>
      <c r="L487" s="4">
        <f>POWER(H487,0.5)</f>
        <v>6.08276253029822</v>
      </c>
      <c r="M487" s="4">
        <f>POWER(I487,0.5)</f>
        <v>4.60977222864644</v>
      </c>
      <c r="N487" s="4">
        <f>POWER((F487+L487),-1)</f>
        <v>12.0827625302982</v>
      </c>
      <c r="O487" s="4">
        <f>POWER((G487+M487),-1)</f>
        <v>0.109772228646444</v>
      </c>
      <c r="P487" s="4">
        <f>N487*J487</f>
        <v>1.98639392383214</v>
      </c>
      <c r="Q487" s="4">
        <f>O487*K487</f>
        <v>0.0238129398160473</v>
      </c>
      <c r="R487" s="4">
        <f>P487-Q487</f>
        <v>1.96258098401609</v>
      </c>
      <c r="S487" s="4">
        <f>R487*C487</f>
        <v>1.96258098401609</v>
      </c>
      <c r="T487" s="4">
        <f>S487*$T$3</f>
        <v>78.14629039436009</v>
      </c>
      <c r="U487" s="4">
        <f>K487-J487</f>
        <v>0.052531470513299</v>
      </c>
      <c r="V487" s="4">
        <f>U487*$T$3</f>
        <v>2.09170453754961</v>
      </c>
      <c r="W487" s="4">
        <f>T487*$W$4</f>
        <v>50.0136258523905</v>
      </c>
      <c r="X487" s="4">
        <f>V487*$X$4</f>
        <v>1.33869090403175</v>
      </c>
      <c r="Y487" s="2"/>
      <c r="Z487" s="2"/>
      <c r="AA487" s="2"/>
    </row>
    <row r="488" ht="13.65" customHeight="1">
      <c r="A488" s="16">
        <f>A487</f>
        <v>6</v>
      </c>
      <c r="B488" s="4">
        <f>B487</f>
        <v>16.5</v>
      </c>
      <c r="C488" s="4">
        <v>1.5</v>
      </c>
      <c r="D488" s="4">
        <v>0</v>
      </c>
      <c r="E488" s="4">
        <f>E487</f>
        <v>12</v>
      </c>
      <c r="F488" s="4">
        <f>A488-E488</f>
        <v>-6</v>
      </c>
      <c r="G488" s="4">
        <f>B488-E488</f>
        <v>4.5</v>
      </c>
      <c r="H488" s="4">
        <f>POWER(F488,2)+POWER(C488,2)</f>
        <v>38.25</v>
      </c>
      <c r="I488" s="4">
        <f>POWER(G488,2)+POWER(C488,2)</f>
        <v>22.5</v>
      </c>
      <c r="J488" s="4">
        <f>POWER(H488,-0.5)</f>
        <v>0.161690416690889</v>
      </c>
      <c r="K488" s="4">
        <f>POWER(I488,-0.5)</f>
        <v>0.210818510677892</v>
      </c>
      <c r="L488" s="4">
        <f>POWER(H488,0.5)</f>
        <v>6.18465843842649</v>
      </c>
      <c r="M488" s="4">
        <f>POWER(I488,0.5)</f>
        <v>4.74341649025257</v>
      </c>
      <c r="N488" s="4">
        <f>POWER((F488+L488),-1)</f>
        <v>5.4154037504118</v>
      </c>
      <c r="O488" s="4">
        <f>POWER((G488+M488),-1)</f>
        <v>0.10818510677892</v>
      </c>
      <c r="P488" s="4">
        <f>N488*J488</f>
        <v>0.8756188889534871</v>
      </c>
      <c r="Q488" s="4">
        <f>O488*K488</f>
        <v>0.0228074230886606</v>
      </c>
      <c r="R488" s="4">
        <f>P488-Q488</f>
        <v>0.852811465864826</v>
      </c>
      <c r="S488" s="4">
        <f>R488*C488</f>
        <v>1.27921719879724</v>
      </c>
      <c r="T488" s="4">
        <f>S488*$T$3</f>
        <v>50.9360273582725</v>
      </c>
      <c r="U488" s="4">
        <f>K488-J488</f>
        <v>0.049128093987003</v>
      </c>
      <c r="V488" s="4">
        <f>U488*$T$3</f>
        <v>1.95618847349347</v>
      </c>
      <c r="W488" s="4">
        <f>T488*$W$4</f>
        <v>32.5990575092944</v>
      </c>
      <c r="X488" s="4">
        <f>V488*$X$4</f>
        <v>1.25196062303582</v>
      </c>
      <c r="Y488" s="2"/>
      <c r="Z488" s="2"/>
      <c r="AA488" s="2"/>
    </row>
    <row r="489" ht="13.65" customHeight="1">
      <c r="A489" s="16">
        <f>A488</f>
        <v>6</v>
      </c>
      <c r="B489" s="4">
        <f>B488</f>
        <v>16.5</v>
      </c>
      <c r="C489" s="4">
        <v>2</v>
      </c>
      <c r="D489" s="4">
        <v>0</v>
      </c>
      <c r="E489" s="4">
        <f>E488</f>
        <v>12</v>
      </c>
      <c r="F489" s="4">
        <f>A489-E489</f>
        <v>-6</v>
      </c>
      <c r="G489" s="4">
        <f>B489-E489</f>
        <v>4.5</v>
      </c>
      <c r="H489" s="4">
        <f>POWER(F489,2)+POWER(C489,2)</f>
        <v>40</v>
      </c>
      <c r="I489" s="4">
        <f>POWER(G489,2)+POWER(C489,2)</f>
        <v>24.25</v>
      </c>
      <c r="J489" s="4">
        <f>POWER(H489,-0.5)</f>
        <v>0.158113883008419</v>
      </c>
      <c r="K489" s="4">
        <f>POWER(I489,-0.5)</f>
        <v>0.203069233026724</v>
      </c>
      <c r="L489" s="4">
        <f>POWER(H489,0.5)</f>
        <v>6.32455532033676</v>
      </c>
      <c r="M489" s="4">
        <f>POWER(I489,0.5)</f>
        <v>4.92442890089805</v>
      </c>
      <c r="N489" s="4">
        <f>POWER((F489+L489),-1)</f>
        <v>3.08113883008418</v>
      </c>
      <c r="O489" s="4">
        <f>POWER((G489+M489),-1)</f>
        <v>0.106107225224513</v>
      </c>
      <c r="P489" s="4">
        <f>N489*J489</f>
        <v>0.487170824512627</v>
      </c>
      <c r="Q489" s="4">
        <f>O489*K489</f>
        <v>0.0215471128449357</v>
      </c>
      <c r="R489" s="4">
        <f>P489-Q489</f>
        <v>0.465623711667691</v>
      </c>
      <c r="S489" s="4">
        <f>R489*C489</f>
        <v>0.931247423335382</v>
      </c>
      <c r="T489" s="4">
        <f>S489*$T$3</f>
        <v>37.0805241494023</v>
      </c>
      <c r="U489" s="4">
        <f>K489-J489</f>
        <v>0.044955350018305</v>
      </c>
      <c r="V489" s="4">
        <f>U489*$T$3</f>
        <v>1.79003764222846</v>
      </c>
      <c r="W489" s="4">
        <f>T489*$W$4</f>
        <v>23.7315354556175</v>
      </c>
      <c r="X489" s="4">
        <f>V489*$X$4</f>
        <v>1.14562409102621</v>
      </c>
      <c r="Y489" s="2"/>
      <c r="Z489" s="2"/>
      <c r="AA489" s="2"/>
    </row>
    <row r="490" ht="13.65" customHeight="1">
      <c r="A490" s="16">
        <f>A489</f>
        <v>6</v>
      </c>
      <c r="B490" s="4">
        <f>B489</f>
        <v>16.5</v>
      </c>
      <c r="C490" s="4">
        <v>2.5</v>
      </c>
      <c r="D490" s="4">
        <v>0</v>
      </c>
      <c r="E490" s="4">
        <f>E489</f>
        <v>12</v>
      </c>
      <c r="F490" s="4">
        <f>A490-E490</f>
        <v>-6</v>
      </c>
      <c r="G490" s="4">
        <f>B490-E490</f>
        <v>4.5</v>
      </c>
      <c r="H490" s="4">
        <f>POWER(F490,2)+POWER(C490,2)</f>
        <v>42.25</v>
      </c>
      <c r="I490" s="4">
        <f>POWER(G490,2)+POWER(C490,2)</f>
        <v>26.5</v>
      </c>
      <c r="J490" s="4">
        <f>POWER(H490,-0.5)</f>
        <v>0.153846153846154</v>
      </c>
      <c r="K490" s="4">
        <f>POWER(I490,-0.5)</f>
        <v>0.194257172471453</v>
      </c>
      <c r="L490" s="4">
        <f>POWER(H490,0.5)</f>
        <v>6.5</v>
      </c>
      <c r="M490" s="4">
        <f>POWER(I490,0.5)</f>
        <v>5.1478150704935</v>
      </c>
      <c r="N490" s="4">
        <f>POWER((F490+L490),-1)</f>
        <v>2</v>
      </c>
      <c r="O490" s="4">
        <f>POWER((G490+M490),-1)</f>
        <v>0.10365041127896</v>
      </c>
      <c r="P490" s="4">
        <f>N490*J490</f>
        <v>0.307692307692308</v>
      </c>
      <c r="Q490" s="4">
        <f>O490*K490</f>
        <v>0.020134835820554</v>
      </c>
      <c r="R490" s="4">
        <f>P490-Q490</f>
        <v>0.287557471871754</v>
      </c>
      <c r="S490" s="4">
        <f>R490*C490</f>
        <v>0.718893679679385</v>
      </c>
      <c r="T490" s="4">
        <f>S490*$T$3</f>
        <v>28.6249967325857</v>
      </c>
      <c r="U490" s="4">
        <f>K490-J490</f>
        <v>0.040411018625299</v>
      </c>
      <c r="V490" s="4">
        <f>U490*$T$3</f>
        <v>1.60909089731536</v>
      </c>
      <c r="W490" s="4">
        <f>T490*$W$4</f>
        <v>18.3199979088548</v>
      </c>
      <c r="X490" s="4">
        <f>V490*$X$4</f>
        <v>1.02981817428183</v>
      </c>
      <c r="Y490" s="2"/>
      <c r="Z490" s="2"/>
      <c r="AA490" s="2"/>
    </row>
    <row r="491" ht="13.65" customHeight="1">
      <c r="A491" s="16">
        <f>A490</f>
        <v>6</v>
      </c>
      <c r="B491" s="4">
        <f>B490</f>
        <v>16.5</v>
      </c>
      <c r="C491" s="4">
        <v>3</v>
      </c>
      <c r="D491" s="4">
        <v>0</v>
      </c>
      <c r="E491" s="4">
        <f>E490</f>
        <v>12</v>
      </c>
      <c r="F491" s="4">
        <f>A491-E491</f>
        <v>-6</v>
      </c>
      <c r="G491" s="4">
        <f>B491-E491</f>
        <v>4.5</v>
      </c>
      <c r="H491" s="4">
        <f>POWER(F491,2)+POWER(C491,2)</f>
        <v>45</v>
      </c>
      <c r="I491" s="4">
        <f>POWER(G491,2)+POWER(C491,2)</f>
        <v>29.25</v>
      </c>
      <c r="J491" s="4">
        <f>POWER(H491,-0.5)</f>
        <v>0.149071198499986</v>
      </c>
      <c r="K491" s="4">
        <f>POWER(I491,-0.5)</f>
        <v>0.18490006540841</v>
      </c>
      <c r="L491" s="4">
        <f>POWER(H491,0.5)</f>
        <v>6.70820393249937</v>
      </c>
      <c r="M491" s="4">
        <f>POWER(I491,0.5)</f>
        <v>5.40832691319598</v>
      </c>
      <c r="N491" s="4">
        <f>POWER((F491+L491),-1)</f>
        <v>1.41202265916659</v>
      </c>
      <c r="O491" s="4">
        <f>POWER((G491+M491),-1)</f>
        <v>0.100925212577332</v>
      </c>
      <c r="P491" s="4">
        <f>N491*J491</f>
        <v>0.210491910111101</v>
      </c>
      <c r="Q491" s="4">
        <f>O491*K491</f>
        <v>0.0186610784069064</v>
      </c>
      <c r="R491" s="4">
        <f>P491-Q491</f>
        <v>0.191830831704195</v>
      </c>
      <c r="S491" s="4">
        <f>R491*C491</f>
        <v>0.575492495112585</v>
      </c>
      <c r="T491" s="4">
        <f>S491*$T$3</f>
        <v>22.9150307728011</v>
      </c>
      <c r="U491" s="4">
        <f>K491-J491</f>
        <v>0.035828866908424</v>
      </c>
      <c r="V491" s="4">
        <f>U491*$T$3</f>
        <v>1.42663821810658</v>
      </c>
      <c r="W491" s="4">
        <f>T491*$W$4</f>
        <v>14.6656196945927</v>
      </c>
      <c r="X491" s="4">
        <f>V491*$X$4</f>
        <v>0.913048459588211</v>
      </c>
      <c r="Y491" s="2"/>
      <c r="Z491" s="2"/>
      <c r="AA491" s="2"/>
    </row>
    <row r="492" ht="13.65" customHeight="1">
      <c r="A492" s="16">
        <f>A491</f>
        <v>6</v>
      </c>
      <c r="B492" s="4">
        <f>B491</f>
        <v>16.5</v>
      </c>
      <c r="C492" s="4">
        <v>3.5</v>
      </c>
      <c r="D492" s="4">
        <v>0</v>
      </c>
      <c r="E492" s="4">
        <f>E491</f>
        <v>12</v>
      </c>
      <c r="F492" s="4">
        <f>A492-E492</f>
        <v>-6</v>
      </c>
      <c r="G492" s="4">
        <f>B492-E492</f>
        <v>4.5</v>
      </c>
      <c r="H492" s="4">
        <f>POWER(F492,2)+POWER(C492,2)</f>
        <v>48.25</v>
      </c>
      <c r="I492" s="4">
        <f>POWER(G492,2)+POWER(C492,2)</f>
        <v>32.5</v>
      </c>
      <c r="J492" s="4">
        <f>POWER(H492,-0.5)</f>
        <v>0.143963150149739</v>
      </c>
      <c r="K492" s="4">
        <f>POWER(I492,-0.5)</f>
        <v>0.175411603861406</v>
      </c>
      <c r="L492" s="4">
        <f>POWER(H492,0.5)</f>
        <v>6.9462219947249</v>
      </c>
      <c r="M492" s="4">
        <f>POWER(I492,0.5)</f>
        <v>5.70087712549569</v>
      </c>
      <c r="N492" s="4">
        <f>POWER((F492+L492),-1)</f>
        <v>1.05683444854897</v>
      </c>
      <c r="O492" s="4">
        <f>POWER((G492+M492),-1)</f>
        <v>0.0980307857547502</v>
      </c>
      <c r="P492" s="4">
        <f>N492*J492</f>
        <v>0.152145216399872</v>
      </c>
      <c r="Q492" s="4">
        <f>O492*K492</f>
        <v>0.0171957373570346</v>
      </c>
      <c r="R492" s="4">
        <f>P492-Q492</f>
        <v>0.134949479042837</v>
      </c>
      <c r="S492" s="4">
        <f>R492*C492</f>
        <v>0.47232317664993</v>
      </c>
      <c r="T492" s="4">
        <f>S492*$T$3</f>
        <v>18.8070221932658</v>
      </c>
      <c r="U492" s="4">
        <f>K492-J492</f>
        <v>0.031448453711667</v>
      </c>
      <c r="V492" s="4">
        <f>U492*$T$3</f>
        <v>1.2522183880415</v>
      </c>
      <c r="W492" s="4">
        <f>T492*$W$4</f>
        <v>12.0364942036901</v>
      </c>
      <c r="X492" s="4">
        <f>V492*$X$4</f>
        <v>0.80141976834656</v>
      </c>
      <c r="Y492" s="2"/>
      <c r="Z492" s="2"/>
      <c r="AA492" s="2"/>
    </row>
    <row r="493" ht="13.65" customHeight="1">
      <c r="A493" s="16">
        <f>A492</f>
        <v>6</v>
      </c>
      <c r="B493" s="4">
        <f>B492</f>
        <v>16.5</v>
      </c>
      <c r="C493" s="4">
        <v>4</v>
      </c>
      <c r="D493" s="4">
        <v>0</v>
      </c>
      <c r="E493" s="4">
        <f>E492</f>
        <v>12</v>
      </c>
      <c r="F493" s="4">
        <f>A493-E493</f>
        <v>-6</v>
      </c>
      <c r="G493" s="4">
        <f>B493-E493</f>
        <v>4.5</v>
      </c>
      <c r="H493" s="4">
        <f>POWER(F493,2)+POWER(C493,2)</f>
        <v>52</v>
      </c>
      <c r="I493" s="4">
        <f>POWER(G493,2)+POWER(C493,2)</f>
        <v>36.25</v>
      </c>
      <c r="J493" s="4">
        <f>POWER(H493,-0.5)</f>
        <v>0.138675049056307</v>
      </c>
      <c r="K493" s="4">
        <f>POWER(I493,-0.5)</f>
        <v>0.16609095970748</v>
      </c>
      <c r="L493" s="4">
        <f>POWER(H493,0.5)</f>
        <v>7.21110255092798</v>
      </c>
      <c r="M493" s="4">
        <f>POWER(I493,0.5)</f>
        <v>6.02079728939615</v>
      </c>
      <c r="N493" s="4">
        <f>POWER((F493+L493),-1)</f>
        <v>0.825693909432998</v>
      </c>
      <c r="O493" s="4">
        <f>POWER((G493+M493),-1)</f>
        <v>0.0950498305872592</v>
      </c>
      <c r="P493" s="4">
        <f>N493*J493</f>
        <v>0.114503143396115</v>
      </c>
      <c r="Q493" s="4">
        <f>O493*K493</f>
        <v>0.0157869175822713</v>
      </c>
      <c r="R493" s="4">
        <f>P493-Q493</f>
        <v>0.09871622581384371</v>
      </c>
      <c r="S493" s="4">
        <f>R493*C493</f>
        <v>0.394864903255375</v>
      </c>
      <c r="T493" s="4">
        <f>S493*$T$3</f>
        <v>15.7227791605273</v>
      </c>
      <c r="U493" s="4">
        <f>K493-J493</f>
        <v>0.027415910651173</v>
      </c>
      <c r="V493" s="4">
        <f>U493*$T$3</f>
        <v>1.09165009373943</v>
      </c>
      <c r="W493" s="4">
        <f>T493*$W$4</f>
        <v>10.0625786627375</v>
      </c>
      <c r="X493" s="4">
        <f>V493*$X$4</f>
        <v>0.698656059993235</v>
      </c>
      <c r="Y493" s="2"/>
      <c r="Z493" s="2"/>
      <c r="AA493" s="2"/>
    </row>
    <row r="494" ht="13.65" customHeight="1">
      <c r="A494" s="16">
        <f>A493</f>
        <v>6</v>
      </c>
      <c r="B494" s="4">
        <f>B493</f>
        <v>16.5</v>
      </c>
      <c r="C494" s="4">
        <v>4.5</v>
      </c>
      <c r="D494" s="4">
        <v>0</v>
      </c>
      <c r="E494" s="4">
        <f>E493</f>
        <v>12</v>
      </c>
      <c r="F494" s="4">
        <f>A494-E494</f>
        <v>-6</v>
      </c>
      <c r="G494" s="4">
        <f>B494-E494</f>
        <v>4.5</v>
      </c>
      <c r="H494" s="4">
        <f>POWER(F494,2)+POWER(C494,2)</f>
        <v>56.25</v>
      </c>
      <c r="I494" s="4">
        <f>POWER(G494,2)+POWER(C494,2)</f>
        <v>40.5</v>
      </c>
      <c r="J494" s="4">
        <f>POWER(H494,-0.5)</f>
        <v>0.133333333333333</v>
      </c>
      <c r="K494" s="4">
        <f>POWER(I494,-0.5)</f>
        <v>0.157134840263677</v>
      </c>
      <c r="L494" s="4">
        <f>POWER(H494,0.5)</f>
        <v>7.5</v>
      </c>
      <c r="M494" s="4">
        <f>POWER(I494,0.5)</f>
        <v>6.36396103067893</v>
      </c>
      <c r="N494" s="4">
        <f>POWER((F494+L494),-1)</f>
        <v>0.666666666666667</v>
      </c>
      <c r="O494" s="4">
        <f>POWER((G494+M494),-1)</f>
        <v>0.0920474583051322</v>
      </c>
      <c r="P494" s="4">
        <f>N494*J494</f>
        <v>0.0888888888888887</v>
      </c>
      <c r="Q494" s="4">
        <f>O494*K494</f>
        <v>0.0144638626574544</v>
      </c>
      <c r="R494" s="4">
        <f>P494-Q494</f>
        <v>0.07442502623143429</v>
      </c>
      <c r="S494" s="4">
        <f>R494*C494</f>
        <v>0.334912618041454</v>
      </c>
      <c r="T494" s="4">
        <f>S494*$T$3</f>
        <v>13.3355917128301</v>
      </c>
      <c r="U494" s="4">
        <f>K494-J494</f>
        <v>0.023801506930344</v>
      </c>
      <c r="V494" s="4">
        <f>U494*$T$3</f>
        <v>0.947731322962206</v>
      </c>
      <c r="W494" s="4">
        <f>T494*$W$4</f>
        <v>8.53477869621126</v>
      </c>
      <c r="X494" s="4">
        <f>V494*$X$4</f>
        <v>0.606548046695812</v>
      </c>
      <c r="Y494" s="2"/>
      <c r="Z494" s="2"/>
      <c r="AA494" s="2"/>
    </row>
    <row r="495" ht="13.65" customHeight="1">
      <c r="A495" s="16">
        <f>A494</f>
        <v>6</v>
      </c>
      <c r="B495" s="4">
        <f>B494</f>
        <v>16.5</v>
      </c>
      <c r="C495" s="4">
        <v>5</v>
      </c>
      <c r="D495" s="4">
        <v>0</v>
      </c>
      <c r="E495" s="4">
        <f>E494</f>
        <v>12</v>
      </c>
      <c r="F495" s="4">
        <f>A495-E495</f>
        <v>-6</v>
      </c>
      <c r="G495" s="4">
        <f>B495-E495</f>
        <v>4.5</v>
      </c>
      <c r="H495" s="4">
        <f>POWER(F495,2)+POWER(C495,2)</f>
        <v>61</v>
      </c>
      <c r="I495" s="4">
        <f>POWER(G495,2)+POWER(C495,2)</f>
        <v>45.25</v>
      </c>
      <c r="J495" s="4">
        <f>POWER(H495,-0.5)</f>
        <v>0.128036879932896</v>
      </c>
      <c r="K495" s="4">
        <f>POWER(I495,-0.5)</f>
        <v>0.148658829249433</v>
      </c>
      <c r="L495" s="4">
        <f>POWER(H495,0.5)</f>
        <v>7.81024967590665</v>
      </c>
      <c r="M495" s="4">
        <f>POWER(I495,0.5)</f>
        <v>6.72681202353685</v>
      </c>
      <c r="N495" s="4">
        <f>POWER((F495+L495),-1)</f>
        <v>0.552409987036268</v>
      </c>
      <c r="O495" s="4">
        <f>POWER((G495+M495),-1)</f>
        <v>0.0890724809414743</v>
      </c>
      <c r="P495" s="4">
        <f>N495*J495</f>
        <v>0.0707288511838953</v>
      </c>
      <c r="Q495" s="4">
        <f>O495*K495</f>
        <v>0.013241410735102</v>
      </c>
      <c r="R495" s="4">
        <f>P495-Q495</f>
        <v>0.0574874404487933</v>
      </c>
      <c r="S495" s="4">
        <f>R495*C495</f>
        <v>0.287437202243967</v>
      </c>
      <c r="T495" s="4">
        <f>S495*$T$3</f>
        <v>11.4452097822402</v>
      </c>
      <c r="U495" s="4">
        <f>K495-J495</f>
        <v>0.020621949316537</v>
      </c>
      <c r="V495" s="4">
        <f>U495*$T$3</f>
        <v>0.821127307822047</v>
      </c>
      <c r="W495" s="4">
        <f>T495*$W$4</f>
        <v>7.32493426063373</v>
      </c>
      <c r="X495" s="4">
        <f>V495*$X$4</f>
        <v>0.52552147700611</v>
      </c>
      <c r="Y495" s="2"/>
      <c r="Z495" s="2"/>
      <c r="AA495" s="2"/>
    </row>
    <row r="496" ht="13.65" customHeight="1">
      <c r="A496" s="16">
        <f>A495</f>
        <v>6</v>
      </c>
      <c r="B496" s="4">
        <f>B495</f>
        <v>16.5</v>
      </c>
      <c r="C496" s="4">
        <v>5.5</v>
      </c>
      <c r="D496" s="4">
        <v>0</v>
      </c>
      <c r="E496" s="4">
        <f>E495</f>
        <v>12</v>
      </c>
      <c r="F496" s="4">
        <f>A496-E496</f>
        <v>-6</v>
      </c>
      <c r="G496" s="4">
        <f>B496-E496</f>
        <v>4.5</v>
      </c>
      <c r="H496" s="4">
        <f>POWER(F496,2)+POWER(C496,2)</f>
        <v>66.25</v>
      </c>
      <c r="I496" s="4">
        <f>POWER(G496,2)+POWER(C496,2)</f>
        <v>50.5</v>
      </c>
      <c r="J496" s="4">
        <f>POWER(H496,-0.5)</f>
        <v>0.12285902336679</v>
      </c>
      <c r="K496" s="4">
        <f>POWER(I496,-0.5)</f>
        <v>0.140719508946058</v>
      </c>
      <c r="L496" s="4">
        <f>POWER(H496,0.5)</f>
        <v>8.13941029804985</v>
      </c>
      <c r="M496" s="4">
        <f>POWER(I496,0.5)</f>
        <v>7.10633520177595</v>
      </c>
      <c r="N496" s="4">
        <f>POWER((F496+L496),-1)</f>
        <v>0.467418522249583</v>
      </c>
      <c r="O496" s="4">
        <f>POWER((G496+M496),-1)</f>
        <v>0.08615984138102301</v>
      </c>
      <c r="P496" s="4">
        <f>N496*J496</f>
        <v>0.057426583147132</v>
      </c>
      <c r="Q496" s="4">
        <f>O496*K496</f>
        <v>0.0121243705700078</v>
      </c>
      <c r="R496" s="4">
        <f>P496-Q496</f>
        <v>0.0453022125771242</v>
      </c>
      <c r="S496" s="4">
        <f>R496*C496</f>
        <v>0.249162169174183</v>
      </c>
      <c r="T496" s="4">
        <f>S496*$T$3</f>
        <v>9.921169819820671</v>
      </c>
      <c r="U496" s="4">
        <f>K496-J496</f>
        <v>0.017860485579268</v>
      </c>
      <c r="V496" s="4">
        <f>U496*$T$3</f>
        <v>0.711171005950354</v>
      </c>
      <c r="W496" s="4">
        <f>T496*$W$4</f>
        <v>6.34954868468523</v>
      </c>
      <c r="X496" s="4">
        <f>V496*$X$4</f>
        <v>0.455149443808227</v>
      </c>
      <c r="Y496" s="2"/>
      <c r="Z496" s="2"/>
      <c r="AA496" s="2"/>
    </row>
    <row r="497" ht="13.65" customHeight="1">
      <c r="A497" s="16">
        <f>A496</f>
        <v>6</v>
      </c>
      <c r="B497" s="4">
        <f>B496</f>
        <v>16.5</v>
      </c>
      <c r="C497" s="4">
        <v>6</v>
      </c>
      <c r="D497" s="4">
        <v>0</v>
      </c>
      <c r="E497" s="4">
        <f>E496</f>
        <v>12</v>
      </c>
      <c r="F497" s="4">
        <f>A497-E497</f>
        <v>-6</v>
      </c>
      <c r="G497" s="4">
        <f>B497-E497</f>
        <v>4.5</v>
      </c>
      <c r="H497" s="4">
        <f>POWER(F497,2)+POWER(C497,2)</f>
        <v>72</v>
      </c>
      <c r="I497" s="4">
        <f>POWER(G497,2)+POWER(C497,2)</f>
        <v>56.25</v>
      </c>
      <c r="J497" s="4">
        <f>POWER(H497,-0.5)</f>
        <v>0.117851130197758</v>
      </c>
      <c r="K497" s="4">
        <f>POWER(I497,-0.5)</f>
        <v>0.133333333333333</v>
      </c>
      <c r="L497" s="4">
        <f>POWER(H497,0.5)</f>
        <v>8.48528137423857</v>
      </c>
      <c r="M497" s="4">
        <f>POWER(I497,0.5)</f>
        <v>7.5</v>
      </c>
      <c r="N497" s="4">
        <f>POWER((F497+L497),-1)</f>
        <v>0.402368927062183</v>
      </c>
      <c r="O497" s="4">
        <f>POWER((G497+M497),-1)</f>
        <v>0.0833333333333333</v>
      </c>
      <c r="P497" s="4">
        <f>N497*J497</f>
        <v>0.0474196328107375</v>
      </c>
      <c r="Q497" s="4">
        <f>O497*K497</f>
        <v>0.0111111111111111</v>
      </c>
      <c r="R497" s="4">
        <f>P497-Q497</f>
        <v>0.0363085216996264</v>
      </c>
      <c r="S497" s="4">
        <f>R497*C497</f>
        <v>0.217851130197758</v>
      </c>
      <c r="T497" s="4">
        <f>S497*$T$3</f>
        <v>8.674423028565309</v>
      </c>
      <c r="U497" s="4">
        <f>K497-J497</f>
        <v>0.015482203135575</v>
      </c>
      <c r="V497" s="4">
        <f>U497*$T$3</f>
        <v>0.616472263835609</v>
      </c>
      <c r="W497" s="4">
        <f>T497*$W$4</f>
        <v>5.5516307382818</v>
      </c>
      <c r="X497" s="4">
        <f>V497*$X$4</f>
        <v>0.39454224885479</v>
      </c>
      <c r="Y497" s="2"/>
      <c r="Z497" s="2"/>
      <c r="AA497" s="2"/>
    </row>
    <row r="498" ht="13.65" customHeight="1">
      <c r="A498" s="16">
        <f>A497</f>
        <v>6</v>
      </c>
      <c r="B498" s="4">
        <f>B497</f>
        <v>16.5</v>
      </c>
      <c r="C498" s="4">
        <v>6.5</v>
      </c>
      <c r="D498" s="4">
        <v>0</v>
      </c>
      <c r="E498" s="4">
        <f>E497</f>
        <v>12</v>
      </c>
      <c r="F498" s="4">
        <f>A498-E498</f>
        <v>-6</v>
      </c>
      <c r="G498" s="4">
        <f>B498-E498</f>
        <v>4.5</v>
      </c>
      <c r="H498" s="4">
        <f>POWER(F498,2)+POWER(C498,2)</f>
        <v>78.25</v>
      </c>
      <c r="I498" s="4">
        <f>POWER(G498,2)+POWER(C498,2)</f>
        <v>62.5</v>
      </c>
      <c r="J498" s="4">
        <f>POWER(H498,-0.5)</f>
        <v>0.113046683788844</v>
      </c>
      <c r="K498" s="4">
        <f>POWER(I498,-0.5)</f>
        <v>0.126491106406735</v>
      </c>
      <c r="L498" s="4">
        <f>POWER(H498,0.5)</f>
        <v>8.845903006477069</v>
      </c>
      <c r="M498" s="4">
        <f>POWER(I498,0.5)</f>
        <v>7.90569415042095</v>
      </c>
      <c r="N498" s="4">
        <f>POWER((F498+L498),-1)</f>
        <v>0.35138231967993</v>
      </c>
      <c r="O498" s="4">
        <f>POWER((G498+M498),-1)</f>
        <v>0.08060814557209341</v>
      </c>
      <c r="P498" s="4">
        <f>N498*J498</f>
        <v>0.0397226059818475</v>
      </c>
      <c r="Q498" s="4">
        <f>O498*K498</f>
        <v>0.0101962135188093</v>
      </c>
      <c r="R498" s="4">
        <f>P498-Q498</f>
        <v>0.0295263924630382</v>
      </c>
      <c r="S498" s="4">
        <f>R498*C498</f>
        <v>0.191921551009748</v>
      </c>
      <c r="T498" s="4">
        <f>S498*$T$3</f>
        <v>7.6419558633718</v>
      </c>
      <c r="U498" s="4">
        <f>K498-J498</f>
        <v>0.013444422617891</v>
      </c>
      <c r="V498" s="4">
        <f>U498*$T$3</f>
        <v>0.535331669184052</v>
      </c>
      <c r="W498" s="4">
        <f>T498*$W$4</f>
        <v>4.89085175255795</v>
      </c>
      <c r="X498" s="4">
        <f>V498*$X$4</f>
        <v>0.342612268277793</v>
      </c>
      <c r="Y498" s="2"/>
      <c r="Z498" s="2"/>
      <c r="AA498" s="2"/>
    </row>
    <row r="499" ht="13.65" customHeight="1">
      <c r="A499" s="16">
        <f>A498</f>
        <v>6</v>
      </c>
      <c r="B499" s="4">
        <f>B498</f>
        <v>16.5</v>
      </c>
      <c r="C499" s="4">
        <v>7</v>
      </c>
      <c r="D499" s="4">
        <v>0</v>
      </c>
      <c r="E499" s="4">
        <f>E498</f>
        <v>12</v>
      </c>
      <c r="F499" s="4">
        <f>A499-E499</f>
        <v>-6</v>
      </c>
      <c r="G499" s="4">
        <f>B499-E499</f>
        <v>4.5</v>
      </c>
      <c r="H499" s="4">
        <f>POWER(F499,2)+POWER(C499,2)</f>
        <v>85</v>
      </c>
      <c r="I499" s="4">
        <f>POWER(G499,2)+POWER(C499,2)</f>
        <v>69.25</v>
      </c>
      <c r="J499" s="4">
        <f>POWER(H499,-0.5)</f>
        <v>0.108465228909328</v>
      </c>
      <c r="K499" s="4">
        <f>POWER(I499,-0.5)</f>
        <v>0.120168353625222</v>
      </c>
      <c r="L499" s="4">
        <f>POWER(H499,0.5)</f>
        <v>9.219544457292891</v>
      </c>
      <c r="M499" s="4">
        <f>POWER(I499,0.5)</f>
        <v>8.321658488546619</v>
      </c>
      <c r="N499" s="4">
        <f>POWER((F499+L499),-1)</f>
        <v>0.310602948108018</v>
      </c>
      <c r="O499" s="4">
        <f>POWER((G499+M499),-1)</f>
        <v>0.0779930303785024</v>
      </c>
      <c r="P499" s="4">
        <f>N499*J499</f>
        <v>0.0336896198664483</v>
      </c>
      <c r="Q499" s="4">
        <f>O499*K499</f>
        <v>0.00937229405482656</v>
      </c>
      <c r="R499" s="4">
        <f>P499-Q499</f>
        <v>0.0243173258116217</v>
      </c>
      <c r="S499" s="4">
        <f>R499*C499</f>
        <v>0.170221280681352</v>
      </c>
      <c r="T499" s="4">
        <f>S499*$T$3</f>
        <v>6.77789183720928</v>
      </c>
      <c r="U499" s="4">
        <f>K499-J499</f>
        <v>0.011703124715894</v>
      </c>
      <c r="V499" s="4">
        <f>U499*$T$3</f>
        <v>0.465996455696917</v>
      </c>
      <c r="W499" s="4">
        <f>T499*$W$4</f>
        <v>4.33785077581394</v>
      </c>
      <c r="X499" s="4">
        <f>V499*$X$4</f>
        <v>0.298237731646027</v>
      </c>
      <c r="Y499" s="2"/>
      <c r="Z499" s="2"/>
      <c r="AA499" s="2"/>
    </row>
    <row r="500" ht="13.65" customHeight="1">
      <c r="A500" s="16">
        <f>A499</f>
        <v>6</v>
      </c>
      <c r="B500" s="4">
        <f>B499</f>
        <v>16.5</v>
      </c>
      <c r="C500" s="4">
        <v>7.5</v>
      </c>
      <c r="D500" s="4">
        <v>0</v>
      </c>
      <c r="E500" s="4">
        <f>E499</f>
        <v>12</v>
      </c>
      <c r="F500" s="4">
        <f>A500-E500</f>
        <v>-6</v>
      </c>
      <c r="G500" s="4">
        <f>B500-E500</f>
        <v>4.5</v>
      </c>
      <c r="H500" s="4">
        <f>POWER(F500,2)+POWER(C500,2)</f>
        <v>92.25</v>
      </c>
      <c r="I500" s="4">
        <f>POWER(G500,2)+POWER(C500,2)</f>
        <v>76.5</v>
      </c>
      <c r="J500" s="4">
        <f>POWER(H500,-0.5)</f>
        <v>0.104115841259071</v>
      </c>
      <c r="K500" s="4">
        <f>POWER(I500,-0.5)</f>
        <v>0.114332390095006</v>
      </c>
      <c r="L500" s="4">
        <f>POWER(H500,0.5)</f>
        <v>9.604686356149269</v>
      </c>
      <c r="M500" s="4">
        <f>POWER(I500,0.5)</f>
        <v>8.74642784226795</v>
      </c>
      <c r="N500" s="4">
        <f>POWER((F500+L500),-1)</f>
        <v>0.277416646331543</v>
      </c>
      <c r="O500" s="4">
        <f>POWER((G500+M500),-1)</f>
        <v>0.075492050529208</v>
      </c>
      <c r="P500" s="4">
        <f>N500*J500</f>
        <v>0.0288834675120788</v>
      </c>
      <c r="Q500" s="4">
        <f>O500*K500</f>
        <v>0.008631186570177311</v>
      </c>
      <c r="R500" s="4">
        <f>P500-Q500</f>
        <v>0.0202522809419015</v>
      </c>
      <c r="S500" s="4">
        <f>R500*C500</f>
        <v>0.151892107064261</v>
      </c>
      <c r="T500" s="4">
        <f>S500*$T$3</f>
        <v>6.04805855346944</v>
      </c>
      <c r="U500" s="4">
        <f>K500-J500</f>
        <v>0.010216548835935</v>
      </c>
      <c r="V500" s="4">
        <f>U500*$T$3</f>
        <v>0.406803794933026</v>
      </c>
      <c r="W500" s="4">
        <f>T500*$W$4</f>
        <v>3.87075747422044</v>
      </c>
      <c r="X500" s="4">
        <f>V500*$X$4</f>
        <v>0.260354428757137</v>
      </c>
      <c r="Y500" s="2"/>
      <c r="Z500" s="2"/>
      <c r="AA500" s="2"/>
    </row>
    <row r="501" ht="13.65" customHeight="1">
      <c r="A501" s="16">
        <f>A500</f>
        <v>6</v>
      </c>
      <c r="B501" s="4">
        <f>B500</f>
        <v>16.5</v>
      </c>
      <c r="C501" s="4">
        <v>8</v>
      </c>
      <c r="D501" s="4">
        <v>0</v>
      </c>
      <c r="E501" s="4">
        <f>E500</f>
        <v>12</v>
      </c>
      <c r="F501" s="4">
        <f>A501-E501</f>
        <v>-6</v>
      </c>
      <c r="G501" s="4">
        <f>B501-E501</f>
        <v>4.5</v>
      </c>
      <c r="H501" s="4">
        <f>POWER(F501,2)+POWER(C501,2)</f>
        <v>100</v>
      </c>
      <c r="I501" s="4">
        <f>POWER(G501,2)+POWER(C501,2)</f>
        <v>84.25</v>
      </c>
      <c r="J501" s="4">
        <f>POWER(H501,-0.5)</f>
        <v>0.1</v>
      </c>
      <c r="K501" s="4">
        <f>POWER(I501,-0.5)</f>
        <v>0.108946942140569</v>
      </c>
      <c r="L501" s="4">
        <f>POWER(H501,0.5)</f>
        <v>10</v>
      </c>
      <c r="M501" s="4">
        <f>POWER(I501,0.5)</f>
        <v>9.17877987534291</v>
      </c>
      <c r="N501" s="4">
        <f>POWER((F501+L501),-1)</f>
        <v>0.25</v>
      </c>
      <c r="O501" s="4">
        <f>POWER((G501+M501),-1)</f>
        <v>0.07310593555223301</v>
      </c>
      <c r="P501" s="4">
        <f>N501*J501</f>
        <v>0.025</v>
      </c>
      <c r="Q501" s="4">
        <f>O501*K501</f>
        <v>0.00796466813074129</v>
      </c>
      <c r="R501" s="4">
        <f>P501-Q501</f>
        <v>0.0170353318692587</v>
      </c>
      <c r="S501" s="4">
        <f>R501*C501</f>
        <v>0.13628265495407</v>
      </c>
      <c r="T501" s="4">
        <f>S501*$T$3</f>
        <v>5.42651947435144</v>
      </c>
      <c r="U501" s="4">
        <f>K501-J501</f>
        <v>0.008946942140569</v>
      </c>
      <c r="V501" s="4">
        <f>U501*$T$3</f>
        <v>0.356250439779412</v>
      </c>
      <c r="W501" s="4">
        <f>T501*$W$4</f>
        <v>3.47297246358492</v>
      </c>
      <c r="X501" s="4">
        <f>V501*$X$4</f>
        <v>0.228000281458824</v>
      </c>
      <c r="Y501" s="2"/>
      <c r="Z501" s="2"/>
      <c r="AA501" s="2"/>
    </row>
    <row r="502" ht="13.65" customHeight="1">
      <c r="A502" s="16">
        <f>A501</f>
        <v>6</v>
      </c>
      <c r="B502" s="4">
        <f>B501</f>
        <v>16.5</v>
      </c>
      <c r="C502" s="4">
        <v>8.5</v>
      </c>
      <c r="D502" s="4">
        <v>0</v>
      </c>
      <c r="E502" s="4">
        <f>E501</f>
        <v>12</v>
      </c>
      <c r="F502" s="4">
        <f>A502-E502</f>
        <v>-6</v>
      </c>
      <c r="G502" s="4">
        <f>B502-E502</f>
        <v>4.5</v>
      </c>
      <c r="H502" s="4">
        <f>POWER(F502,2)+POWER(C502,2)</f>
        <v>108.25</v>
      </c>
      <c r="I502" s="4">
        <f>POWER(G502,2)+POWER(C502,2)</f>
        <v>92.5</v>
      </c>
      <c r="J502" s="4">
        <f>POWER(H502,-0.5)</f>
        <v>0.0961138662664426</v>
      </c>
      <c r="K502" s="4">
        <f>POWER(I502,-0.5)</f>
        <v>0.103975048982007</v>
      </c>
      <c r="L502" s="4">
        <f>POWER(H502,0.5)</f>
        <v>10.4043260233424</v>
      </c>
      <c r="M502" s="4">
        <f>POWER(I502,0.5)</f>
        <v>9.61769203083567</v>
      </c>
      <c r="N502" s="4">
        <f>POWER((F502+L502),-1)</f>
        <v>0.227049495132767</v>
      </c>
      <c r="O502" s="4">
        <f>POWER((G502+M502),-1)</f>
        <v>0.0708331076932273</v>
      </c>
      <c r="P502" s="4">
        <f>N502*J502</f>
        <v>0.0218226048110541</v>
      </c>
      <c r="Q502" s="4">
        <f>O502*K502</f>
        <v>0.00736487584195109</v>
      </c>
      <c r="R502" s="4">
        <f>P502-Q502</f>
        <v>0.014457728969103</v>
      </c>
      <c r="S502" s="4">
        <f>R502*C502</f>
        <v>0.122890696237376</v>
      </c>
      <c r="T502" s="4">
        <f>S502*$T$3</f>
        <v>4.89327681922162</v>
      </c>
      <c r="U502" s="4">
        <f>K502-J502</f>
        <v>0.007861182715564401</v>
      </c>
      <c r="V502" s="4">
        <f>U502*$T$3</f>
        <v>0.313017537791747</v>
      </c>
      <c r="W502" s="4">
        <f>T502*$W$4</f>
        <v>3.13169716430184</v>
      </c>
      <c r="X502" s="4">
        <f>V502*$X$4</f>
        <v>0.200331224186718</v>
      </c>
      <c r="Y502" s="2"/>
      <c r="Z502" s="2"/>
      <c r="AA502" s="2"/>
    </row>
    <row r="503" ht="13.65" customHeight="1">
      <c r="A503" s="16">
        <f>A502</f>
        <v>6</v>
      </c>
      <c r="B503" s="4">
        <f>B502</f>
        <v>16.5</v>
      </c>
      <c r="C503" s="4">
        <v>9</v>
      </c>
      <c r="D503" s="4">
        <v>0</v>
      </c>
      <c r="E503" s="4">
        <f>E502</f>
        <v>12</v>
      </c>
      <c r="F503" s="4">
        <f>A503-E503</f>
        <v>-6</v>
      </c>
      <c r="G503" s="4">
        <f>B503-E503</f>
        <v>4.5</v>
      </c>
      <c r="H503" s="4">
        <f>POWER(F503,2)+POWER(C503,2)</f>
        <v>117</v>
      </c>
      <c r="I503" s="4">
        <f>POWER(G503,2)+POWER(C503,2)</f>
        <v>101.25</v>
      </c>
      <c r="J503" s="4">
        <f>POWER(H503,-0.5)</f>
        <v>0.09245003270420479</v>
      </c>
      <c r="K503" s="4">
        <f>POWER(I503,-0.5)</f>
        <v>0.09938079899999069</v>
      </c>
      <c r="L503" s="4">
        <f>POWER(H503,0.5)</f>
        <v>10.816653826392</v>
      </c>
      <c r="M503" s="4">
        <f>POWER(I503,0.5)</f>
        <v>10.0623058987491</v>
      </c>
      <c r="N503" s="4">
        <f>POWER((F503+L503),-1)</f>
        <v>0.207613010202369</v>
      </c>
      <c r="O503" s="4">
        <f>POWER((G503+M503),-1)</f>
        <v>0.0686704431944325</v>
      </c>
      <c r="P503" s="4">
        <f>N503*J503</f>
        <v>0.0191938295830274</v>
      </c>
      <c r="Q503" s="4">
        <f>O503*K503</f>
        <v>0.00682452351234618</v>
      </c>
      <c r="R503" s="4">
        <f>P503-Q503</f>
        <v>0.0123693060706812</v>
      </c>
      <c r="S503" s="4">
        <f>R503*C503</f>
        <v>0.111323754636131</v>
      </c>
      <c r="T503" s="4">
        <f>S503*$T$3</f>
        <v>4.43270291949097</v>
      </c>
      <c r="U503" s="4">
        <f>K503-J503</f>
        <v>0.0069307662957859</v>
      </c>
      <c r="V503" s="4">
        <f>U503*$T$3</f>
        <v>0.275970102643921</v>
      </c>
      <c r="W503" s="4">
        <f>T503*$W$4</f>
        <v>2.83692986847422</v>
      </c>
      <c r="X503" s="4">
        <f>V503*$X$4</f>
        <v>0.176620865692109</v>
      </c>
      <c r="Y503" s="2"/>
      <c r="Z503" s="2"/>
      <c r="AA503" s="2"/>
    </row>
    <row r="504" ht="13.65" customHeight="1">
      <c r="A504" s="16">
        <f>A503</f>
        <v>6</v>
      </c>
      <c r="B504" s="4">
        <f>B503</f>
        <v>16.5</v>
      </c>
      <c r="C504" s="4">
        <v>9.5</v>
      </c>
      <c r="D504" s="4">
        <v>0</v>
      </c>
      <c r="E504" s="4">
        <f>E503</f>
        <v>12</v>
      </c>
      <c r="F504" s="4">
        <f>A504-E504</f>
        <v>-6</v>
      </c>
      <c r="G504" s="4">
        <f>B504-E504</f>
        <v>4.5</v>
      </c>
      <c r="H504" s="4">
        <f>POWER(F504,2)+POWER(C504,2)</f>
        <v>126.25</v>
      </c>
      <c r="I504" s="4">
        <f>POWER(G504,2)+POWER(C504,2)</f>
        <v>110.5</v>
      </c>
      <c r="J504" s="4">
        <f>POWER(H504,-0.5)</f>
        <v>0.088998831897997</v>
      </c>
      <c r="K504" s="4">
        <f>POWER(I504,-0.5)</f>
        <v>0.0951302988308988</v>
      </c>
      <c r="L504" s="4">
        <f>POWER(H504,0.5)</f>
        <v>11.2361025271221</v>
      </c>
      <c r="M504" s="4">
        <f>POWER(I504,0.5)</f>
        <v>10.5118980208143</v>
      </c>
      <c r="N504" s="4">
        <f>POWER((F504+L504),-1)</f>
        <v>0.190981745452877</v>
      </c>
      <c r="O504" s="4">
        <f>POWER((G504+M504),-1)</f>
        <v>0.0666138284854773</v>
      </c>
      <c r="P504" s="4">
        <f>N504*J504</f>
        <v>0.0169971522591467</v>
      </c>
      <c r="Q504" s="4">
        <f>O504*K504</f>
        <v>0.00633699341009369</v>
      </c>
      <c r="R504" s="4">
        <f>P504-Q504</f>
        <v>0.010660158849053</v>
      </c>
      <c r="S504" s="4">
        <f>R504*C504</f>
        <v>0.101271509066004</v>
      </c>
      <c r="T504" s="4">
        <f>S504*$T$3</f>
        <v>4.03244137215289</v>
      </c>
      <c r="U504" s="4">
        <f>K504-J504</f>
        <v>0.0061314669329018</v>
      </c>
      <c r="V504" s="4">
        <f>U504*$T$3</f>
        <v>0.244143502553183</v>
      </c>
      <c r="W504" s="4">
        <f>T504*$W$4</f>
        <v>2.58076247817785</v>
      </c>
      <c r="X504" s="4">
        <f>V504*$X$4</f>
        <v>0.156251841634037</v>
      </c>
      <c r="Y504" s="2"/>
      <c r="Z504" s="2"/>
      <c r="AA504" s="2"/>
    </row>
    <row r="505" ht="13.65" customHeight="1">
      <c r="A505" s="16">
        <f>A504</f>
        <v>6</v>
      </c>
      <c r="B505" s="4">
        <f>B504</f>
        <v>16.5</v>
      </c>
      <c r="C505" s="4">
        <v>10</v>
      </c>
      <c r="D505" s="4">
        <v>0</v>
      </c>
      <c r="E505" s="4">
        <f>E504</f>
        <v>12</v>
      </c>
      <c r="F505" s="4">
        <f>A505-E505</f>
        <v>-6</v>
      </c>
      <c r="G505" s="4">
        <f>B505-E505</f>
        <v>4.5</v>
      </c>
      <c r="H505" s="4">
        <f>POWER(F505,2)+POWER(C505,2)</f>
        <v>136</v>
      </c>
      <c r="I505" s="4">
        <f>POWER(G505,2)+POWER(C505,2)</f>
        <v>120.25</v>
      </c>
      <c r="J505" s="4">
        <f>POWER(H505,-0.5)</f>
        <v>0.0857492925712544</v>
      </c>
      <c r="K505" s="4">
        <f>POWER(I505,-0.5)</f>
        <v>0.0911921505175106</v>
      </c>
      <c r="L505" s="4">
        <f>POWER(H505,0.5)</f>
        <v>11.6619037896906</v>
      </c>
      <c r="M505" s="4">
        <f>POWER(I505,0.5)</f>
        <v>10.9658560997307</v>
      </c>
      <c r="N505" s="4">
        <f>POWER((F505+L505),-1)</f>
        <v>0.176619037896906</v>
      </c>
      <c r="O505" s="4">
        <f>POWER((G505+M505),-1)</f>
        <v>0.06465856099730639</v>
      </c>
      <c r="P505" s="4">
        <f>N505*J505</f>
        <v>0.0151449575542753</v>
      </c>
      <c r="Q505" s="4">
        <f>O505*K505</f>
        <v>0.00589635322671201</v>
      </c>
      <c r="R505" s="4">
        <f>P505-Q505</f>
        <v>0.00924860432756329</v>
      </c>
      <c r="S505" s="4">
        <f>R505*C505</f>
        <v>0.0924860432756329</v>
      </c>
      <c r="T505" s="4">
        <f>S505*$T$3</f>
        <v>3.68262061749586</v>
      </c>
      <c r="U505" s="4">
        <f>K505-J505</f>
        <v>0.0054428579462562</v>
      </c>
      <c r="V505" s="4">
        <f>U505*$T$3</f>
        <v>0.216724385443195</v>
      </c>
      <c r="W505" s="4">
        <f>T505*$W$4</f>
        <v>2.35687719519735</v>
      </c>
      <c r="X505" s="4">
        <f>V505*$X$4</f>
        <v>0.138703606683645</v>
      </c>
      <c r="Y505" s="2"/>
      <c r="Z505" s="2"/>
      <c r="AA505" s="2"/>
    </row>
    <row r="506" ht="13.65" customHeight="1">
      <c r="A506" s="16">
        <f>A505</f>
        <v>6</v>
      </c>
      <c r="B506" s="4">
        <f>B505</f>
        <v>16.5</v>
      </c>
      <c r="C506" s="4">
        <v>0.5</v>
      </c>
      <c r="D506" s="4">
        <v>0</v>
      </c>
      <c r="E506" s="4">
        <v>12.5</v>
      </c>
      <c r="F506" s="4">
        <f>A506-E506</f>
        <v>-6.5</v>
      </c>
      <c r="G506" s="4">
        <f>B506-E506</f>
        <v>4</v>
      </c>
      <c r="H506" s="4">
        <f>POWER(F506,2)+POWER(C506,2)</f>
        <v>42.5</v>
      </c>
      <c r="I506" s="4">
        <f>POWER(G506,2)+POWER(C506,2)</f>
        <v>16.25</v>
      </c>
      <c r="J506" s="4">
        <f>POWER(H506,-0.5)</f>
        <v>0.153392997769474</v>
      </c>
      <c r="K506" s="4">
        <f>POWER(I506,-0.5)</f>
        <v>0.248069469178417</v>
      </c>
      <c r="L506" s="4">
        <f>POWER(H506,0.5)</f>
        <v>6.51920240520265</v>
      </c>
      <c r="M506" s="4">
        <f>POWER(I506,0.5)</f>
        <v>4.03112887414927</v>
      </c>
      <c r="N506" s="4">
        <f>POWER((F506+L506),-1)</f>
        <v>52.0768096208071</v>
      </c>
      <c r="O506" s="4">
        <f>POWER((G506+M506),-1)</f>
        <v>0.124515496597099</v>
      </c>
      <c r="P506" s="4">
        <f>N506*J506</f>
        <v>7.98821794200579</v>
      </c>
      <c r="Q506" s="4">
        <f>O506*K506</f>
        <v>0.0308884931453293</v>
      </c>
      <c r="R506" s="4">
        <f>P506-Q506</f>
        <v>7.95732944886046</v>
      </c>
      <c r="S506" s="4">
        <f>R506*C506</f>
        <v>3.97866472443023</v>
      </c>
      <c r="T506" s="4">
        <f>S506*$T$3</f>
        <v>158.422960106788</v>
      </c>
      <c r="U506" s="4">
        <f>K506-J506</f>
        <v>0.094676471408943</v>
      </c>
      <c r="V506" s="4">
        <f>U506*$T$3</f>
        <v>3.76983935363349</v>
      </c>
      <c r="W506" s="4">
        <f>T506*$W$4</f>
        <v>101.390694468344</v>
      </c>
      <c r="X506" s="4">
        <f>V506*$X$4</f>
        <v>2.41269718632543</v>
      </c>
      <c r="Y506" s="2"/>
      <c r="Z506" s="2"/>
      <c r="AA506" s="2"/>
    </row>
    <row r="507" ht="13.65" customHeight="1">
      <c r="A507" s="16">
        <f>A506</f>
        <v>6</v>
      </c>
      <c r="B507" s="4">
        <f>B506</f>
        <v>16.5</v>
      </c>
      <c r="C507" s="4">
        <v>1</v>
      </c>
      <c r="D507" s="4">
        <v>0</v>
      </c>
      <c r="E507" s="4">
        <f>E506</f>
        <v>12.5</v>
      </c>
      <c r="F507" s="4">
        <f>A507-E507</f>
        <v>-6.5</v>
      </c>
      <c r="G507" s="4">
        <f>B507-E507</f>
        <v>4</v>
      </c>
      <c r="H507" s="4">
        <f>POWER(F507,2)+POWER(C507,2)</f>
        <v>43.25</v>
      </c>
      <c r="I507" s="4">
        <f>POWER(G507,2)+POWER(C507,2)</f>
        <v>17</v>
      </c>
      <c r="J507" s="4">
        <f>POWER(H507,-0.5)</f>
        <v>0.152057184253941</v>
      </c>
      <c r="K507" s="4">
        <f>POWER(I507,-0.5)</f>
        <v>0.242535625036333</v>
      </c>
      <c r="L507" s="4">
        <f>POWER(H507,0.5)</f>
        <v>6.57647321898295</v>
      </c>
      <c r="M507" s="4">
        <f>POWER(I507,0.5)</f>
        <v>4.12310562561766</v>
      </c>
      <c r="N507" s="4">
        <f>POWER((F507+L507),-1)</f>
        <v>13.0764732189834</v>
      </c>
      <c r="O507" s="4">
        <f>POWER((G507+M507),-1)</f>
        <v>0.123105625617661</v>
      </c>
      <c r="P507" s="4">
        <f>N507*J507</f>
        <v>1.98837169765068</v>
      </c>
      <c r="Q507" s="4">
        <f>O507*K507</f>
        <v>0.0298574998546682</v>
      </c>
      <c r="R507" s="4">
        <f>P507-Q507</f>
        <v>1.95851419779601</v>
      </c>
      <c r="S507" s="4">
        <f>R507*C507</f>
        <v>1.95851419779601</v>
      </c>
      <c r="T507" s="4">
        <f>S507*$T$3</f>
        <v>77.9843586017286</v>
      </c>
      <c r="U507" s="4">
        <f>K507-J507</f>
        <v>0.09047844078239201</v>
      </c>
      <c r="V507" s="4">
        <f>U507*$T$3</f>
        <v>3.60268165512387</v>
      </c>
      <c r="W507" s="4">
        <f>T507*$W$4</f>
        <v>49.9099895051063</v>
      </c>
      <c r="X507" s="4">
        <f>V507*$X$4</f>
        <v>2.30571625927928</v>
      </c>
      <c r="Y507" s="2"/>
      <c r="Z507" s="2"/>
      <c r="AA507" s="2"/>
    </row>
    <row r="508" ht="13.65" customHeight="1">
      <c r="A508" s="16">
        <f>A507</f>
        <v>6</v>
      </c>
      <c r="B508" s="4">
        <f>B507</f>
        <v>16.5</v>
      </c>
      <c r="C508" s="4">
        <v>1.5</v>
      </c>
      <c r="D508" s="4">
        <v>0</v>
      </c>
      <c r="E508" s="4">
        <f>E507</f>
        <v>12.5</v>
      </c>
      <c r="F508" s="4">
        <f>A508-E508</f>
        <v>-6.5</v>
      </c>
      <c r="G508" s="4">
        <f>B508-E508</f>
        <v>4</v>
      </c>
      <c r="H508" s="4">
        <f>POWER(F508,2)+POWER(C508,2)</f>
        <v>44.5</v>
      </c>
      <c r="I508" s="4">
        <f>POWER(G508,2)+POWER(C508,2)</f>
        <v>18.25</v>
      </c>
      <c r="J508" s="4">
        <f>POWER(H508,-0.5)</f>
        <v>0.149906337799172</v>
      </c>
      <c r="K508" s="4">
        <f>POWER(I508,-0.5)</f>
        <v>0.234082294392261</v>
      </c>
      <c r="L508" s="4">
        <f>POWER(H508,0.5)</f>
        <v>6.67083203206317</v>
      </c>
      <c r="M508" s="4">
        <f>POWER(I508,0.5)</f>
        <v>4.27200187265877</v>
      </c>
      <c r="N508" s="4">
        <f>POWER((F508+L508),-1)</f>
        <v>5.8537031253613</v>
      </c>
      <c r="O508" s="4">
        <f>POWER((G508+M508),-1)</f>
        <v>0.120889721181674</v>
      </c>
      <c r="P508" s="4">
        <f>N508*J508</f>
        <v>0.87750719808648</v>
      </c>
      <c r="Q508" s="4">
        <f>O508*K508</f>
        <v>0.028298143302647</v>
      </c>
      <c r="R508" s="4">
        <f>P508-Q508</f>
        <v>0.849209054783833</v>
      </c>
      <c r="S508" s="4">
        <f>R508*C508</f>
        <v>1.27381358217575</v>
      </c>
      <c r="T508" s="4">
        <f>S508*$T$3</f>
        <v>50.7208654887131</v>
      </c>
      <c r="U508" s="4">
        <f>K508-J508</f>
        <v>0.084175956593089</v>
      </c>
      <c r="V508" s="4">
        <f>U508*$T$3</f>
        <v>3.35172856647461</v>
      </c>
      <c r="W508" s="4">
        <f>T508*$W$4</f>
        <v>32.4613539127764</v>
      </c>
      <c r="X508" s="4">
        <f>V508*$X$4</f>
        <v>2.14510628254375</v>
      </c>
      <c r="Y508" s="2"/>
      <c r="Z508" s="2"/>
      <c r="AA508" s="2"/>
    </row>
    <row r="509" ht="13.65" customHeight="1">
      <c r="A509" s="16">
        <f>A508</f>
        <v>6</v>
      </c>
      <c r="B509" s="4">
        <f>B508</f>
        <v>16.5</v>
      </c>
      <c r="C509" s="4">
        <v>2</v>
      </c>
      <c r="D509" s="4">
        <v>0</v>
      </c>
      <c r="E509" s="4">
        <f>E508</f>
        <v>12.5</v>
      </c>
      <c r="F509" s="4">
        <f>A509-E509</f>
        <v>-6.5</v>
      </c>
      <c r="G509" s="4">
        <f>B509-E509</f>
        <v>4</v>
      </c>
      <c r="H509" s="4">
        <f>POWER(F509,2)+POWER(C509,2)</f>
        <v>46.25</v>
      </c>
      <c r="I509" s="4">
        <f>POWER(G509,2)+POWER(C509,2)</f>
        <v>20</v>
      </c>
      <c r="J509" s="4">
        <f>POWER(H509,-0.5)</f>
        <v>0.147042924418762</v>
      </c>
      <c r="K509" s="4">
        <f>POWER(I509,-0.5)</f>
        <v>0.223606797749979</v>
      </c>
      <c r="L509" s="4">
        <f>POWER(H509,0.5)</f>
        <v>6.80073525436772</v>
      </c>
      <c r="M509" s="4">
        <f>POWER(I509,0.5)</f>
        <v>4.47213595499958</v>
      </c>
      <c r="N509" s="4">
        <f>POWER((F509+L509),-1)</f>
        <v>3.32518381359195</v>
      </c>
      <c r="O509" s="4">
        <f>POWER((G509+M509),-1)</f>
        <v>0.118033988749895</v>
      </c>
      <c r="P509" s="4">
        <f>N509*J509</f>
        <v>0.488944752180492</v>
      </c>
      <c r="Q509" s="4">
        <f>O509*K509</f>
        <v>0.0263932022500211</v>
      </c>
      <c r="R509" s="4">
        <f>P509-Q509</f>
        <v>0.462551549930471</v>
      </c>
      <c r="S509" s="4">
        <f>R509*C509</f>
        <v>0.925103099860942</v>
      </c>
      <c r="T509" s="4">
        <f>S509*$T$3</f>
        <v>36.8358687235009</v>
      </c>
      <c r="U509" s="4">
        <f>K509-J509</f>
        <v>0.076563873331217</v>
      </c>
      <c r="V509" s="4">
        <f>U509*$T$3</f>
        <v>3.04862970128994</v>
      </c>
      <c r="W509" s="4">
        <f>T509*$W$4</f>
        <v>23.5749559830406</v>
      </c>
      <c r="X509" s="4">
        <f>V509*$X$4</f>
        <v>1.95112300882556</v>
      </c>
      <c r="Y509" s="2"/>
      <c r="Z509" s="2"/>
      <c r="AA509" s="2"/>
    </row>
    <row r="510" ht="13.65" customHeight="1">
      <c r="A510" s="16">
        <f>A509</f>
        <v>6</v>
      </c>
      <c r="B510" s="4">
        <f>B509</f>
        <v>16.5</v>
      </c>
      <c r="C510" s="4">
        <v>2.5</v>
      </c>
      <c r="D510" s="4">
        <v>0</v>
      </c>
      <c r="E510" s="4">
        <f>E509</f>
        <v>12.5</v>
      </c>
      <c r="F510" s="4">
        <f>A510-E510</f>
        <v>-6.5</v>
      </c>
      <c r="G510" s="4">
        <f>B510-E510</f>
        <v>4</v>
      </c>
      <c r="H510" s="4">
        <f>POWER(F510,2)+POWER(C510,2)</f>
        <v>48.5</v>
      </c>
      <c r="I510" s="4">
        <f>POWER(G510,2)+POWER(C510,2)</f>
        <v>22.25</v>
      </c>
      <c r="J510" s="4">
        <f>POWER(H510,-0.5)</f>
        <v>0.143591631723548</v>
      </c>
      <c r="K510" s="4">
        <f>POWER(I510,-0.5)</f>
        <v>0.211999576001272</v>
      </c>
      <c r="L510" s="4">
        <f>POWER(H510,0.5)</f>
        <v>6.96419413859206</v>
      </c>
      <c r="M510" s="4">
        <f>POWER(I510,0.5)</f>
        <v>4.7169905660283</v>
      </c>
      <c r="N510" s="4">
        <f>POWER((F510+L510),-1)</f>
        <v>2.15427106217473</v>
      </c>
      <c r="O510" s="4">
        <f>POWER((G510+M510),-1)</f>
        <v>0.114718490564528</v>
      </c>
      <c r="P510" s="4">
        <f>N510*J510</f>
        <v>0.30933529699249</v>
      </c>
      <c r="Q510" s="4">
        <f>O510*K510</f>
        <v>0.0243202713591859</v>
      </c>
      <c r="R510" s="4">
        <f>P510-Q510</f>
        <v>0.285015025633304</v>
      </c>
      <c r="S510" s="4">
        <f>R510*C510</f>
        <v>0.71253756408326</v>
      </c>
      <c r="T510" s="4">
        <f>S510*$T$3</f>
        <v>28.371908142</v>
      </c>
      <c r="U510" s="4">
        <f>K510-J510</f>
        <v>0.06840794427772399</v>
      </c>
      <c r="V510" s="4">
        <f>U510*$T$3</f>
        <v>2.72387591765456</v>
      </c>
      <c r="W510" s="4">
        <f>T510*$W$4</f>
        <v>18.158021210880</v>
      </c>
      <c r="X510" s="4">
        <f>V510*$X$4</f>
        <v>1.74328058729892</v>
      </c>
      <c r="Y510" s="2"/>
      <c r="Z510" s="2"/>
      <c r="AA510" s="2"/>
    </row>
    <row r="511" ht="13.65" customHeight="1">
      <c r="A511" s="16">
        <f>A510</f>
        <v>6</v>
      </c>
      <c r="B511" s="4">
        <f>B510</f>
        <v>16.5</v>
      </c>
      <c r="C511" s="4">
        <v>3</v>
      </c>
      <c r="D511" s="4">
        <v>0</v>
      </c>
      <c r="E511" s="4">
        <f>E510</f>
        <v>12.5</v>
      </c>
      <c r="F511" s="4">
        <f>A511-E511</f>
        <v>-6.5</v>
      </c>
      <c r="G511" s="4">
        <f>B511-E511</f>
        <v>4</v>
      </c>
      <c r="H511" s="4">
        <f>POWER(F511,2)+POWER(C511,2)</f>
        <v>51.25</v>
      </c>
      <c r="I511" s="4">
        <f>POWER(G511,2)+POWER(C511,2)</f>
        <v>25</v>
      </c>
      <c r="J511" s="4">
        <f>POWER(H511,-0.5)</f>
        <v>0.139686059153916</v>
      </c>
      <c r="K511" s="4">
        <f>POWER(I511,-0.5)</f>
        <v>0.2</v>
      </c>
      <c r="L511" s="4">
        <f>POWER(H511,0.5)</f>
        <v>7.15891053163818</v>
      </c>
      <c r="M511" s="4">
        <f>POWER(I511,0.5)</f>
        <v>5</v>
      </c>
      <c r="N511" s="4">
        <f>POWER((F511+L511),-1)</f>
        <v>1.51765672573757</v>
      </c>
      <c r="O511" s="4">
        <f>POWER((G511+M511),-1)</f>
        <v>0.111111111111111</v>
      </c>
      <c r="P511" s="4">
        <f>N511*J511</f>
        <v>0.211995487166717</v>
      </c>
      <c r="Q511" s="4">
        <f>O511*K511</f>
        <v>0.0222222222222222</v>
      </c>
      <c r="R511" s="4">
        <f>P511-Q511</f>
        <v>0.189773264944495</v>
      </c>
      <c r="S511" s="4">
        <f>R511*C511</f>
        <v>0.569319794833485</v>
      </c>
      <c r="T511" s="4">
        <f>S511*$T$3</f>
        <v>22.6692454358104</v>
      </c>
      <c r="U511" s="4">
        <f>K511-J511</f>
        <v>0.060313940846084</v>
      </c>
      <c r="V511" s="4">
        <f>U511*$T$3</f>
        <v>2.40158789602727</v>
      </c>
      <c r="W511" s="4">
        <f>T511*$W$4</f>
        <v>14.5083170789187</v>
      </c>
      <c r="X511" s="4">
        <f>V511*$X$4</f>
        <v>1.53701625345745</v>
      </c>
      <c r="Y511" s="2"/>
      <c r="Z511" s="2"/>
      <c r="AA511" s="2"/>
    </row>
    <row r="512" ht="13.65" customHeight="1">
      <c r="A512" s="16">
        <f>A511</f>
        <v>6</v>
      </c>
      <c r="B512" s="4">
        <f>B511</f>
        <v>16.5</v>
      </c>
      <c r="C512" s="4">
        <v>3.5</v>
      </c>
      <c r="D512" s="4">
        <v>0</v>
      </c>
      <c r="E512" s="4">
        <f>E511</f>
        <v>12.5</v>
      </c>
      <c r="F512" s="4">
        <f>A512-E512</f>
        <v>-6.5</v>
      </c>
      <c r="G512" s="4">
        <f>B512-E512</f>
        <v>4</v>
      </c>
      <c r="H512" s="4">
        <f>POWER(F512,2)+POWER(C512,2)</f>
        <v>54.5</v>
      </c>
      <c r="I512" s="4">
        <f>POWER(G512,2)+POWER(C512,2)</f>
        <v>28.25</v>
      </c>
      <c r="J512" s="4">
        <f>POWER(H512,-0.5)</f>
        <v>0.135457092295719</v>
      </c>
      <c r="K512" s="4">
        <f>POWER(I512,-0.5)</f>
        <v>0.188144173676719</v>
      </c>
      <c r="L512" s="4">
        <f>POWER(H512,0.5)</f>
        <v>7.3824115301167</v>
      </c>
      <c r="M512" s="4">
        <f>POWER(I512,0.5)</f>
        <v>5.31507290636732</v>
      </c>
      <c r="N512" s="4">
        <f>POWER((F512+L512),-1)</f>
        <v>1.13325808409116</v>
      </c>
      <c r="O512" s="4">
        <f>POWER((G512+M512),-1)</f>
        <v>0.1073528903157</v>
      </c>
      <c r="P512" s="4">
        <f>N512*J512</f>
        <v>0.153507844891606</v>
      </c>
      <c r="Q512" s="4">
        <f>O512*K512</f>
        <v>0.0201978208402548</v>
      </c>
      <c r="R512" s="4">
        <f>P512-Q512</f>
        <v>0.133310024051351</v>
      </c>
      <c r="S512" s="4">
        <f>R512*C512</f>
        <v>0.466585084179729</v>
      </c>
      <c r="T512" s="4">
        <f>S512*$T$3</f>
        <v>18.5785421233283</v>
      </c>
      <c r="U512" s="4">
        <f>K512-J512</f>
        <v>0.052687081381</v>
      </c>
      <c r="V512" s="4">
        <f>U512*$T$3</f>
        <v>2.09790067017033</v>
      </c>
      <c r="W512" s="4">
        <f>T512*$W$4</f>
        <v>11.8902669589301</v>
      </c>
      <c r="X512" s="4">
        <f>V512*$X$4</f>
        <v>1.34265642890901</v>
      </c>
      <c r="Y512" s="2"/>
      <c r="Z512" s="2"/>
      <c r="AA512" s="2"/>
    </row>
    <row r="513" ht="13.65" customHeight="1">
      <c r="A513" s="16">
        <f>A512</f>
        <v>6</v>
      </c>
      <c r="B513" s="4">
        <f>B512</f>
        <v>16.5</v>
      </c>
      <c r="C513" s="4">
        <v>4</v>
      </c>
      <c r="D513" s="4">
        <v>0</v>
      </c>
      <c r="E513" s="4">
        <f>E512</f>
        <v>12.5</v>
      </c>
      <c r="F513" s="4">
        <f>A513-E513</f>
        <v>-6.5</v>
      </c>
      <c r="G513" s="4">
        <f>B513-E513</f>
        <v>4</v>
      </c>
      <c r="H513" s="4">
        <f>POWER(F513,2)+POWER(C513,2)</f>
        <v>58.25</v>
      </c>
      <c r="I513" s="4">
        <f>POWER(G513,2)+POWER(C513,2)</f>
        <v>32</v>
      </c>
      <c r="J513" s="4">
        <f>POWER(H513,-0.5)</f>
        <v>0.131024356416084</v>
      </c>
      <c r="K513" s="4">
        <f>POWER(I513,-0.5)</f>
        <v>0.176776695296637</v>
      </c>
      <c r="L513" s="4">
        <f>POWER(H513,0.5)</f>
        <v>7.63216876123687</v>
      </c>
      <c r="M513" s="4">
        <f>POWER(I513,0.5)</f>
        <v>5.65685424949238</v>
      </c>
      <c r="N513" s="4">
        <f>POWER((F513+L513),-1)</f>
        <v>0.883260547577308</v>
      </c>
      <c r="O513" s="4">
        <f>POWER((G513+M513),-1)</f>
        <v>0.103553390593274</v>
      </c>
      <c r="P513" s="4">
        <f>N513*J513</f>
        <v>0.115728644794035</v>
      </c>
      <c r="Q513" s="4">
        <f>O513*K513</f>
        <v>0.0183058261758408</v>
      </c>
      <c r="R513" s="4">
        <f>P513-Q513</f>
        <v>0.0974228186181942</v>
      </c>
      <c r="S513" s="4">
        <f>R513*C513</f>
        <v>0.389691274472777</v>
      </c>
      <c r="T513" s="4">
        <f>S513*$T$3</f>
        <v>15.5167749749522</v>
      </c>
      <c r="U513" s="4">
        <f>K513-J513</f>
        <v>0.045752338880553</v>
      </c>
      <c r="V513" s="4">
        <f>U513*$T$3</f>
        <v>1.82177224252141</v>
      </c>
      <c r="W513" s="4">
        <f>T513*$W$4</f>
        <v>9.930735983969409</v>
      </c>
      <c r="X513" s="4">
        <f>V513*$X$4</f>
        <v>1.1659342352137</v>
      </c>
      <c r="Y513" s="2"/>
      <c r="Z513" s="2"/>
      <c r="AA513" s="2"/>
    </row>
    <row r="514" ht="13.65" customHeight="1">
      <c r="A514" s="16">
        <f>A513</f>
        <v>6</v>
      </c>
      <c r="B514" s="4">
        <f>B513</f>
        <v>16.5</v>
      </c>
      <c r="C514" s="4">
        <v>4.5</v>
      </c>
      <c r="D514" s="4">
        <v>0</v>
      </c>
      <c r="E514" s="4">
        <f>E513</f>
        <v>12.5</v>
      </c>
      <c r="F514" s="4">
        <f>A514-E514</f>
        <v>-6.5</v>
      </c>
      <c r="G514" s="4">
        <f>B514-E514</f>
        <v>4</v>
      </c>
      <c r="H514" s="4">
        <f>POWER(F514,2)+POWER(C514,2)</f>
        <v>62.5</v>
      </c>
      <c r="I514" s="4">
        <f>POWER(G514,2)+POWER(C514,2)</f>
        <v>36.25</v>
      </c>
      <c r="J514" s="4">
        <f>POWER(H514,-0.5)</f>
        <v>0.126491106406735</v>
      </c>
      <c r="K514" s="4">
        <f>POWER(I514,-0.5)</f>
        <v>0.16609095970748</v>
      </c>
      <c r="L514" s="4">
        <f>POWER(H514,0.5)</f>
        <v>7.90569415042095</v>
      </c>
      <c r="M514" s="4">
        <f>POWER(I514,0.5)</f>
        <v>6.02079728939615</v>
      </c>
      <c r="N514" s="4">
        <f>POWER((F514+L514),-1)</f>
        <v>0.71139230372449</v>
      </c>
      <c r="O514" s="4">
        <f>POWER((G514+M514),-1)</f>
        <v>0.0997924587356122</v>
      </c>
      <c r="P514" s="4">
        <f>N514*J514</f>
        <v>0.0899847995873468</v>
      </c>
      <c r="Q514" s="4">
        <f>O514*K514</f>
        <v>0.0165746252429669</v>
      </c>
      <c r="R514" s="4">
        <f>P514-Q514</f>
        <v>0.07341017434437989</v>
      </c>
      <c r="S514" s="4">
        <f>R514*C514</f>
        <v>0.33034578454971</v>
      </c>
      <c r="T514" s="4">
        <f>S514*$T$3</f>
        <v>13.1537489765888</v>
      </c>
      <c r="U514" s="4">
        <f>K514-J514</f>
        <v>0.039599853300745</v>
      </c>
      <c r="V514" s="4">
        <f>U514*$T$3</f>
        <v>1.57679181690711</v>
      </c>
      <c r="W514" s="4">
        <f>T514*$W$4</f>
        <v>8.41839934501683</v>
      </c>
      <c r="X514" s="4">
        <f>V514*$X$4</f>
        <v>1.00914676282055</v>
      </c>
      <c r="Y514" s="2"/>
      <c r="Z514" s="2"/>
      <c r="AA514" s="2"/>
    </row>
    <row r="515" ht="13.65" customHeight="1">
      <c r="A515" s="16">
        <f>A514</f>
        <v>6</v>
      </c>
      <c r="B515" s="4">
        <f>B514</f>
        <v>16.5</v>
      </c>
      <c r="C515" s="4">
        <v>5</v>
      </c>
      <c r="D515" s="4">
        <v>0</v>
      </c>
      <c r="E515" s="4">
        <f>E514</f>
        <v>12.5</v>
      </c>
      <c r="F515" s="4">
        <f>A515-E515</f>
        <v>-6.5</v>
      </c>
      <c r="G515" s="4">
        <f>B515-E515</f>
        <v>4</v>
      </c>
      <c r="H515" s="4">
        <f>POWER(F515,2)+POWER(C515,2)</f>
        <v>67.25</v>
      </c>
      <c r="I515" s="4">
        <f>POWER(G515,2)+POWER(C515,2)</f>
        <v>41</v>
      </c>
      <c r="J515" s="4">
        <f>POWER(H515,-0.5)</f>
        <v>0.121942152169938</v>
      </c>
      <c r="K515" s="4">
        <f>POWER(I515,-0.5)</f>
        <v>0.156173761888606</v>
      </c>
      <c r="L515" s="4">
        <f>POWER(H515,0.5)</f>
        <v>8.20060973342836</v>
      </c>
      <c r="M515" s="4">
        <f>POWER(I515,0.5)</f>
        <v>6.40312423743285</v>
      </c>
      <c r="N515" s="4">
        <f>POWER((F515+L515),-1)</f>
        <v>0.588024389337135</v>
      </c>
      <c r="O515" s="4">
        <f>POWER((G515+M515),-1)</f>
        <v>0.0961249694973139</v>
      </c>
      <c r="P515" s="4">
        <f>N515*J515</f>
        <v>0.0717049595641838</v>
      </c>
      <c r="Q515" s="4">
        <f>O515*K515</f>
        <v>0.015012198097823</v>
      </c>
      <c r="R515" s="4">
        <f>P515-Q515</f>
        <v>0.0566927614663608</v>
      </c>
      <c r="S515" s="4">
        <f>R515*C515</f>
        <v>0.283463807331804</v>
      </c>
      <c r="T515" s="4">
        <f>S515*$T$3</f>
        <v>11.2869966561647</v>
      </c>
      <c r="U515" s="4">
        <f>K515-J515</f>
        <v>0.034231609718668</v>
      </c>
      <c r="V515" s="4">
        <f>U515*$T$3</f>
        <v>1.36303843537062</v>
      </c>
      <c r="W515" s="4">
        <f>T515*$W$4</f>
        <v>7.22367785994541</v>
      </c>
      <c r="X515" s="4">
        <f>V515*$X$4</f>
        <v>0.872344598637197</v>
      </c>
      <c r="Y515" s="2"/>
      <c r="Z515" s="2"/>
      <c r="AA515" s="2"/>
    </row>
    <row r="516" ht="13.65" customHeight="1">
      <c r="A516" s="16">
        <f>A515</f>
        <v>6</v>
      </c>
      <c r="B516" s="4">
        <f>B515</f>
        <v>16.5</v>
      </c>
      <c r="C516" s="4">
        <v>5.5</v>
      </c>
      <c r="D516" s="4">
        <v>0</v>
      </c>
      <c r="E516" s="4">
        <f>E515</f>
        <v>12.5</v>
      </c>
      <c r="F516" s="4">
        <f>A516-E516</f>
        <v>-6.5</v>
      </c>
      <c r="G516" s="4">
        <f>B516-E516</f>
        <v>4</v>
      </c>
      <c r="H516" s="4">
        <f>POWER(F516,2)+POWER(C516,2)</f>
        <v>72.5</v>
      </c>
      <c r="I516" s="4">
        <f>POWER(G516,2)+POWER(C516,2)</f>
        <v>46.25</v>
      </c>
      <c r="J516" s="4">
        <f>POWER(H516,-0.5)</f>
        <v>0.117444043902941</v>
      </c>
      <c r="K516" s="4">
        <f>POWER(I516,-0.5)</f>
        <v>0.147042924418762</v>
      </c>
      <c r="L516" s="4">
        <f>POWER(H516,0.5)</f>
        <v>8.5146931829632</v>
      </c>
      <c r="M516" s="4">
        <f>POWER(I516,0.5)</f>
        <v>6.80073525436772</v>
      </c>
      <c r="N516" s="4">
        <f>POWER((F516+L516),-1)</f>
        <v>0.496353493651676</v>
      </c>
      <c r="O516" s="4">
        <f>POWER((G516+M516),-1)</f>
        <v>0.0925862894005859</v>
      </c>
      <c r="P516" s="4">
        <f>N516*J516</f>
        <v>0.0582937614998056</v>
      </c>
      <c r="Q516" s="4">
        <f>O516*K516</f>
        <v>0.013614158754544</v>
      </c>
      <c r="R516" s="4">
        <f>P516-Q516</f>
        <v>0.0446796027452616</v>
      </c>
      <c r="S516" s="4">
        <f>R516*C516</f>
        <v>0.245737815098939</v>
      </c>
      <c r="T516" s="4">
        <f>S516*$T$3</f>
        <v>9.784818469146961</v>
      </c>
      <c r="U516" s="4">
        <f>K516-J516</f>
        <v>0.029598880515821</v>
      </c>
      <c r="V516" s="4">
        <f>U516*$T$3</f>
        <v>1.17857185562048</v>
      </c>
      <c r="W516" s="4">
        <f>T516*$W$4</f>
        <v>6.26228382025405</v>
      </c>
      <c r="X516" s="4">
        <f>V516*$X$4</f>
        <v>0.754285987597107</v>
      </c>
      <c r="Y516" s="2"/>
      <c r="Z516" s="2"/>
      <c r="AA516" s="2"/>
    </row>
    <row r="517" ht="13.65" customHeight="1">
      <c r="A517" s="16">
        <f>A516</f>
        <v>6</v>
      </c>
      <c r="B517" s="4">
        <f>B516</f>
        <v>16.5</v>
      </c>
      <c r="C517" s="4">
        <v>6</v>
      </c>
      <c r="D517" s="4">
        <v>0</v>
      </c>
      <c r="E517" s="4">
        <f>E516</f>
        <v>12.5</v>
      </c>
      <c r="F517" s="4">
        <f>A517-E517</f>
        <v>-6.5</v>
      </c>
      <c r="G517" s="4">
        <f>B517-E517</f>
        <v>4</v>
      </c>
      <c r="H517" s="4">
        <f>POWER(F517,2)+POWER(C517,2)</f>
        <v>78.25</v>
      </c>
      <c r="I517" s="4">
        <f>POWER(G517,2)+POWER(C517,2)</f>
        <v>52</v>
      </c>
      <c r="J517" s="4">
        <f>POWER(H517,-0.5)</f>
        <v>0.113046683788844</v>
      </c>
      <c r="K517" s="4">
        <f>POWER(I517,-0.5)</f>
        <v>0.138675049056307</v>
      </c>
      <c r="L517" s="4">
        <f>POWER(H517,0.5)</f>
        <v>8.845903006477069</v>
      </c>
      <c r="M517" s="4">
        <f>POWER(I517,0.5)</f>
        <v>7.21110255092798</v>
      </c>
      <c r="N517" s="4">
        <f>POWER((F517+L517),-1)</f>
        <v>0.426275083513251</v>
      </c>
      <c r="O517" s="4">
        <f>POWER((G517+M517),-1)</f>
        <v>0.0891972930813327</v>
      </c>
      <c r="P517" s="4">
        <f>N517*J517</f>
        <v>0.0481889845729856</v>
      </c>
      <c r="Q517" s="4">
        <f>O517*K517</f>
        <v>0.0123694389937436</v>
      </c>
      <c r="R517" s="4">
        <f>P517-Q517</f>
        <v>0.035819545579242</v>
      </c>
      <c r="S517" s="4">
        <f>R517*C517</f>
        <v>0.214917273475452</v>
      </c>
      <c r="T517" s="4">
        <f>S517*$T$3</f>
        <v>8.55760236166595</v>
      </c>
      <c r="U517" s="4">
        <f>K517-J517</f>
        <v>0.025628365267463</v>
      </c>
      <c r="V517" s="4">
        <f>U517*$T$3</f>
        <v>1.02047339235173</v>
      </c>
      <c r="W517" s="4">
        <f>T517*$W$4</f>
        <v>5.47686551146621</v>
      </c>
      <c r="X517" s="4">
        <f>V517*$X$4</f>
        <v>0.653102971105107</v>
      </c>
      <c r="Y517" s="2"/>
      <c r="Z517" s="2"/>
      <c r="AA517" s="2"/>
    </row>
    <row r="518" ht="13.65" customHeight="1">
      <c r="A518" s="16">
        <f>A517</f>
        <v>6</v>
      </c>
      <c r="B518" s="4">
        <f>B517</f>
        <v>16.5</v>
      </c>
      <c r="C518" s="4">
        <v>6.5</v>
      </c>
      <c r="D518" s="4">
        <v>0</v>
      </c>
      <c r="E518" s="4">
        <f>E517</f>
        <v>12.5</v>
      </c>
      <c r="F518" s="4">
        <f>A518-E518</f>
        <v>-6.5</v>
      </c>
      <c r="G518" s="4">
        <f>B518-E518</f>
        <v>4</v>
      </c>
      <c r="H518" s="4">
        <f>POWER(F518,2)+POWER(C518,2)</f>
        <v>84.5</v>
      </c>
      <c r="I518" s="4">
        <f>POWER(G518,2)+POWER(C518,2)</f>
        <v>58.25</v>
      </c>
      <c r="J518" s="4">
        <f>POWER(H518,-0.5)</f>
        <v>0.108785658644084</v>
      </c>
      <c r="K518" s="4">
        <f>POWER(I518,-0.5)</f>
        <v>0.131024356416084</v>
      </c>
      <c r="L518" s="4">
        <f>POWER(H518,0.5)</f>
        <v>9.192388155425119</v>
      </c>
      <c r="M518" s="4">
        <f>POWER(I518,0.5)</f>
        <v>7.63216876123687</v>
      </c>
      <c r="N518" s="4">
        <f>POWER((F518+L518),-1)</f>
        <v>0.371417471134322</v>
      </c>
      <c r="O518" s="4">
        <f>POWER((G518+M518),-1)</f>
        <v>0.0859684913902219</v>
      </c>
      <c r="P518" s="4">
        <f>N518*J518</f>
        <v>0.0404048942292673</v>
      </c>
      <c r="Q518" s="4">
        <f>O518*K518</f>
        <v>0.0112639662564655</v>
      </c>
      <c r="R518" s="4">
        <f>P518-Q518</f>
        <v>0.0291409279728018</v>
      </c>
      <c r="S518" s="4">
        <f>R518*C518</f>
        <v>0.189416031823212</v>
      </c>
      <c r="T518" s="4">
        <f>S518*$T$3</f>
        <v>7.54219079302091</v>
      </c>
      <c r="U518" s="4">
        <f>K518-J518</f>
        <v>0.022238697772</v>
      </c>
      <c r="V518" s="4">
        <f>U518*$T$3</f>
        <v>0.885503196167151</v>
      </c>
      <c r="W518" s="4">
        <f>T518*$W$4</f>
        <v>4.82700210753338</v>
      </c>
      <c r="X518" s="4">
        <f>V518*$X$4</f>
        <v>0.566722045546977</v>
      </c>
      <c r="Y518" s="2"/>
      <c r="Z518" s="2"/>
      <c r="AA518" s="2"/>
    </row>
    <row r="519" ht="13.65" customHeight="1">
      <c r="A519" s="16">
        <f>A518</f>
        <v>6</v>
      </c>
      <c r="B519" s="4">
        <f>B518</f>
        <v>16.5</v>
      </c>
      <c r="C519" s="4">
        <v>7</v>
      </c>
      <c r="D519" s="4">
        <v>0</v>
      </c>
      <c r="E519" s="4">
        <f>E518</f>
        <v>12.5</v>
      </c>
      <c r="F519" s="4">
        <f>A519-E519</f>
        <v>-6.5</v>
      </c>
      <c r="G519" s="4">
        <f>B519-E519</f>
        <v>4</v>
      </c>
      <c r="H519" s="4">
        <f>POWER(F519,2)+POWER(C519,2)</f>
        <v>91.25</v>
      </c>
      <c r="I519" s="4">
        <f>POWER(G519,2)+POWER(C519,2)</f>
        <v>65</v>
      </c>
      <c r="J519" s="4">
        <f>POWER(H519,-0.5)</f>
        <v>0.104684784518043</v>
      </c>
      <c r="K519" s="4">
        <f>POWER(I519,-0.5)</f>
        <v>0.124034734589208</v>
      </c>
      <c r="L519" s="4">
        <f>POWER(H519,0.5)</f>
        <v>9.5524865872714</v>
      </c>
      <c r="M519" s="4">
        <f>POWER(I519,0.5)</f>
        <v>8.062257748298549</v>
      </c>
      <c r="N519" s="4">
        <f>POWER((F519+L519),-1)</f>
        <v>0.327601767087171</v>
      </c>
      <c r="O519" s="4">
        <f>POWER((G519+M519),-1)</f>
        <v>0.0829032193530316</v>
      </c>
      <c r="P519" s="4">
        <f>N519*J519</f>
        <v>0.0342949203952506</v>
      </c>
      <c r="Q519" s="4">
        <f>O519*K519</f>
        <v>0.0102828788090442</v>
      </c>
      <c r="R519" s="4">
        <f>P519-Q519</f>
        <v>0.0240120415862064</v>
      </c>
      <c r="S519" s="4">
        <f>R519*C519</f>
        <v>0.168084291103445</v>
      </c>
      <c r="T519" s="4">
        <f>S519*$T$3</f>
        <v>6.69280092402662</v>
      </c>
      <c r="U519" s="4">
        <f>K519-J519</f>
        <v>0.019349950071165</v>
      </c>
      <c r="V519" s="4">
        <f>U519*$T$3</f>
        <v>0.770478685818772</v>
      </c>
      <c r="W519" s="4">
        <f>T519*$W$4</f>
        <v>4.28339259137704</v>
      </c>
      <c r="X519" s="4">
        <f>V519*$X$4</f>
        <v>0.493106358924014</v>
      </c>
      <c r="Y519" s="2"/>
      <c r="Z519" s="2"/>
      <c r="AA519" s="2"/>
    </row>
    <row r="520" ht="13.65" customHeight="1">
      <c r="A520" s="16">
        <f>A519</f>
        <v>6</v>
      </c>
      <c r="B520" s="4">
        <f>B519</f>
        <v>16.5</v>
      </c>
      <c r="C520" s="4">
        <v>7.5</v>
      </c>
      <c r="D520" s="4">
        <v>0</v>
      </c>
      <c r="E520" s="4">
        <f>E519</f>
        <v>12.5</v>
      </c>
      <c r="F520" s="4">
        <f>A520-E520</f>
        <v>-6.5</v>
      </c>
      <c r="G520" s="4">
        <f>B520-E520</f>
        <v>4</v>
      </c>
      <c r="H520" s="4">
        <f>POWER(F520,2)+POWER(C520,2)</f>
        <v>98.5</v>
      </c>
      <c r="I520" s="4">
        <f>POWER(G520,2)+POWER(C520,2)</f>
        <v>72.25</v>
      </c>
      <c r="J520" s="4">
        <f>POWER(H520,-0.5)</f>
        <v>0.100758544371976</v>
      </c>
      <c r="K520" s="4">
        <f>POWER(I520,-0.5)</f>
        <v>0.117647058823529</v>
      </c>
      <c r="L520" s="4">
        <f>POWER(H520,0.5)</f>
        <v>9.9247166206396</v>
      </c>
      <c r="M520" s="4">
        <f>POWER(I520,0.5)</f>
        <v>8.5</v>
      </c>
      <c r="N520" s="4">
        <f>POWER((F520+L520),-1)</f>
        <v>0.291994962144704</v>
      </c>
      <c r="O520" s="4">
        <f>POWER((G520+M520),-1)</f>
        <v>0.08</v>
      </c>
      <c r="P520" s="4">
        <f>N520*J520</f>
        <v>0.0294209873496506</v>
      </c>
      <c r="Q520" s="4">
        <f>O520*K520</f>
        <v>0.009411764705882319</v>
      </c>
      <c r="R520" s="4">
        <f>P520-Q520</f>
        <v>0.0200092226437683</v>
      </c>
      <c r="S520" s="4">
        <f>R520*C520</f>
        <v>0.150069169828262</v>
      </c>
      <c r="T520" s="4">
        <f>S520*$T$3</f>
        <v>5.97547261496535</v>
      </c>
      <c r="U520" s="4">
        <f>K520-J520</f>
        <v>0.016888514451553</v>
      </c>
      <c r="V520" s="4">
        <f>U520*$T$3</f>
        <v>0.67246894034391</v>
      </c>
      <c r="W520" s="4">
        <f>T520*$W$4</f>
        <v>3.82430247357782</v>
      </c>
      <c r="X520" s="4">
        <f>V520*$X$4</f>
        <v>0.430380121820102</v>
      </c>
      <c r="Y520" s="2"/>
      <c r="Z520" s="2"/>
      <c r="AA520" s="2"/>
    </row>
    <row r="521" ht="13.65" customHeight="1">
      <c r="A521" s="16">
        <f>A520</f>
        <v>6</v>
      </c>
      <c r="B521" s="4">
        <f>B520</f>
        <v>16.5</v>
      </c>
      <c r="C521" s="4">
        <v>8</v>
      </c>
      <c r="D521" s="4">
        <v>0</v>
      </c>
      <c r="E521" s="4">
        <f>E520</f>
        <v>12.5</v>
      </c>
      <c r="F521" s="4">
        <f>A521-E521</f>
        <v>-6.5</v>
      </c>
      <c r="G521" s="4">
        <f>B521-E521</f>
        <v>4</v>
      </c>
      <c r="H521" s="4">
        <f>POWER(F521,2)+POWER(C521,2)</f>
        <v>106.25</v>
      </c>
      <c r="I521" s="4">
        <f>POWER(G521,2)+POWER(C521,2)</f>
        <v>80</v>
      </c>
      <c r="J521" s="4">
        <f>POWER(H521,-0.5)</f>
        <v>0.0970142500145332</v>
      </c>
      <c r="K521" s="4">
        <f>POWER(I521,-0.5)</f>
        <v>0.111803398874989</v>
      </c>
      <c r="L521" s="4">
        <f>POWER(H521,0.5)</f>
        <v>10.3077640640442</v>
      </c>
      <c r="M521" s="4">
        <f>POWER(I521,0.5)</f>
        <v>8.944271909999159</v>
      </c>
      <c r="N521" s="4">
        <f>POWER((F521+L521),-1)</f>
        <v>0.262621313500687</v>
      </c>
      <c r="O521" s="4">
        <f>POWER((G521+M521),-1)</f>
        <v>0.07725424859373679</v>
      </c>
      <c r="P521" s="4">
        <f>N521*J521</f>
        <v>0.0254780097671008</v>
      </c>
      <c r="Q521" s="4">
        <f>O521*K521</f>
        <v>0.00863728757031311</v>
      </c>
      <c r="R521" s="4">
        <f>P521-Q521</f>
        <v>0.0168407221967877</v>
      </c>
      <c r="S521" s="4">
        <f>R521*C521</f>
        <v>0.134725777574302</v>
      </c>
      <c r="T521" s="4">
        <f>S521*$T$3</f>
        <v>5.36452753984345</v>
      </c>
      <c r="U521" s="4">
        <f>K521-J521</f>
        <v>0.0147891488604558</v>
      </c>
      <c r="V521" s="4">
        <f>U521*$T$3</f>
        <v>0.588876143683823</v>
      </c>
      <c r="W521" s="4">
        <f>T521*$W$4</f>
        <v>3.43329762549981</v>
      </c>
      <c r="X521" s="4">
        <f>V521*$X$4</f>
        <v>0.376880731957647</v>
      </c>
      <c r="Y521" s="2"/>
      <c r="Z521" s="2"/>
      <c r="AA521" s="2"/>
    </row>
    <row r="522" ht="13.65" customHeight="1">
      <c r="A522" s="16">
        <f>A521</f>
        <v>6</v>
      </c>
      <c r="B522" s="4">
        <f>B521</f>
        <v>16.5</v>
      </c>
      <c r="C522" s="4">
        <v>8.5</v>
      </c>
      <c r="D522" s="4">
        <v>0</v>
      </c>
      <c r="E522" s="4">
        <f>E521</f>
        <v>12.5</v>
      </c>
      <c r="F522" s="4">
        <f>A522-E522</f>
        <v>-6.5</v>
      </c>
      <c r="G522" s="4">
        <f>B522-E522</f>
        <v>4</v>
      </c>
      <c r="H522" s="4">
        <f>POWER(F522,2)+POWER(C522,2)</f>
        <v>114.5</v>
      </c>
      <c r="I522" s="4">
        <f>POWER(G522,2)+POWER(C522,2)</f>
        <v>88.25</v>
      </c>
      <c r="J522" s="4">
        <f>POWER(H522,-0.5)</f>
        <v>0.09345386270319959</v>
      </c>
      <c r="K522" s="4">
        <f>POWER(I522,-0.5)</f>
        <v>0.10644925908247</v>
      </c>
      <c r="L522" s="4">
        <f>POWER(H522,0.5)</f>
        <v>10.7004672795163</v>
      </c>
      <c r="M522" s="4">
        <f>POWER(I522,0.5)</f>
        <v>9.39414711402797</v>
      </c>
      <c r="N522" s="4">
        <f>POWER((F522+L522),-1)</f>
        <v>0.238068751273585</v>
      </c>
      <c r="O522" s="4">
        <f>POWER((G522+M522),-1)</f>
        <v>0.07465947562668469</v>
      </c>
      <c r="P522" s="4">
        <f>N522*J522</f>
        <v>0.0222484443954438</v>
      </c>
      <c r="Q522" s="4">
        <f>O522*K522</f>
        <v>0.007947445863946309</v>
      </c>
      <c r="R522" s="4">
        <f>P522-Q522</f>
        <v>0.0143009985314975</v>
      </c>
      <c r="S522" s="4">
        <f>R522*C522</f>
        <v>0.121558487517729</v>
      </c>
      <c r="T522" s="4">
        <f>S522*$T$3</f>
        <v>4.84023076898506</v>
      </c>
      <c r="U522" s="4">
        <f>K522-J522</f>
        <v>0.0129953963792704</v>
      </c>
      <c r="V522" s="4">
        <f>U522*$T$3</f>
        <v>0.517452287327347</v>
      </c>
      <c r="W522" s="4">
        <f>T522*$W$4</f>
        <v>3.09774769215044</v>
      </c>
      <c r="X522" s="4">
        <f>V522*$X$4</f>
        <v>0.331169463889502</v>
      </c>
      <c r="Y522" s="2"/>
      <c r="Z522" s="2"/>
      <c r="AA522" s="2"/>
    </row>
    <row r="523" ht="13.65" customHeight="1">
      <c r="A523" s="16">
        <f>A522</f>
        <v>6</v>
      </c>
      <c r="B523" s="4">
        <f>B522</f>
        <v>16.5</v>
      </c>
      <c r="C523" s="4">
        <v>9</v>
      </c>
      <c r="D523" s="4">
        <v>0</v>
      </c>
      <c r="E523" s="4">
        <f>E522</f>
        <v>12.5</v>
      </c>
      <c r="F523" s="4">
        <f>A523-E523</f>
        <v>-6.5</v>
      </c>
      <c r="G523" s="4">
        <f>B523-E523</f>
        <v>4</v>
      </c>
      <c r="H523" s="4">
        <f>POWER(F523,2)+POWER(C523,2)</f>
        <v>123.25</v>
      </c>
      <c r="I523" s="4">
        <f>POWER(G523,2)+POWER(C523,2)</f>
        <v>97</v>
      </c>
      <c r="J523" s="4">
        <f>POWER(H523,-0.5)</f>
        <v>0.090075469822209</v>
      </c>
      <c r="K523" s="4">
        <f>POWER(I523,-0.5)</f>
        <v>0.101534616513362</v>
      </c>
      <c r="L523" s="4">
        <f>POWER(H523,0.5)</f>
        <v>11.1018016555873</v>
      </c>
      <c r="M523" s="4">
        <f>POWER(I523,0.5)</f>
        <v>9.8488578017961</v>
      </c>
      <c r="N523" s="4">
        <f>POWER((F523+L523),-1)</f>
        <v>0.217306193278853</v>
      </c>
      <c r="O523" s="4">
        <f>POWER((G523+M523),-1)</f>
        <v>0.0722081210098285</v>
      </c>
      <c r="P523" s="4">
        <f>N523*J523</f>
        <v>0.0195739574548684</v>
      </c>
      <c r="Q523" s="4">
        <f>O523*K523</f>
        <v>0.00733162387588337</v>
      </c>
      <c r="R523" s="4">
        <f>P523-Q523</f>
        <v>0.012242333578985</v>
      </c>
      <c r="S523" s="4">
        <f>R523*C523</f>
        <v>0.110181002210865</v>
      </c>
      <c r="T523" s="4">
        <f>S523*$T$3</f>
        <v>4.3872006632269</v>
      </c>
      <c r="U523" s="4">
        <f>K523-J523</f>
        <v>0.011459146691153</v>
      </c>
      <c r="V523" s="4">
        <f>U523*$T$3</f>
        <v>0.456281708776136</v>
      </c>
      <c r="W523" s="4">
        <f>T523*$W$4</f>
        <v>2.80780842446522</v>
      </c>
      <c r="X523" s="4">
        <f>V523*$X$4</f>
        <v>0.292020293616727</v>
      </c>
      <c r="Y523" s="2"/>
      <c r="Z523" s="2"/>
      <c r="AA523" s="2"/>
    </row>
    <row r="524" ht="13.65" customHeight="1">
      <c r="A524" s="16">
        <f>A523</f>
        <v>6</v>
      </c>
      <c r="B524" s="4">
        <f>B523</f>
        <v>16.5</v>
      </c>
      <c r="C524" s="4">
        <v>9.5</v>
      </c>
      <c r="D524" s="4">
        <v>0</v>
      </c>
      <c r="E524" s="4">
        <f>E523</f>
        <v>12.5</v>
      </c>
      <c r="F524" s="4">
        <f>A524-E524</f>
        <v>-6.5</v>
      </c>
      <c r="G524" s="4">
        <f>B524-E524</f>
        <v>4</v>
      </c>
      <c r="H524" s="4">
        <f>POWER(F524,2)+POWER(C524,2)</f>
        <v>132.5</v>
      </c>
      <c r="I524" s="4">
        <f>POWER(G524,2)+POWER(C524,2)</f>
        <v>106.25</v>
      </c>
      <c r="J524" s="4">
        <f>POWER(H524,-0.5)</f>
        <v>0.08687444855261391</v>
      </c>
      <c r="K524" s="4">
        <f>POWER(I524,-0.5)</f>
        <v>0.0970142500145332</v>
      </c>
      <c r="L524" s="4">
        <f>POWER(H524,0.5)</f>
        <v>11.5108644332213</v>
      </c>
      <c r="M524" s="4">
        <f>POWER(I524,0.5)</f>
        <v>10.3077640640442</v>
      </c>
      <c r="N524" s="4">
        <f>POWER((F524+L524),-1)</f>
        <v>0.199566364911041</v>
      </c>
      <c r="O524" s="4">
        <f>POWER((G524+M524),-1)</f>
        <v>0.0698921225932868</v>
      </c>
      <c r="P524" s="4">
        <f>N524*J524</f>
        <v>0.0173372179012964</v>
      </c>
      <c r="Q524" s="4">
        <f>O524*K524</f>
        <v>0.00678053185531153</v>
      </c>
      <c r="R524" s="4">
        <f>P524-Q524</f>
        <v>0.0105566860459849</v>
      </c>
      <c r="S524" s="4">
        <f>R524*C524</f>
        <v>0.100288517436857</v>
      </c>
      <c r="T524" s="4">
        <f>S524*$T$3</f>
        <v>3.99330049086842</v>
      </c>
      <c r="U524" s="4">
        <f>K524-J524</f>
        <v>0.0101398014619193</v>
      </c>
      <c r="V524" s="4">
        <f>U524*$T$3</f>
        <v>0.403747858578969</v>
      </c>
      <c r="W524" s="4">
        <f>T524*$W$4</f>
        <v>2.55571231415579</v>
      </c>
      <c r="X524" s="4">
        <f>V524*$X$4</f>
        <v>0.25839862949054</v>
      </c>
      <c r="Y524" s="2"/>
      <c r="Z524" s="2"/>
      <c r="AA524" s="2"/>
    </row>
    <row r="525" ht="13.65" customHeight="1">
      <c r="A525" s="16">
        <f>A524</f>
        <v>6</v>
      </c>
      <c r="B525" s="4">
        <f>B524</f>
        <v>16.5</v>
      </c>
      <c r="C525" s="4">
        <v>10</v>
      </c>
      <c r="D525" s="4">
        <v>0</v>
      </c>
      <c r="E525" s="4">
        <f>E524</f>
        <v>12.5</v>
      </c>
      <c r="F525" s="4">
        <f>A525-E525</f>
        <v>-6.5</v>
      </c>
      <c r="G525" s="4">
        <f>B525-E525</f>
        <v>4</v>
      </c>
      <c r="H525" s="4">
        <f>POWER(F525,2)+POWER(C525,2)</f>
        <v>142.25</v>
      </c>
      <c r="I525" s="4">
        <f>POWER(G525,2)+POWER(C525,2)</f>
        <v>116</v>
      </c>
      <c r="J525" s="4">
        <f>POWER(H525,-0.5)</f>
        <v>0.0838443616300637</v>
      </c>
      <c r="K525" s="4">
        <f>POWER(I525,-0.5)</f>
        <v>0.0928476690885259</v>
      </c>
      <c r="L525" s="4">
        <f>POWER(H525,0.5)</f>
        <v>11.9268604418766</v>
      </c>
      <c r="M525" s="4">
        <f>POWER(I525,0.5)</f>
        <v>10.770329614269</v>
      </c>
      <c r="N525" s="4">
        <f>POWER((F525+L525),-1)</f>
        <v>0.184268604418764</v>
      </c>
      <c r="O525" s="4">
        <f>POWER((G525+M525),-1)</f>
        <v>0.06770329614269011</v>
      </c>
      <c r="P525" s="4">
        <f>N525*J525</f>
        <v>0.015449883505954</v>
      </c>
      <c r="Q525" s="4">
        <f>O525*K525</f>
        <v>0.00628609323645896</v>
      </c>
      <c r="R525" s="4">
        <f>P525-Q525</f>
        <v>0.009163790269495041</v>
      </c>
      <c r="S525" s="4">
        <f>R525*C525</f>
        <v>0.0916379026949504</v>
      </c>
      <c r="T525" s="4">
        <f>S525*$T$3</f>
        <v>3.6488492518029</v>
      </c>
      <c r="U525" s="4">
        <f>K525-J525</f>
        <v>0.009003307458462201</v>
      </c>
      <c r="V525" s="4">
        <f>U525*$T$3</f>
        <v>0.358494800922277</v>
      </c>
      <c r="W525" s="4">
        <f>T525*$W$4</f>
        <v>2.33526352115386</v>
      </c>
      <c r="X525" s="4">
        <f>V525*$X$4</f>
        <v>0.229436672590257</v>
      </c>
      <c r="Y525" s="2"/>
      <c r="Z525" s="2"/>
      <c r="AA525" s="2"/>
    </row>
    <row r="526" ht="13.65" customHeight="1">
      <c r="A526" s="16">
        <f>A525</f>
        <v>6</v>
      </c>
      <c r="B526" s="4">
        <f>B525</f>
        <v>16.5</v>
      </c>
      <c r="C526" s="4">
        <v>0.5</v>
      </c>
      <c r="D526" s="4">
        <v>0</v>
      </c>
      <c r="E526" s="4">
        <v>13</v>
      </c>
      <c r="F526" s="4">
        <f>A526-E526</f>
        <v>-7</v>
      </c>
      <c r="G526" s="4">
        <f>B526-E526</f>
        <v>3.5</v>
      </c>
      <c r="H526" s="4">
        <f>POWER(F526,2)+POWER(C526,2)</f>
        <v>49.25</v>
      </c>
      <c r="I526" s="4">
        <f>POWER(G526,2)+POWER(C526,2)</f>
        <v>12.5</v>
      </c>
      <c r="J526" s="4">
        <f>POWER(H526,-0.5)</f>
        <v>0.142494099975819</v>
      </c>
      <c r="K526" s="4">
        <f>POWER(I526,-0.5)</f>
        <v>0.282842712474619</v>
      </c>
      <c r="L526" s="4">
        <f>POWER(H526,0.5)</f>
        <v>7.0178344238091</v>
      </c>
      <c r="M526" s="4">
        <f>POWER(I526,0.5)</f>
        <v>3.53553390593274</v>
      </c>
      <c r="N526" s="4">
        <f>POWER((F526+L526),-1)</f>
        <v>56.0713376952358</v>
      </c>
      <c r="O526" s="4">
        <f>POWER((G526+M526),-1)</f>
        <v>0.14213562373095</v>
      </c>
      <c r="P526" s="4">
        <f>N526*J526</f>
        <v>7.98983479932284</v>
      </c>
      <c r="Q526" s="4">
        <f>O526*K526</f>
        <v>0.0402020253553337</v>
      </c>
      <c r="R526" s="4">
        <f>P526-Q526</f>
        <v>7.94963277396751</v>
      </c>
      <c r="S526" s="4">
        <f>R526*C526</f>
        <v>3.97481638698376</v>
      </c>
      <c r="T526" s="4">
        <f>S526*$T$3</f>
        <v>158.269726534224</v>
      </c>
      <c r="U526" s="4">
        <f>K526-J526</f>
        <v>0.1403486124988</v>
      </c>
      <c r="V526" s="4">
        <f>U526*$T$3</f>
        <v>5.58841827068616</v>
      </c>
      <c r="W526" s="4">
        <f>T526*$W$4</f>
        <v>101.292624981903</v>
      </c>
      <c r="X526" s="4">
        <f>V526*$X$4</f>
        <v>3.57658769323914</v>
      </c>
      <c r="Y526" s="2"/>
      <c r="Z526" s="2"/>
      <c r="AA526" s="2"/>
    </row>
    <row r="527" ht="13.65" customHeight="1">
      <c r="A527" s="16">
        <f>A526</f>
        <v>6</v>
      </c>
      <c r="B527" s="4">
        <f>B526</f>
        <v>16.5</v>
      </c>
      <c r="C527" s="4">
        <v>1</v>
      </c>
      <c r="D527" s="4">
        <v>0</v>
      </c>
      <c r="E527" s="4">
        <f>E526</f>
        <v>13</v>
      </c>
      <c r="F527" s="4">
        <f>A527-E527</f>
        <v>-7</v>
      </c>
      <c r="G527" s="4">
        <f>B527-E527</f>
        <v>3.5</v>
      </c>
      <c r="H527" s="4">
        <f>POWER(F527,2)+POWER(C527,2)</f>
        <v>50</v>
      </c>
      <c r="I527" s="4">
        <f>POWER(G527,2)+POWER(C527,2)</f>
        <v>13.25</v>
      </c>
      <c r="J527" s="4">
        <f>POWER(H527,-0.5)</f>
        <v>0.14142135623731</v>
      </c>
      <c r="K527" s="4">
        <f>POWER(I527,-0.5)</f>
        <v>0.274721127897378</v>
      </c>
      <c r="L527" s="4">
        <f>POWER(H527,0.5)</f>
        <v>7.07106781186548</v>
      </c>
      <c r="M527" s="4">
        <f>POWER(I527,0.5)</f>
        <v>3.64005494464026</v>
      </c>
      <c r="N527" s="4">
        <f>POWER((F527+L527),-1)</f>
        <v>14.0710678118645</v>
      </c>
      <c r="O527" s="4">
        <f>POWER((G527+M527),-1)</f>
        <v>0.140054944640259</v>
      </c>
      <c r="P527" s="4">
        <f>N527*J527</f>
        <v>1.98994949366104</v>
      </c>
      <c r="Q527" s="4">
        <f>O527*K527</f>
        <v>0.0384760523591768</v>
      </c>
      <c r="R527" s="4">
        <f>P527-Q527</f>
        <v>1.95147344130186</v>
      </c>
      <c r="S527" s="4">
        <f>R527*C527</f>
        <v>1.95147344130186</v>
      </c>
      <c r="T527" s="4">
        <f>S527*$T$3</f>
        <v>77.70400889587251</v>
      </c>
      <c r="U527" s="4">
        <f>K527-J527</f>
        <v>0.133299771660068</v>
      </c>
      <c r="V527" s="4">
        <f>U527*$T$3</f>
        <v>5.30774666140562</v>
      </c>
      <c r="W527" s="4">
        <f>T527*$W$4</f>
        <v>49.7305656933584</v>
      </c>
      <c r="X527" s="4">
        <f>V527*$X$4</f>
        <v>3.3969578632996</v>
      </c>
      <c r="Y527" s="2"/>
      <c r="Z527" s="2"/>
      <c r="AA527" s="2"/>
    </row>
    <row r="528" ht="13.65" customHeight="1">
      <c r="A528" s="16">
        <f>A527</f>
        <v>6</v>
      </c>
      <c r="B528" s="4">
        <f>B527</f>
        <v>16.5</v>
      </c>
      <c r="C528" s="4">
        <v>1.5</v>
      </c>
      <c r="D528" s="4">
        <v>0</v>
      </c>
      <c r="E528" s="4">
        <f>E527</f>
        <v>13</v>
      </c>
      <c r="F528" s="4">
        <f>A528-E528</f>
        <v>-7</v>
      </c>
      <c r="G528" s="4">
        <f>B528-E528</f>
        <v>3.5</v>
      </c>
      <c r="H528" s="4">
        <f>POWER(F528,2)+POWER(C528,2)</f>
        <v>51.25</v>
      </c>
      <c r="I528" s="4">
        <f>POWER(G528,2)+POWER(C528,2)</f>
        <v>14.5</v>
      </c>
      <c r="J528" s="4">
        <f>POWER(H528,-0.5)</f>
        <v>0.139686059153916</v>
      </c>
      <c r="K528" s="4">
        <f>POWER(I528,-0.5)</f>
        <v>0.262612865719445</v>
      </c>
      <c r="L528" s="4">
        <f>POWER(H528,0.5)</f>
        <v>7.15891053163818</v>
      </c>
      <c r="M528" s="4">
        <f>POWER(I528,0.5)</f>
        <v>3.80788655293195</v>
      </c>
      <c r="N528" s="4">
        <f>POWER((F528+L528),-1)</f>
        <v>6.29284912517239</v>
      </c>
      <c r="O528" s="4">
        <f>POWER((G528+M528),-1)</f>
        <v>0.136838467969757</v>
      </c>
      <c r="P528" s="4">
        <f>N528*J528</f>
        <v>0.879023295145499</v>
      </c>
      <c r="Q528" s="4">
        <f>O528*K528</f>
        <v>0.0359355422141964</v>
      </c>
      <c r="R528" s="4">
        <f>P528-Q528</f>
        <v>0.843087752931303</v>
      </c>
      <c r="S528" s="4">
        <f>R528*C528</f>
        <v>1.26463162939695</v>
      </c>
      <c r="T528" s="4">
        <f>S528*$T$3</f>
        <v>50.3552573665091</v>
      </c>
      <c r="U528" s="4">
        <f>K528-J528</f>
        <v>0.122926806565529</v>
      </c>
      <c r="V528" s="4">
        <f>U528*$T$3</f>
        <v>4.89471466469809</v>
      </c>
      <c r="W528" s="4">
        <f>T528*$W$4</f>
        <v>32.2273647145658</v>
      </c>
      <c r="X528" s="4">
        <f>V528*$X$4</f>
        <v>3.13261738540678</v>
      </c>
      <c r="Y528" s="2"/>
      <c r="Z528" s="2"/>
      <c r="AA528" s="2"/>
    </row>
    <row r="529" ht="13.65" customHeight="1">
      <c r="A529" s="16">
        <f>A528</f>
        <v>6</v>
      </c>
      <c r="B529" s="4">
        <f>B528</f>
        <v>16.5</v>
      </c>
      <c r="C529" s="4">
        <v>2</v>
      </c>
      <c r="D529" s="4">
        <v>0</v>
      </c>
      <c r="E529" s="4">
        <f>E528</f>
        <v>13</v>
      </c>
      <c r="F529" s="4">
        <f>A529-E529</f>
        <v>-7</v>
      </c>
      <c r="G529" s="4">
        <f>B529-E529</f>
        <v>3.5</v>
      </c>
      <c r="H529" s="4">
        <f>POWER(F529,2)+POWER(C529,2)</f>
        <v>53</v>
      </c>
      <c r="I529" s="4">
        <f>POWER(G529,2)+POWER(C529,2)</f>
        <v>16.25</v>
      </c>
      <c r="J529" s="4">
        <f>POWER(H529,-0.5)</f>
        <v>0.137360563948689</v>
      </c>
      <c r="K529" s="4">
        <f>POWER(I529,-0.5)</f>
        <v>0.248069469178417</v>
      </c>
      <c r="L529" s="4">
        <f>POWER(H529,0.5)</f>
        <v>7.28010988928052</v>
      </c>
      <c r="M529" s="4">
        <f>POWER(I529,0.5)</f>
        <v>4.03112887414927</v>
      </c>
      <c r="N529" s="4">
        <f>POWER((F529+L529),-1)</f>
        <v>3.57002747232011</v>
      </c>
      <c r="O529" s="4">
        <f>POWER((G529+M529),-1)</f>
        <v>0.132782218537319</v>
      </c>
      <c r="P529" s="4">
        <f>N529*J529</f>
        <v>0.490380986910203</v>
      </c>
      <c r="Q529" s="4">
        <f>O529*K529</f>
        <v>0.0329392144688853</v>
      </c>
      <c r="R529" s="4">
        <f>P529-Q529</f>
        <v>0.457441772441318</v>
      </c>
      <c r="S529" s="4">
        <f>R529*C529</f>
        <v>0.914883544882636</v>
      </c>
      <c r="T529" s="4">
        <f>S529*$T$3</f>
        <v>36.4289452296221</v>
      </c>
      <c r="U529" s="4">
        <f>K529-J529</f>
        <v>0.110708905229728</v>
      </c>
      <c r="V529" s="4">
        <f>U529*$T$3</f>
        <v>4.40822077039603</v>
      </c>
      <c r="W529" s="4">
        <f>T529*$W$4</f>
        <v>23.3145249469581</v>
      </c>
      <c r="X529" s="4">
        <f>V529*$X$4</f>
        <v>2.82126129305346</v>
      </c>
      <c r="Y529" s="2"/>
      <c r="Z529" s="2"/>
      <c r="AA529" s="2"/>
    </row>
    <row r="530" ht="13.65" customHeight="1">
      <c r="A530" s="16">
        <f>A529</f>
        <v>6</v>
      </c>
      <c r="B530" s="4">
        <f>B529</f>
        <v>16.5</v>
      </c>
      <c r="C530" s="4">
        <v>2.5</v>
      </c>
      <c r="D530" s="4">
        <v>0</v>
      </c>
      <c r="E530" s="4">
        <f>E529</f>
        <v>13</v>
      </c>
      <c r="F530" s="4">
        <f>A530-E530</f>
        <v>-7</v>
      </c>
      <c r="G530" s="4">
        <f>B530-E530</f>
        <v>3.5</v>
      </c>
      <c r="H530" s="4">
        <f>POWER(F530,2)+POWER(C530,2)</f>
        <v>55.25</v>
      </c>
      <c r="I530" s="4">
        <f>POWER(G530,2)+POWER(C530,2)</f>
        <v>18.5</v>
      </c>
      <c r="J530" s="4">
        <f>POWER(H530,-0.5)</f>
        <v>0.134534558799262</v>
      </c>
      <c r="K530" s="4">
        <f>POWER(I530,-0.5)</f>
        <v>0.232495277487639</v>
      </c>
      <c r="L530" s="4">
        <f>POWER(H530,0.5)</f>
        <v>7.43303437365925</v>
      </c>
      <c r="M530" s="4">
        <f>POWER(I530,0.5)</f>
        <v>4.30116263352131</v>
      </c>
      <c r="N530" s="4">
        <f>POWER((F530+L530),-1)</f>
        <v>2.3092854997855</v>
      </c>
      <c r="O530" s="4">
        <f>POWER((G530+M530),-1)</f>
        <v>0.12818602136341</v>
      </c>
      <c r="P530" s="4">
        <f>N530*J530</f>
        <v>0.310678705855175</v>
      </c>
      <c r="Q530" s="4">
        <f>O530*K530</f>
        <v>0.0298026446069224</v>
      </c>
      <c r="R530" s="4">
        <f>P530-Q530</f>
        <v>0.280876061248253</v>
      </c>
      <c r="S530" s="4">
        <f>R530*C530</f>
        <v>0.702190153120633</v>
      </c>
      <c r="T530" s="4">
        <f>S530*$T$3</f>
        <v>27.9598936628519</v>
      </c>
      <c r="U530" s="4">
        <f>K530-J530</f>
        <v>0.097960718688377</v>
      </c>
      <c r="V530" s="4">
        <f>U530*$T$3</f>
        <v>3.90061191472309</v>
      </c>
      <c r="W530" s="4">
        <f>T530*$W$4</f>
        <v>17.8943319442252</v>
      </c>
      <c r="X530" s="4">
        <f>V530*$X$4</f>
        <v>2.49639162542278</v>
      </c>
      <c r="Y530" s="2"/>
      <c r="Z530" s="2"/>
      <c r="AA530" s="2"/>
    </row>
    <row r="531" ht="13.65" customHeight="1">
      <c r="A531" s="16">
        <f>A530</f>
        <v>6</v>
      </c>
      <c r="B531" s="4">
        <f>B530</f>
        <v>16.5</v>
      </c>
      <c r="C531" s="4">
        <v>3</v>
      </c>
      <c r="D531" s="4">
        <v>0</v>
      </c>
      <c r="E531" s="4">
        <f>E530</f>
        <v>13</v>
      </c>
      <c r="F531" s="4">
        <f>A531-E531</f>
        <v>-7</v>
      </c>
      <c r="G531" s="4">
        <f>B531-E531</f>
        <v>3.5</v>
      </c>
      <c r="H531" s="4">
        <f>POWER(F531,2)+POWER(C531,2)</f>
        <v>58</v>
      </c>
      <c r="I531" s="4">
        <f>POWER(G531,2)+POWER(C531,2)</f>
        <v>21.25</v>
      </c>
      <c r="J531" s="4">
        <f>POWER(H531,-0.5)</f>
        <v>0.131306432859723</v>
      </c>
      <c r="K531" s="4">
        <f>POWER(I531,-0.5)</f>
        <v>0.216930457818656</v>
      </c>
      <c r="L531" s="4">
        <f>POWER(H531,0.5)</f>
        <v>7.61577310586391</v>
      </c>
      <c r="M531" s="4">
        <f>POWER(I531,0.5)</f>
        <v>4.60977222864644</v>
      </c>
      <c r="N531" s="4">
        <f>POWER((F531+L531),-1)</f>
        <v>1.62397478954043</v>
      </c>
      <c r="O531" s="4">
        <f>POWER((G531+M531),-1)</f>
        <v>0.12330802540516</v>
      </c>
      <c r="P531" s="4">
        <f>N531*J531</f>
        <v>0.213238336668673</v>
      </c>
      <c r="Q531" s="4">
        <f>O531*K531</f>
        <v>0.0267492664038558</v>
      </c>
      <c r="R531" s="4">
        <f>P531-Q531</f>
        <v>0.186489070264817</v>
      </c>
      <c r="S531" s="4">
        <f>R531*C531</f>
        <v>0.5594672107944511</v>
      </c>
      <c r="T531" s="4">
        <f>S531*$T$3</f>
        <v>22.2769340358122</v>
      </c>
      <c r="U531" s="4">
        <f>K531-J531</f>
        <v>0.085624024958933</v>
      </c>
      <c r="V531" s="4">
        <f>U531*$T$3</f>
        <v>3.4093879303173</v>
      </c>
      <c r="W531" s="4">
        <f>T531*$W$4</f>
        <v>14.2572377829198</v>
      </c>
      <c r="X531" s="4">
        <f>V531*$X$4</f>
        <v>2.18200827540307</v>
      </c>
      <c r="Y531" s="2"/>
      <c r="Z531" s="2"/>
      <c r="AA531" s="2"/>
    </row>
    <row r="532" ht="13.65" customHeight="1">
      <c r="A532" s="16">
        <f>A531</f>
        <v>6</v>
      </c>
      <c r="B532" s="4">
        <f>B531</f>
        <v>16.5</v>
      </c>
      <c r="C532" s="4">
        <v>3.5</v>
      </c>
      <c r="D532" s="4">
        <v>0</v>
      </c>
      <c r="E532" s="4">
        <f>E531</f>
        <v>13</v>
      </c>
      <c r="F532" s="4">
        <f>A532-E532</f>
        <v>-7</v>
      </c>
      <c r="G532" s="4">
        <f>B532-E532</f>
        <v>3.5</v>
      </c>
      <c r="H532" s="4">
        <f>POWER(F532,2)+POWER(C532,2)</f>
        <v>61.25</v>
      </c>
      <c r="I532" s="4">
        <f>POWER(G532,2)+POWER(C532,2)</f>
        <v>24.5</v>
      </c>
      <c r="J532" s="4">
        <f>POWER(H532,-0.5)</f>
        <v>0.127775312999988</v>
      </c>
      <c r="K532" s="4">
        <f>POWER(I532,-0.5)</f>
        <v>0.202030508910442</v>
      </c>
      <c r="L532" s="4">
        <f>POWER(H532,0.5)</f>
        <v>7.82623792124926</v>
      </c>
      <c r="M532" s="4">
        <f>POWER(I532,0.5)</f>
        <v>4.94974746830583</v>
      </c>
      <c r="N532" s="4">
        <f>POWER((F532+L532),-1)</f>
        <v>1.21030513642852</v>
      </c>
      <c r="O532" s="4">
        <f>POWER((G532+M532),-1)</f>
        <v>0.118346732106599</v>
      </c>
      <c r="P532" s="4">
        <f>N532*J532</f>
        <v>0.154647117632647</v>
      </c>
      <c r="Q532" s="4">
        <f>O532*K532</f>
        <v>0.0239096505153839</v>
      </c>
      <c r="R532" s="4">
        <f>P532-Q532</f>
        <v>0.130737467117263</v>
      </c>
      <c r="S532" s="4">
        <f>R532*C532</f>
        <v>0.457581134910421</v>
      </c>
      <c r="T532" s="4">
        <f>S532*$T$3</f>
        <v>18.220021766703</v>
      </c>
      <c r="U532" s="4">
        <f>K532-J532</f>
        <v>0.074255195910454</v>
      </c>
      <c r="V532" s="4">
        <f>U532*$T$3</f>
        <v>2.95670250051748</v>
      </c>
      <c r="W532" s="4">
        <f>T532*$W$4</f>
        <v>11.6608139306899</v>
      </c>
      <c r="X532" s="4">
        <f>V532*$X$4</f>
        <v>1.89228960033119</v>
      </c>
      <c r="Y532" s="2"/>
      <c r="Z532" s="2"/>
      <c r="AA532" s="2"/>
    </row>
    <row r="533" ht="13.65" customHeight="1">
      <c r="A533" s="16">
        <f>A532</f>
        <v>6</v>
      </c>
      <c r="B533" s="4">
        <f>B532</f>
        <v>16.5</v>
      </c>
      <c r="C533" s="4">
        <v>4</v>
      </c>
      <c r="D533" s="4">
        <v>0</v>
      </c>
      <c r="E533" s="4">
        <f>E532</f>
        <v>13</v>
      </c>
      <c r="F533" s="4">
        <f>A533-E533</f>
        <v>-7</v>
      </c>
      <c r="G533" s="4">
        <f>B533-E533</f>
        <v>3.5</v>
      </c>
      <c r="H533" s="4">
        <f>POWER(F533,2)+POWER(C533,2)</f>
        <v>65</v>
      </c>
      <c r="I533" s="4">
        <f>POWER(G533,2)+POWER(C533,2)</f>
        <v>28.25</v>
      </c>
      <c r="J533" s="4">
        <f>POWER(H533,-0.5)</f>
        <v>0.124034734589208</v>
      </c>
      <c r="K533" s="4">
        <f>POWER(I533,-0.5)</f>
        <v>0.188144173676719</v>
      </c>
      <c r="L533" s="4">
        <f>POWER(H533,0.5)</f>
        <v>8.062257748298549</v>
      </c>
      <c r="M533" s="4">
        <f>POWER(I533,0.5)</f>
        <v>5.31507290636732</v>
      </c>
      <c r="N533" s="4">
        <f>POWER((F533+L533),-1)</f>
        <v>0.941391109268659</v>
      </c>
      <c r="O533" s="4">
        <f>POWER((G533+M533),-1)</f>
        <v>0.113442056647958</v>
      </c>
      <c r="P533" s="4">
        <f>N533*J533</f>
        <v>0.116765196382778</v>
      </c>
      <c r="Q533" s="4">
        <f>O533*K533</f>
        <v>0.0213434620082176</v>
      </c>
      <c r="R533" s="4">
        <f>P533-Q533</f>
        <v>0.0954217343745604</v>
      </c>
      <c r="S533" s="4">
        <f>R533*C533</f>
        <v>0.381686937498242</v>
      </c>
      <c r="T533" s="4">
        <f>S533*$T$3</f>
        <v>15.1980573033143</v>
      </c>
      <c r="U533" s="4">
        <f>K533-J533</f>
        <v>0.064109439087511</v>
      </c>
      <c r="V533" s="4">
        <f>U533*$T$3</f>
        <v>2.55271751064266</v>
      </c>
      <c r="W533" s="4">
        <f>T533*$W$4</f>
        <v>9.72675667412115</v>
      </c>
      <c r="X533" s="4">
        <f>V533*$X$4</f>
        <v>1.6337392068113</v>
      </c>
      <c r="Y533" s="2"/>
      <c r="Z533" s="2"/>
      <c r="AA533" s="2"/>
    </row>
    <row r="534" ht="13.65" customHeight="1">
      <c r="A534" s="16">
        <f>A533</f>
        <v>6</v>
      </c>
      <c r="B534" s="4">
        <f>B533</f>
        <v>16.5</v>
      </c>
      <c r="C534" s="4">
        <v>4.5</v>
      </c>
      <c r="D534" s="4">
        <v>0</v>
      </c>
      <c r="E534" s="4">
        <f>E533</f>
        <v>13</v>
      </c>
      <c r="F534" s="4">
        <f>A534-E534</f>
        <v>-7</v>
      </c>
      <c r="G534" s="4">
        <f>B534-E534</f>
        <v>3.5</v>
      </c>
      <c r="H534" s="4">
        <f>POWER(F534,2)+POWER(C534,2)</f>
        <v>69.25</v>
      </c>
      <c r="I534" s="4">
        <f>POWER(G534,2)+POWER(C534,2)</f>
        <v>32.5</v>
      </c>
      <c r="J534" s="4">
        <f>POWER(H534,-0.5)</f>
        <v>0.120168353625222</v>
      </c>
      <c r="K534" s="4">
        <f>POWER(I534,-0.5)</f>
        <v>0.175411603861406</v>
      </c>
      <c r="L534" s="4">
        <f>POWER(H534,0.5)</f>
        <v>8.321658488546619</v>
      </c>
      <c r="M534" s="4">
        <f>POWER(I534,0.5)</f>
        <v>5.70087712549569</v>
      </c>
      <c r="N534" s="4">
        <f>POWER((F534+L534),-1)</f>
        <v>0.756625110545512</v>
      </c>
      <c r="O534" s="4">
        <f>POWER((G534+M534),-1)</f>
        <v>0.108685290147935</v>
      </c>
      <c r="P534" s="4">
        <f>N534*J534</f>
        <v>0.0909223938457558</v>
      </c>
      <c r="Q534" s="4">
        <f>O534*K534</f>
        <v>0.0190646610609915</v>
      </c>
      <c r="R534" s="4">
        <f>P534-Q534</f>
        <v>0.0718577327847643</v>
      </c>
      <c r="S534" s="4">
        <f>R534*C534</f>
        <v>0.323359797531439</v>
      </c>
      <c r="T534" s="4">
        <f>S534*$T$3</f>
        <v>12.8755800884424</v>
      </c>
      <c r="U534" s="4">
        <f>K534-J534</f>
        <v>0.055243250236184</v>
      </c>
      <c r="V534" s="4">
        <f>U534*$T$3</f>
        <v>2.19968251524124</v>
      </c>
      <c r="W534" s="4">
        <f>T534*$W$4</f>
        <v>8.24037125660314</v>
      </c>
      <c r="X534" s="4">
        <f>V534*$X$4</f>
        <v>1.40779680975439</v>
      </c>
      <c r="Y534" s="2"/>
      <c r="Z534" s="2"/>
      <c r="AA534" s="2"/>
    </row>
    <row r="535" ht="13.65" customHeight="1">
      <c r="A535" s="16">
        <f>A534</f>
        <v>6</v>
      </c>
      <c r="B535" s="4">
        <f>B534</f>
        <v>16.5</v>
      </c>
      <c r="C535" s="4">
        <v>5</v>
      </c>
      <c r="D535" s="4">
        <v>0</v>
      </c>
      <c r="E535" s="4">
        <f>E534</f>
        <v>13</v>
      </c>
      <c r="F535" s="4">
        <f>A535-E535</f>
        <v>-7</v>
      </c>
      <c r="G535" s="4">
        <f>B535-E535</f>
        <v>3.5</v>
      </c>
      <c r="H535" s="4">
        <f>POWER(F535,2)+POWER(C535,2)</f>
        <v>74</v>
      </c>
      <c r="I535" s="4">
        <f>POWER(G535,2)+POWER(C535,2)</f>
        <v>37.25</v>
      </c>
      <c r="J535" s="4">
        <f>POWER(H535,-0.5)</f>
        <v>0.116247638743819</v>
      </c>
      <c r="K535" s="4">
        <f>POWER(I535,-0.5)</f>
        <v>0.163846384103808</v>
      </c>
      <c r="L535" s="4">
        <f>POWER(H535,0.5)</f>
        <v>8.60232526704263</v>
      </c>
      <c r="M535" s="4">
        <f>POWER(I535,0.5)</f>
        <v>6.10327780786685</v>
      </c>
      <c r="N535" s="4">
        <f>POWER((F535+L535),-1)</f>
        <v>0.624093010681704</v>
      </c>
      <c r="O535" s="4">
        <f>POWER((G535+M535),-1)</f>
        <v>0.104131112314674</v>
      </c>
      <c r="P535" s="4">
        <f>N535*J535</f>
        <v>0.0725493388482691</v>
      </c>
      <c r="Q535" s="4">
        <f>O535*K535</f>
        <v>0.0170615062254668</v>
      </c>
      <c r="R535" s="4">
        <f>P535-Q535</f>
        <v>0.0554878326228023</v>
      </c>
      <c r="S535" s="4">
        <f>R535*C535</f>
        <v>0.277439163114012</v>
      </c>
      <c r="T535" s="4">
        <f>S535*$T$3</f>
        <v>11.047106633587</v>
      </c>
      <c r="U535" s="4">
        <f>K535-J535</f>
        <v>0.047598745359989</v>
      </c>
      <c r="V535" s="4">
        <f>U535*$T$3</f>
        <v>1.89529268223991</v>
      </c>
      <c r="W535" s="4">
        <f>T535*$W$4</f>
        <v>7.07014824549568</v>
      </c>
      <c r="X535" s="4">
        <f>V535*$X$4</f>
        <v>1.21298731663354</v>
      </c>
      <c r="Y535" s="2"/>
      <c r="Z535" s="2"/>
      <c r="AA535" s="2"/>
    </row>
    <row r="536" ht="13.65" customHeight="1">
      <c r="A536" s="16">
        <f>A535</f>
        <v>6</v>
      </c>
      <c r="B536" s="4">
        <f>B535</f>
        <v>16.5</v>
      </c>
      <c r="C536" s="4">
        <v>5.5</v>
      </c>
      <c r="D536" s="4">
        <v>0</v>
      </c>
      <c r="E536" s="4">
        <f>E535</f>
        <v>13</v>
      </c>
      <c r="F536" s="4">
        <f>A536-E536</f>
        <v>-7</v>
      </c>
      <c r="G536" s="4">
        <f>B536-E536</f>
        <v>3.5</v>
      </c>
      <c r="H536" s="4">
        <f>POWER(F536,2)+POWER(C536,2)</f>
        <v>79.25</v>
      </c>
      <c r="I536" s="4">
        <f>POWER(G536,2)+POWER(C536,2)</f>
        <v>42.5</v>
      </c>
      <c r="J536" s="4">
        <f>POWER(H536,-0.5)</f>
        <v>0.112331191260346</v>
      </c>
      <c r="K536" s="4">
        <f>POWER(I536,-0.5)</f>
        <v>0.153392997769474</v>
      </c>
      <c r="L536" s="4">
        <f>POWER(H536,0.5)</f>
        <v>8.90224690738243</v>
      </c>
      <c r="M536" s="4">
        <f>POWER(I536,0.5)</f>
        <v>6.51920240520265</v>
      </c>
      <c r="N536" s="4">
        <f>POWER((F536+L536),-1)</f>
        <v>0.525694112640741</v>
      </c>
      <c r="O536" s="4">
        <f>POWER((G536+M536),-1)</f>
        <v>0.0998083439736413</v>
      </c>
      <c r="P536" s="4">
        <f>N536*J536</f>
        <v>0.059051845911485</v>
      </c>
      <c r="Q536" s="4">
        <f>O536*K536</f>
        <v>0.0153099010845237</v>
      </c>
      <c r="R536" s="4">
        <f>P536-Q536</f>
        <v>0.0437419448269613</v>
      </c>
      <c r="S536" s="4">
        <f>R536*C536</f>
        <v>0.240580696548287</v>
      </c>
      <c r="T536" s="4">
        <f>S536*$T$3</f>
        <v>9.57947169001293</v>
      </c>
      <c r="U536" s="4">
        <f>K536-J536</f>
        <v>0.041061806509128</v>
      </c>
      <c r="V536" s="4">
        <f>U536*$T$3</f>
        <v>1.63500404911344</v>
      </c>
      <c r="W536" s="4">
        <f>T536*$W$4</f>
        <v>6.13086188160828</v>
      </c>
      <c r="X536" s="4">
        <f>V536*$X$4</f>
        <v>1.0464025914326</v>
      </c>
      <c r="Y536" s="2"/>
      <c r="Z536" s="2"/>
      <c r="AA536" s="2"/>
    </row>
    <row r="537" ht="13.65" customHeight="1">
      <c r="A537" s="16">
        <f>A536</f>
        <v>6</v>
      </c>
      <c r="B537" s="4">
        <f>B536</f>
        <v>16.5</v>
      </c>
      <c r="C537" s="4">
        <v>6</v>
      </c>
      <c r="D537" s="4">
        <v>0</v>
      </c>
      <c r="E537" s="4">
        <f>E536</f>
        <v>13</v>
      </c>
      <c r="F537" s="4">
        <f>A537-E537</f>
        <v>-7</v>
      </c>
      <c r="G537" s="4">
        <f>B537-E537</f>
        <v>3.5</v>
      </c>
      <c r="H537" s="4">
        <f>POWER(F537,2)+POWER(C537,2)</f>
        <v>85</v>
      </c>
      <c r="I537" s="4">
        <f>POWER(G537,2)+POWER(C537,2)</f>
        <v>48.25</v>
      </c>
      <c r="J537" s="4">
        <f>POWER(H537,-0.5)</f>
        <v>0.108465228909328</v>
      </c>
      <c r="K537" s="4">
        <f>POWER(I537,-0.5)</f>
        <v>0.143963150149739</v>
      </c>
      <c r="L537" s="4">
        <f>POWER(H537,0.5)</f>
        <v>9.219544457292891</v>
      </c>
      <c r="M537" s="4">
        <f>POWER(I537,0.5)</f>
        <v>6.9462219947249</v>
      </c>
      <c r="N537" s="4">
        <f>POWER((F537+L537),-1)</f>
        <v>0.450542901591469</v>
      </c>
      <c r="O537" s="4">
        <f>POWER((G537+M537),-1)</f>
        <v>0.09572838874235839</v>
      </c>
      <c r="P537" s="4">
        <f>N537*J537</f>
        <v>0.0488682389545915</v>
      </c>
      <c r="Q537" s="4">
        <f>O537*K537</f>
        <v>0.0137813604021087</v>
      </c>
      <c r="R537" s="4">
        <f>P537-Q537</f>
        <v>0.0350868785524828</v>
      </c>
      <c r="S537" s="4">
        <f>R537*C537</f>
        <v>0.210521271314897</v>
      </c>
      <c r="T537" s="4">
        <f>S537*$T$3</f>
        <v>8.382561808327869</v>
      </c>
      <c r="U537" s="4">
        <f>K537-J537</f>
        <v>0.035497921240411</v>
      </c>
      <c r="V537" s="4">
        <f>U537*$T$3</f>
        <v>1.41346058289666</v>
      </c>
      <c r="W537" s="4">
        <f>T537*$W$4</f>
        <v>5.36483955732984</v>
      </c>
      <c r="X537" s="4">
        <f>V537*$X$4</f>
        <v>0.904614773053862</v>
      </c>
      <c r="Y537" s="2"/>
      <c r="Z537" s="2"/>
      <c r="AA537" s="2"/>
    </row>
    <row r="538" ht="13.65" customHeight="1">
      <c r="A538" s="16">
        <f>A537</f>
        <v>6</v>
      </c>
      <c r="B538" s="4">
        <f>B537</f>
        <v>16.5</v>
      </c>
      <c r="C538" s="4">
        <v>6.5</v>
      </c>
      <c r="D538" s="4">
        <v>0</v>
      </c>
      <c r="E538" s="4">
        <f>E537</f>
        <v>13</v>
      </c>
      <c r="F538" s="4">
        <f>A538-E538</f>
        <v>-7</v>
      </c>
      <c r="G538" s="4">
        <f>B538-E538</f>
        <v>3.5</v>
      </c>
      <c r="H538" s="4">
        <f>POWER(F538,2)+POWER(C538,2)</f>
        <v>91.25</v>
      </c>
      <c r="I538" s="4">
        <f>POWER(G538,2)+POWER(C538,2)</f>
        <v>54.5</v>
      </c>
      <c r="J538" s="4">
        <f>POWER(H538,-0.5)</f>
        <v>0.104684784518043</v>
      </c>
      <c r="K538" s="4">
        <f>POWER(I538,-0.5)</f>
        <v>0.135457092295719</v>
      </c>
      <c r="L538" s="4">
        <f>POWER(H538,0.5)</f>
        <v>9.5524865872714</v>
      </c>
      <c r="M538" s="4">
        <f>POWER(I538,0.5)</f>
        <v>7.3824115301167</v>
      </c>
      <c r="N538" s="4">
        <f>POWER((F538+L538),-1)</f>
        <v>0.391774830467962</v>
      </c>
      <c r="O538" s="4">
        <f>POWER((G538+M538),-1)</f>
        <v>0.09189139716252551</v>
      </c>
      <c r="P538" s="4">
        <f>N538*J538</f>
        <v>0.0410128637071314</v>
      </c>
      <c r="Q538" s="4">
        <f>O538*K538</f>
        <v>0.0124473414666268</v>
      </c>
      <c r="R538" s="4">
        <f>P538-Q538</f>
        <v>0.0285655222405046</v>
      </c>
      <c r="S538" s="4">
        <f>R538*C538</f>
        <v>0.18567589456328</v>
      </c>
      <c r="T538" s="4">
        <f>S538*$T$3</f>
        <v>7.39326554875847</v>
      </c>
      <c r="U538" s="4">
        <f>K538-J538</f>
        <v>0.030772307777676</v>
      </c>
      <c r="V538" s="4">
        <f>U538*$T$3</f>
        <v>1.2252955262911</v>
      </c>
      <c r="W538" s="4">
        <f>T538*$W$4</f>
        <v>4.73168995120542</v>
      </c>
      <c r="X538" s="4">
        <f>V538*$X$4</f>
        <v>0.784189136826304</v>
      </c>
      <c r="Y538" s="2"/>
      <c r="Z538" s="2"/>
      <c r="AA538" s="2"/>
    </row>
    <row r="539" ht="13.65" customHeight="1">
      <c r="A539" s="16">
        <f>A538</f>
        <v>6</v>
      </c>
      <c r="B539" s="4">
        <f>B538</f>
        <v>16.5</v>
      </c>
      <c r="C539" s="4">
        <v>7</v>
      </c>
      <c r="D539" s="4">
        <v>0</v>
      </c>
      <c r="E539" s="4">
        <f>E538</f>
        <v>13</v>
      </c>
      <c r="F539" s="4">
        <f>A539-E539</f>
        <v>-7</v>
      </c>
      <c r="G539" s="4">
        <f>B539-E539</f>
        <v>3.5</v>
      </c>
      <c r="H539" s="4">
        <f>POWER(F539,2)+POWER(C539,2)</f>
        <v>98</v>
      </c>
      <c r="I539" s="4">
        <f>POWER(G539,2)+POWER(C539,2)</f>
        <v>61.25</v>
      </c>
      <c r="J539" s="4">
        <f>POWER(H539,-0.5)</f>
        <v>0.101015254455221</v>
      </c>
      <c r="K539" s="4">
        <f>POWER(I539,-0.5)</f>
        <v>0.127775312999988</v>
      </c>
      <c r="L539" s="4">
        <f>POWER(H539,0.5)</f>
        <v>9.899494936611671</v>
      </c>
      <c r="M539" s="4">
        <f>POWER(I539,0.5)</f>
        <v>7.82623792124926</v>
      </c>
      <c r="N539" s="4">
        <f>POWER((F539+L539),-1)</f>
        <v>0.344887651767584</v>
      </c>
      <c r="O539" s="4">
        <f>POWER((G539+M539),-1)</f>
        <v>0.0882905698214136</v>
      </c>
      <c r="P539" s="4">
        <f>N539*J539</f>
        <v>0.0348389139017661</v>
      </c>
      <c r="Q539" s="4">
        <f>O539*K539</f>
        <v>0.0112813551938784</v>
      </c>
      <c r="R539" s="4">
        <f>P539-Q539</f>
        <v>0.0235575587078877</v>
      </c>
      <c r="S539" s="4">
        <f>R539*C539</f>
        <v>0.164902910955214</v>
      </c>
      <c r="T539" s="4">
        <f>S539*$T$3</f>
        <v>6.56612433898718</v>
      </c>
      <c r="U539" s="4">
        <f>K539-J539</f>
        <v>0.026760058544767</v>
      </c>
      <c r="V539" s="4">
        <f>U539*$T$3</f>
        <v>1.0655352941055</v>
      </c>
      <c r="W539" s="4">
        <f>T539*$W$4</f>
        <v>4.2023195769518</v>
      </c>
      <c r="X539" s="4">
        <f>V539*$X$4</f>
        <v>0.68194258822752</v>
      </c>
      <c r="Y539" s="2"/>
      <c r="Z539" s="2"/>
      <c r="AA539" s="2"/>
    </row>
    <row r="540" ht="13.65" customHeight="1">
      <c r="A540" s="16">
        <f>A539</f>
        <v>6</v>
      </c>
      <c r="B540" s="4">
        <f>B539</f>
        <v>16.5</v>
      </c>
      <c r="C540" s="4">
        <v>7.5</v>
      </c>
      <c r="D540" s="4">
        <v>0</v>
      </c>
      <c r="E540" s="4">
        <f>E539</f>
        <v>13</v>
      </c>
      <c r="F540" s="4">
        <f>A540-E540</f>
        <v>-7</v>
      </c>
      <c r="G540" s="4">
        <f>B540-E540</f>
        <v>3.5</v>
      </c>
      <c r="H540" s="4">
        <f>POWER(F540,2)+POWER(C540,2)</f>
        <v>105.25</v>
      </c>
      <c r="I540" s="4">
        <f>POWER(G540,2)+POWER(C540,2)</f>
        <v>68.5</v>
      </c>
      <c r="J540" s="4">
        <f>POWER(H540,-0.5)</f>
        <v>0.09747403576571589</v>
      </c>
      <c r="K540" s="4">
        <f>POWER(I540,-0.5)</f>
        <v>0.120824418666035</v>
      </c>
      <c r="L540" s="4">
        <f>POWER(H540,0.5)</f>
        <v>10.2591422643416</v>
      </c>
      <c r="M540" s="4">
        <f>POWER(I540,0.5)</f>
        <v>8.276472678623421</v>
      </c>
      <c r="N540" s="4">
        <f>POWER((F540+L540),-1)</f>
        <v>0.306829195810517</v>
      </c>
      <c r="O540" s="4">
        <f>POWER((G540+M540),-1)</f>
        <v>0.0849150698421942</v>
      </c>
      <c r="P540" s="4">
        <f>N540*J540</f>
        <v>0.0299078800064002</v>
      </c>
      <c r="Q540" s="4">
        <f>O540*K540</f>
        <v>0.0102598139496689</v>
      </c>
      <c r="R540" s="4">
        <f>P540-Q540</f>
        <v>0.0196480660567313</v>
      </c>
      <c r="S540" s="4">
        <f>R540*C540</f>
        <v>0.147360495425485</v>
      </c>
      <c r="T540" s="4">
        <f>S540*$T$3</f>
        <v>5.86761828529075</v>
      </c>
      <c r="U540" s="4">
        <f>K540-J540</f>
        <v>0.0233503829003191</v>
      </c>
      <c r="V540" s="4">
        <f>U540*$T$3</f>
        <v>0.929768410990003</v>
      </c>
      <c r="W540" s="4">
        <f>T540*$W$4</f>
        <v>3.75527570258608</v>
      </c>
      <c r="X540" s="4">
        <f>V540*$X$4</f>
        <v>0.595051783033602</v>
      </c>
      <c r="Y540" s="2"/>
      <c r="Z540" s="2"/>
      <c r="AA540" s="2"/>
    </row>
    <row r="541" ht="13.65" customHeight="1">
      <c r="A541" s="16">
        <f>A540</f>
        <v>6</v>
      </c>
      <c r="B541" s="4">
        <f>B540</f>
        <v>16.5</v>
      </c>
      <c r="C541" s="4">
        <v>8</v>
      </c>
      <c r="D541" s="4">
        <v>0</v>
      </c>
      <c r="E541" s="4">
        <f>E540</f>
        <v>13</v>
      </c>
      <c r="F541" s="4">
        <f>A541-E541</f>
        <v>-7</v>
      </c>
      <c r="G541" s="4">
        <f>B541-E541</f>
        <v>3.5</v>
      </c>
      <c r="H541" s="4">
        <f>POWER(F541,2)+POWER(C541,2)</f>
        <v>113</v>
      </c>
      <c r="I541" s="4">
        <f>POWER(G541,2)+POWER(C541,2)</f>
        <v>76.25</v>
      </c>
      <c r="J541" s="4">
        <f>POWER(H541,-0.5)</f>
        <v>0.0940720868383597</v>
      </c>
      <c r="K541" s="4">
        <f>POWER(I541,-0.5)</f>
        <v>0.114519666862774</v>
      </c>
      <c r="L541" s="4">
        <f>POWER(H541,0.5)</f>
        <v>10.6301458127346</v>
      </c>
      <c r="M541" s="4">
        <f>POWER(I541,0.5)</f>
        <v>8.732124598286489</v>
      </c>
      <c r="N541" s="4">
        <f>POWER((F541+L541),-1)</f>
        <v>0.275471028323983</v>
      </c>
      <c r="O541" s="4">
        <f>POWER((G541+M541),-1)</f>
        <v>0.0817519468482264</v>
      </c>
      <c r="P541" s="4">
        <f>N541*J541</f>
        <v>0.025914134497946</v>
      </c>
      <c r="Q541" s="4">
        <f>O541*K541</f>
        <v>0.009362205718442091</v>
      </c>
      <c r="R541" s="4">
        <f>P541-Q541</f>
        <v>0.0165519287795039</v>
      </c>
      <c r="S541" s="4">
        <f>R541*C541</f>
        <v>0.132415430236031</v>
      </c>
      <c r="T541" s="4">
        <f>S541*$T$3</f>
        <v>5.27253384609079</v>
      </c>
      <c r="U541" s="4">
        <f>K541-J541</f>
        <v>0.0204475800244143</v>
      </c>
      <c r="V541" s="4">
        <f>U541*$T$3</f>
        <v>0.8141842499563809</v>
      </c>
      <c r="W541" s="4">
        <f>T541*$W$4</f>
        <v>3.37442166149811</v>
      </c>
      <c r="X541" s="4">
        <f>V541*$X$4</f>
        <v>0.521077919972084</v>
      </c>
      <c r="Y541" s="2"/>
      <c r="Z541" s="2"/>
      <c r="AA541" s="2"/>
    </row>
    <row r="542" ht="13.65" customHeight="1">
      <c r="A542" s="16">
        <f>A541</f>
        <v>6</v>
      </c>
      <c r="B542" s="4">
        <f>B541</f>
        <v>16.5</v>
      </c>
      <c r="C542" s="4">
        <v>8.5</v>
      </c>
      <c r="D542" s="4">
        <v>0</v>
      </c>
      <c r="E542" s="4">
        <f>E541</f>
        <v>13</v>
      </c>
      <c r="F542" s="4">
        <f>A542-E542</f>
        <v>-7</v>
      </c>
      <c r="G542" s="4">
        <f>B542-E542</f>
        <v>3.5</v>
      </c>
      <c r="H542" s="4">
        <f>POWER(F542,2)+POWER(C542,2)</f>
        <v>121.25</v>
      </c>
      <c r="I542" s="4">
        <f>POWER(G542,2)+POWER(C542,2)</f>
        <v>84.5</v>
      </c>
      <c r="J542" s="4">
        <f>POWER(H542,-0.5)</f>
        <v>0.0908153218373</v>
      </c>
      <c r="K542" s="4">
        <f>POWER(I542,-0.5)</f>
        <v>0.108785658644084</v>
      </c>
      <c r="L542" s="4">
        <f>POWER(H542,0.5)</f>
        <v>11.0113577727726</v>
      </c>
      <c r="M542" s="4">
        <f>POWER(I542,0.5)</f>
        <v>9.192388155425119</v>
      </c>
      <c r="N542" s="4">
        <f>POWER((F542+L542),-1)</f>
        <v>0.249292149104121</v>
      </c>
      <c r="O542" s="4">
        <f>POWER((G542+M542),-1)</f>
        <v>0.0787873793138425</v>
      </c>
      <c r="P542" s="4">
        <f>N542*J542</f>
        <v>0.0226395467524029</v>
      </c>
      <c r="Q542" s="4">
        <f>O542*K542</f>
        <v>0.008570936951497641</v>
      </c>
      <c r="R542" s="4">
        <f>P542-Q542</f>
        <v>0.0140686098009053</v>
      </c>
      <c r="S542" s="4">
        <f>R542*C542</f>
        <v>0.119583183307695</v>
      </c>
      <c r="T542" s="4">
        <f>S542*$T$3</f>
        <v>4.76157786361621</v>
      </c>
      <c r="U542" s="4">
        <f>K542-J542</f>
        <v>0.017970336806784</v>
      </c>
      <c r="V542" s="4">
        <f>U542*$T$3</f>
        <v>0.715545075604323</v>
      </c>
      <c r="W542" s="4">
        <f>T542*$W$4</f>
        <v>3.04740983271437</v>
      </c>
      <c r="X542" s="4">
        <f>V542*$X$4</f>
        <v>0.457948848386767</v>
      </c>
      <c r="Y542" s="2"/>
      <c r="Z542" s="2"/>
      <c r="AA542" s="2"/>
    </row>
    <row r="543" ht="13.65" customHeight="1">
      <c r="A543" s="16">
        <f>A542</f>
        <v>6</v>
      </c>
      <c r="B543" s="4">
        <f>B542</f>
        <v>16.5</v>
      </c>
      <c r="C543" s="4">
        <v>9</v>
      </c>
      <c r="D543" s="4">
        <v>0</v>
      </c>
      <c r="E543" s="4">
        <f>E542</f>
        <v>13</v>
      </c>
      <c r="F543" s="4">
        <f>A543-E543</f>
        <v>-7</v>
      </c>
      <c r="G543" s="4">
        <f>B543-E543</f>
        <v>3.5</v>
      </c>
      <c r="H543" s="4">
        <f>POWER(F543,2)+POWER(C543,2)</f>
        <v>130</v>
      </c>
      <c r="I543" s="4">
        <f>POWER(G543,2)+POWER(C543,2)</f>
        <v>93.25</v>
      </c>
      <c r="J543" s="4">
        <f>POWER(H543,-0.5)</f>
        <v>0.0877058019307029</v>
      </c>
      <c r="K543" s="4">
        <f>POWER(I543,-0.5)</f>
        <v>0.1035560746157</v>
      </c>
      <c r="L543" s="4">
        <f>POWER(H543,0.5)</f>
        <v>11.4017542509914</v>
      </c>
      <c r="M543" s="4">
        <f>POWER(I543,0.5)</f>
        <v>9.65660395791398</v>
      </c>
      <c r="N543" s="4">
        <f>POWER((F543+L543),-1)</f>
        <v>0.227182151246806</v>
      </c>
      <c r="O543" s="4">
        <f>POWER((G543+M543),-1)</f>
        <v>0.07600745627054301</v>
      </c>
      <c r="P543" s="4">
        <f>N543*J543</f>
        <v>0.0199251927594434</v>
      </c>
      <c r="Q543" s="4">
        <f>O543*K543</f>
        <v>0.00787103381290191</v>
      </c>
      <c r="R543" s="4">
        <f>P543-Q543</f>
        <v>0.0120541589465415</v>
      </c>
      <c r="S543" s="4">
        <f>R543*C543</f>
        <v>0.108487430518874</v>
      </c>
      <c r="T543" s="4">
        <f>S543*$T$3</f>
        <v>4.31976581782491</v>
      </c>
      <c r="U543" s="4">
        <f>K543-J543</f>
        <v>0.0158502726849971</v>
      </c>
      <c r="V543" s="4">
        <f>U543*$T$3</f>
        <v>0.631128102309903</v>
      </c>
      <c r="W543" s="4">
        <f>T543*$W$4</f>
        <v>2.76465012340794</v>
      </c>
      <c r="X543" s="4">
        <f>V543*$X$4</f>
        <v>0.403921985478338</v>
      </c>
      <c r="Y543" s="2"/>
      <c r="Z543" s="2"/>
      <c r="AA543" s="2"/>
    </row>
    <row r="544" ht="13.65" customHeight="1">
      <c r="A544" s="16">
        <f>A543</f>
        <v>6</v>
      </c>
      <c r="B544" s="4">
        <f>B543</f>
        <v>16.5</v>
      </c>
      <c r="C544" s="4">
        <v>9.5</v>
      </c>
      <c r="D544" s="4">
        <v>0</v>
      </c>
      <c r="E544" s="4">
        <f>E543</f>
        <v>13</v>
      </c>
      <c r="F544" s="4">
        <f>A544-E544</f>
        <v>-7</v>
      </c>
      <c r="G544" s="4">
        <f>B544-E544</f>
        <v>3.5</v>
      </c>
      <c r="H544" s="4">
        <f>POWER(F544,2)+POWER(C544,2)</f>
        <v>139.25</v>
      </c>
      <c r="I544" s="4">
        <f>POWER(G544,2)+POWER(C544,2)</f>
        <v>102.5</v>
      </c>
      <c r="J544" s="4">
        <f>POWER(H544,-0.5)</f>
        <v>0.08474271972140721</v>
      </c>
      <c r="K544" s="4">
        <f>POWER(I544,-0.5)</f>
        <v>0.098772959664959</v>
      </c>
      <c r="L544" s="4">
        <f>POWER(H544,0.5)</f>
        <v>11.8004237212059</v>
      </c>
      <c r="M544" s="4">
        <f>POWER(I544,0.5)</f>
        <v>10.1242283656583</v>
      </c>
      <c r="N544" s="4">
        <f>POWER((F544+L544),-1)</f>
        <v>0.208314944279292</v>
      </c>
      <c r="O544" s="4">
        <f>POWER((G544+M544),-1)</f>
        <v>0.0733986522510614</v>
      </c>
      <c r="P544" s="4">
        <f>N544*J544</f>
        <v>0.0176531749368406</v>
      </c>
      <c r="Q544" s="4">
        <f>O544*K544</f>
        <v>0.00724980211825644</v>
      </c>
      <c r="R544" s="4">
        <f>P544-Q544</f>
        <v>0.0104033728185842</v>
      </c>
      <c r="S544" s="4">
        <f>R544*C544</f>
        <v>0.0988320417765499</v>
      </c>
      <c r="T544" s="4">
        <f>S544*$T$3</f>
        <v>3.93530636434337</v>
      </c>
      <c r="U544" s="4">
        <f>K544-J544</f>
        <v>0.0140302399435518</v>
      </c>
      <c r="V544" s="4">
        <f>U544*$T$3</f>
        <v>0.55865781532629</v>
      </c>
      <c r="W544" s="4">
        <f>T544*$W$4</f>
        <v>2.51859607317976</v>
      </c>
      <c r="X544" s="4">
        <f>V544*$X$4</f>
        <v>0.357541001808826</v>
      </c>
      <c r="Y544" s="2"/>
      <c r="Z544" s="2"/>
      <c r="AA544" s="2"/>
    </row>
    <row r="545" ht="13.65" customHeight="1">
      <c r="A545" s="16">
        <f>A544</f>
        <v>6</v>
      </c>
      <c r="B545" s="4">
        <f>B544</f>
        <v>16.5</v>
      </c>
      <c r="C545" s="4">
        <v>10</v>
      </c>
      <c r="D545" s="4">
        <v>0</v>
      </c>
      <c r="E545" s="4">
        <f>E544</f>
        <v>13</v>
      </c>
      <c r="F545" s="4">
        <f>A545-E545</f>
        <v>-7</v>
      </c>
      <c r="G545" s="4">
        <f>B545-E545</f>
        <v>3.5</v>
      </c>
      <c r="H545" s="4">
        <f>POWER(F545,2)+POWER(C545,2)</f>
        <v>149</v>
      </c>
      <c r="I545" s="4">
        <f>POWER(G545,2)+POWER(C545,2)</f>
        <v>112.25</v>
      </c>
      <c r="J545" s="4">
        <f>POWER(H545,-0.5)</f>
        <v>0.081923192051904</v>
      </c>
      <c r="K545" s="4">
        <f>POWER(I545,-0.5)</f>
        <v>0.0943858356366017</v>
      </c>
      <c r="L545" s="4">
        <f>POWER(H545,0.5)</f>
        <v>12.2065556157337</v>
      </c>
      <c r="M545" s="4">
        <f>POWER(I545,0.5)</f>
        <v>10.5948100502085</v>
      </c>
      <c r="N545" s="4">
        <f>POWER((F545+L545),-1)</f>
        <v>0.192065556157337</v>
      </c>
      <c r="O545" s="4">
        <f>POWER((G545+M545),-1)</f>
        <v>0.07094810050208571</v>
      </c>
      <c r="P545" s="4">
        <f>N545*J545</f>
        <v>0.0157346234436333</v>
      </c>
      <c r="Q545" s="4">
        <f>O545*K545</f>
        <v>0.00669649575271896</v>
      </c>
      <c r="R545" s="4">
        <f>P545-Q545</f>
        <v>0.00903812769091434</v>
      </c>
      <c r="S545" s="4">
        <f>R545*C545</f>
        <v>0.0903812769091434</v>
      </c>
      <c r="T545" s="4">
        <f>S545*$T$3</f>
        <v>3.59881277209863</v>
      </c>
      <c r="U545" s="4">
        <f>K545-J545</f>
        <v>0.0124626435846977</v>
      </c>
      <c r="V545" s="4">
        <f>U545*$T$3</f>
        <v>0.496239071194023</v>
      </c>
      <c r="W545" s="4">
        <f>T545*$W$4</f>
        <v>2.30324017414312</v>
      </c>
      <c r="X545" s="4">
        <f>V545*$X$4</f>
        <v>0.317593005564175</v>
      </c>
      <c r="Y545" s="2"/>
      <c r="Z545" s="2"/>
      <c r="AA545" s="2"/>
    </row>
    <row r="546" ht="13.65" customHeight="1">
      <c r="A546" s="16">
        <f>A545</f>
        <v>6</v>
      </c>
      <c r="B546" s="4">
        <f>B545</f>
        <v>16.5</v>
      </c>
      <c r="C546" s="4">
        <v>0.5</v>
      </c>
      <c r="D546" s="4">
        <v>0</v>
      </c>
      <c r="E546" s="4">
        <v>13.5</v>
      </c>
      <c r="F546" s="4">
        <f>A546-E546</f>
        <v>-7.5</v>
      </c>
      <c r="G546" s="4">
        <f>B546-E546</f>
        <v>3</v>
      </c>
      <c r="H546" s="4">
        <f>POWER(F546,2)+POWER(C546,2)</f>
        <v>56.5</v>
      </c>
      <c r="I546" s="4">
        <f>POWER(G546,2)+POWER(C546,2)</f>
        <v>9.25</v>
      </c>
      <c r="J546" s="4">
        <f>POWER(H546,-0.5)</f>
        <v>0.133038021047548</v>
      </c>
      <c r="K546" s="4">
        <f>POWER(I546,-0.5)</f>
        <v>0.328797974610715</v>
      </c>
      <c r="L546" s="4">
        <f>POWER(H546,0.5)</f>
        <v>7.51664818918645</v>
      </c>
      <c r="M546" s="4">
        <f>POWER(I546,0.5)</f>
        <v>3.04138126514911</v>
      </c>
      <c r="N546" s="4">
        <f>POWER((F546+L546),-1)</f>
        <v>60.0665927567607</v>
      </c>
      <c r="O546" s="4">
        <f>POWER((G546+M546),-1)</f>
        <v>0.165525060596439</v>
      </c>
      <c r="P546" s="4">
        <f>N546*J546</f>
        <v>7.99114063142842</v>
      </c>
      <c r="Q546" s="4">
        <f>O546*K546</f>
        <v>0.054424304671425</v>
      </c>
      <c r="R546" s="4">
        <f>P546-Q546</f>
        <v>7.936716326757</v>
      </c>
      <c r="S546" s="4">
        <f>R546*C546</f>
        <v>3.9683581633785</v>
      </c>
      <c r="T546" s="4">
        <f>S546*$T$3</f>
        <v>158.012572194403</v>
      </c>
      <c r="U546" s="4">
        <f>K546-J546</f>
        <v>0.195759953563167</v>
      </c>
      <c r="V546" s="4">
        <f>U546*$T$3</f>
        <v>7.79479384714566</v>
      </c>
      <c r="W546" s="4">
        <f>T546*$W$4</f>
        <v>101.128046204418</v>
      </c>
      <c r="X546" s="4">
        <f>V546*$X$4</f>
        <v>4.98866806217322</v>
      </c>
      <c r="Y546" s="2"/>
      <c r="Z546" s="2"/>
      <c r="AA546" s="2"/>
    </row>
    <row r="547" ht="13.65" customHeight="1">
      <c r="A547" s="16">
        <f>A546</f>
        <v>6</v>
      </c>
      <c r="B547" s="4">
        <f>B546</f>
        <v>16.5</v>
      </c>
      <c r="C547" s="4">
        <v>1</v>
      </c>
      <c r="D547" s="4">
        <v>0</v>
      </c>
      <c r="E547" s="4">
        <f>E546</f>
        <v>13.5</v>
      </c>
      <c r="F547" s="4">
        <f>A547-E547</f>
        <v>-7.5</v>
      </c>
      <c r="G547" s="4">
        <f>B547-E547</f>
        <v>3</v>
      </c>
      <c r="H547" s="4">
        <f>POWER(F547,2)+POWER(C547,2)</f>
        <v>57.25</v>
      </c>
      <c r="I547" s="4">
        <f>POWER(G547,2)+POWER(C547,2)</f>
        <v>10</v>
      </c>
      <c r="J547" s="4">
        <f>POWER(H547,-0.5)</f>
        <v>0.132163720091018</v>
      </c>
      <c r="K547" s="4">
        <f>POWER(I547,-0.5)</f>
        <v>0.316227766016838</v>
      </c>
      <c r="L547" s="4">
        <f>POWER(H547,0.5)</f>
        <v>7.56637297521078</v>
      </c>
      <c r="M547" s="4">
        <f>POWER(I547,0.5)</f>
        <v>3.16227766016838</v>
      </c>
      <c r="N547" s="4">
        <f>POWER((F547+L547),-1)</f>
        <v>15.0663729752103</v>
      </c>
      <c r="O547" s="4">
        <f>POWER((G547+M547),-1)</f>
        <v>0.162277660168379</v>
      </c>
      <c r="P547" s="4">
        <f>N547*J547</f>
        <v>1.99122790068257</v>
      </c>
      <c r="Q547" s="4">
        <f>O547*K547</f>
        <v>0.0513167019494861</v>
      </c>
      <c r="R547" s="4">
        <f>P547-Q547</f>
        <v>1.93991119873308</v>
      </c>
      <c r="S547" s="4">
        <f>R547*C547</f>
        <v>1.93991119873308</v>
      </c>
      <c r="T547" s="4">
        <f>S547*$T$3</f>
        <v>77.243622102793</v>
      </c>
      <c r="U547" s="4">
        <f>K547-J547</f>
        <v>0.18406404592582</v>
      </c>
      <c r="V547" s="4">
        <f>U547*$T$3</f>
        <v>7.32908476196773</v>
      </c>
      <c r="W547" s="4">
        <f>T547*$W$4</f>
        <v>49.4359181457875</v>
      </c>
      <c r="X547" s="4">
        <f>V547*$X$4</f>
        <v>4.69061424765935</v>
      </c>
      <c r="Y547" s="2"/>
      <c r="Z547" s="2"/>
      <c r="AA547" s="2"/>
    </row>
    <row r="548" ht="13.65" customHeight="1">
      <c r="A548" s="16">
        <f>A547</f>
        <v>6</v>
      </c>
      <c r="B548" s="4">
        <f>B547</f>
        <v>16.5</v>
      </c>
      <c r="C548" s="4">
        <v>1.5</v>
      </c>
      <c r="D548" s="4">
        <v>0</v>
      </c>
      <c r="E548" s="4">
        <f>E547</f>
        <v>13.5</v>
      </c>
      <c r="F548" s="4">
        <f>A548-E548</f>
        <v>-7.5</v>
      </c>
      <c r="G548" s="4">
        <f>B548-E548</f>
        <v>3</v>
      </c>
      <c r="H548" s="4">
        <f>POWER(F548,2)+POWER(C548,2)</f>
        <v>58.5</v>
      </c>
      <c r="I548" s="4">
        <f>POWER(G548,2)+POWER(C548,2)</f>
        <v>11.25</v>
      </c>
      <c r="J548" s="4">
        <f>POWER(H548,-0.5)</f>
        <v>0.130744090092123</v>
      </c>
      <c r="K548" s="4">
        <f>POWER(I548,-0.5)</f>
        <v>0.298142396999972</v>
      </c>
      <c r="L548" s="4">
        <f>POWER(H548,0.5)</f>
        <v>7.64852927038918</v>
      </c>
      <c r="M548" s="4">
        <f>POWER(I548,0.5)</f>
        <v>3.35410196624968</v>
      </c>
      <c r="N548" s="4">
        <f>POWER((F548+L548),-1)</f>
        <v>6.7326796757284</v>
      </c>
      <c r="O548" s="4">
        <f>POWER((G548+M548),-1)</f>
        <v>0.157378651666527</v>
      </c>
      <c r="P548" s="4">
        <f>N548*J548</f>
        <v>0.880258078084839</v>
      </c>
      <c r="Q548" s="4">
        <f>O548*K548</f>
        <v>0.046921248444482</v>
      </c>
      <c r="R548" s="4">
        <f>P548-Q548</f>
        <v>0.833336829640357</v>
      </c>
      <c r="S548" s="4">
        <f>R548*C548</f>
        <v>1.25000524446054</v>
      </c>
      <c r="T548" s="4">
        <f>S548*$T$3</f>
        <v>49.7728621767211</v>
      </c>
      <c r="U548" s="4">
        <f>K548-J548</f>
        <v>0.167398306907849</v>
      </c>
      <c r="V548" s="4">
        <f>U548*$T$3</f>
        <v>6.66548632116866</v>
      </c>
      <c r="W548" s="4">
        <f>T548*$W$4</f>
        <v>31.8546317931015</v>
      </c>
      <c r="X548" s="4">
        <f>V548*$X$4</f>
        <v>4.26591124554794</v>
      </c>
      <c r="Y548" s="2"/>
      <c r="Z548" s="2"/>
      <c r="AA548" s="2"/>
    </row>
    <row r="549" ht="13.65" customHeight="1">
      <c r="A549" s="16">
        <f>A548</f>
        <v>6</v>
      </c>
      <c r="B549" s="4">
        <f>B548</f>
        <v>16.5</v>
      </c>
      <c r="C549" s="4">
        <v>2</v>
      </c>
      <c r="D549" s="4">
        <v>0</v>
      </c>
      <c r="E549" s="4">
        <f>E548</f>
        <v>13.5</v>
      </c>
      <c r="F549" s="4">
        <f>A549-E549</f>
        <v>-7.5</v>
      </c>
      <c r="G549" s="4">
        <f>B549-E549</f>
        <v>3</v>
      </c>
      <c r="H549" s="4">
        <f>POWER(F549,2)+POWER(C549,2)</f>
        <v>60.25</v>
      </c>
      <c r="I549" s="4">
        <f>POWER(G549,2)+POWER(C549,2)</f>
        <v>13</v>
      </c>
      <c r="J549" s="4">
        <f>POWER(H549,-0.5)</f>
        <v>0.128831325280166</v>
      </c>
      <c r="K549" s="4">
        <f>POWER(I549,-0.5)</f>
        <v>0.277350098112615</v>
      </c>
      <c r="L549" s="4">
        <f>POWER(H549,0.5)</f>
        <v>7.76208734813001</v>
      </c>
      <c r="M549" s="4">
        <f>POWER(I549,0.5)</f>
        <v>3.60555127546399</v>
      </c>
      <c r="N549" s="4">
        <f>POWER((F549+L549),-1)</f>
        <v>3.81552183703253</v>
      </c>
      <c r="O549" s="4">
        <f>POWER((G549+M549),-1)</f>
        <v>0.151387818865997</v>
      </c>
      <c r="P549" s="4">
        <f>N549*J549</f>
        <v>0.491558734900314</v>
      </c>
      <c r="Q549" s="4">
        <f>O549*K549</f>
        <v>0.0419874264155391</v>
      </c>
      <c r="R549" s="4">
        <f>P549-Q549</f>
        <v>0.449571308484775</v>
      </c>
      <c r="S549" s="4">
        <f>R549*C549</f>
        <v>0.89914261696955</v>
      </c>
      <c r="T549" s="4">
        <f>S549*$T$3</f>
        <v>35.8021710308548</v>
      </c>
      <c r="U549" s="4">
        <f>K549-J549</f>
        <v>0.148518772832449</v>
      </c>
      <c r="V549" s="4">
        <f>U549*$T$3</f>
        <v>5.91373871718071</v>
      </c>
      <c r="W549" s="4">
        <f>T549*$W$4</f>
        <v>22.9133894597471</v>
      </c>
      <c r="X549" s="4">
        <f>V549*$X$4</f>
        <v>3.78479277899565</v>
      </c>
      <c r="Y549" s="2"/>
      <c r="Z549" s="2"/>
      <c r="AA549" s="2"/>
    </row>
    <row r="550" ht="13.65" customHeight="1">
      <c r="A550" s="16">
        <f>A549</f>
        <v>6</v>
      </c>
      <c r="B550" s="4">
        <f>B549</f>
        <v>16.5</v>
      </c>
      <c r="C550" s="4">
        <v>2.5</v>
      </c>
      <c r="D550" s="4">
        <v>0</v>
      </c>
      <c r="E550" s="4">
        <f>E549</f>
        <v>13.5</v>
      </c>
      <c r="F550" s="4">
        <f>A550-E550</f>
        <v>-7.5</v>
      </c>
      <c r="G550" s="4">
        <f>B550-E550</f>
        <v>3</v>
      </c>
      <c r="H550" s="4">
        <f>POWER(F550,2)+POWER(C550,2)</f>
        <v>62.5</v>
      </c>
      <c r="I550" s="4">
        <f>POWER(G550,2)+POWER(C550,2)</f>
        <v>15.25</v>
      </c>
      <c r="J550" s="4">
        <f>POWER(H550,-0.5)</f>
        <v>0.126491106406735</v>
      </c>
      <c r="K550" s="4">
        <f>POWER(I550,-0.5)</f>
        <v>0.256073759865792</v>
      </c>
      <c r="L550" s="4">
        <f>POWER(H550,0.5)</f>
        <v>7.90569415042095</v>
      </c>
      <c r="M550" s="4">
        <f>POWER(I550,0.5)</f>
        <v>3.90512483795333</v>
      </c>
      <c r="N550" s="4">
        <f>POWER((F550+L550),-1)</f>
        <v>2.46491106406734</v>
      </c>
      <c r="O550" s="4">
        <f>POWER((G550+M550),-1)</f>
        <v>0.144819974072532</v>
      </c>
      <c r="P550" s="4">
        <f>N550*J550</f>
        <v>0.31178932768808</v>
      </c>
      <c r="Q550" s="4">
        <f>O550*K550</f>
        <v>0.0370845952644198</v>
      </c>
      <c r="R550" s="4">
        <f>P550-Q550</f>
        <v>0.27470473242366</v>
      </c>
      <c r="S550" s="4">
        <f>R550*C550</f>
        <v>0.68676183105915</v>
      </c>
      <c r="T550" s="4">
        <f>S550*$T$3</f>
        <v>27.3455668422347</v>
      </c>
      <c r="U550" s="4">
        <f>K550-J550</f>
        <v>0.129582653459057</v>
      </c>
      <c r="V550" s="4">
        <f>U550*$T$3</f>
        <v>5.15973799285532</v>
      </c>
      <c r="W550" s="4">
        <f>T550*$W$4</f>
        <v>17.5011627790302</v>
      </c>
      <c r="X550" s="4">
        <f>V550*$X$4</f>
        <v>3.3022323154274</v>
      </c>
      <c r="Y550" s="2"/>
      <c r="Z550" s="2"/>
      <c r="AA550" s="2"/>
    </row>
    <row r="551" ht="13.65" customHeight="1">
      <c r="A551" s="16">
        <f>A550</f>
        <v>6</v>
      </c>
      <c r="B551" s="4">
        <f>B550</f>
        <v>16.5</v>
      </c>
      <c r="C551" s="4">
        <v>3</v>
      </c>
      <c r="D551" s="4">
        <v>0</v>
      </c>
      <c r="E551" s="4">
        <f>E550</f>
        <v>13.5</v>
      </c>
      <c r="F551" s="4">
        <f>A551-E551</f>
        <v>-7.5</v>
      </c>
      <c r="G551" s="4">
        <f>B551-E551</f>
        <v>3</v>
      </c>
      <c r="H551" s="4">
        <f>POWER(F551,2)+POWER(C551,2)</f>
        <v>65.25</v>
      </c>
      <c r="I551" s="4">
        <f>POWER(G551,2)+POWER(C551,2)</f>
        <v>18</v>
      </c>
      <c r="J551" s="4">
        <f>POWER(H551,-0.5)</f>
        <v>0.123796892118035</v>
      </c>
      <c r="K551" s="4">
        <f>POWER(I551,-0.5)</f>
        <v>0.235702260395516</v>
      </c>
      <c r="L551" s="4">
        <f>POWER(H551,0.5)</f>
        <v>8.07774721070176</v>
      </c>
      <c r="M551" s="4">
        <f>POWER(I551,0.5)</f>
        <v>4.24264068711928</v>
      </c>
      <c r="N551" s="4">
        <f>POWER((F551+L551),-1)</f>
        <v>1.73086080118907</v>
      </c>
      <c r="O551" s="4">
        <f>POWER((G551+M551),-1)</f>
        <v>0.138071187457698</v>
      </c>
      <c r="P551" s="4">
        <f>N551*J551</f>
        <v>0.214275187876139</v>
      </c>
      <c r="Q551" s="4">
        <f>O551*K551</f>
        <v>0.0325436909792724</v>
      </c>
      <c r="R551" s="4">
        <f>P551-Q551</f>
        <v>0.181731496896867</v>
      </c>
      <c r="S551" s="4">
        <f>R551*C551</f>
        <v>0.545194490690601</v>
      </c>
      <c r="T551" s="4">
        <f>S551*$T$3</f>
        <v>21.7086211157153</v>
      </c>
      <c r="U551" s="4">
        <f>K551-J551</f>
        <v>0.111905368277481</v>
      </c>
      <c r="V551" s="4">
        <f>U551*$T$3</f>
        <v>4.45586168281561</v>
      </c>
      <c r="W551" s="4">
        <f>T551*$W$4</f>
        <v>13.8935175140578</v>
      </c>
      <c r="X551" s="4">
        <f>V551*$X$4</f>
        <v>2.85175147700199</v>
      </c>
      <c r="Y551" s="2"/>
      <c r="Z551" s="2"/>
      <c r="AA551" s="2"/>
    </row>
    <row r="552" ht="13.65" customHeight="1">
      <c r="A552" s="16">
        <f>A551</f>
        <v>6</v>
      </c>
      <c r="B552" s="4">
        <f>B551</f>
        <v>16.5</v>
      </c>
      <c r="C552" s="4">
        <v>3.5</v>
      </c>
      <c r="D552" s="4">
        <v>0</v>
      </c>
      <c r="E552" s="4">
        <f>E551</f>
        <v>13.5</v>
      </c>
      <c r="F552" s="4">
        <f>A552-E552</f>
        <v>-7.5</v>
      </c>
      <c r="G552" s="4">
        <f>B552-E552</f>
        <v>3</v>
      </c>
      <c r="H552" s="4">
        <f>POWER(F552,2)+POWER(C552,2)</f>
        <v>68.5</v>
      </c>
      <c r="I552" s="4">
        <f>POWER(G552,2)+POWER(C552,2)</f>
        <v>21.25</v>
      </c>
      <c r="J552" s="4">
        <f>POWER(H552,-0.5)</f>
        <v>0.120824418666035</v>
      </c>
      <c r="K552" s="4">
        <f>POWER(I552,-0.5)</f>
        <v>0.216930457818656</v>
      </c>
      <c r="L552" s="4">
        <f>POWER(H552,0.5)</f>
        <v>8.276472678623421</v>
      </c>
      <c r="M552" s="4">
        <f>POWER(I552,0.5)</f>
        <v>4.60977222864644</v>
      </c>
      <c r="N552" s="4">
        <f>POWER((F552+L552),-1)</f>
        <v>1.28787532070396</v>
      </c>
      <c r="O552" s="4">
        <f>POWER((G552+M552),-1)</f>
        <v>0.131409977848689</v>
      </c>
      <c r="P552" s="4">
        <f>N552*J552</f>
        <v>0.155606786938389</v>
      </c>
      <c r="Q552" s="4">
        <f>O552*K552</f>
        <v>0.0285068266566555</v>
      </c>
      <c r="R552" s="4">
        <f>P552-Q552</f>
        <v>0.127099960281734</v>
      </c>
      <c r="S552" s="4">
        <f>R552*C552</f>
        <v>0.444849860986069</v>
      </c>
      <c r="T552" s="4">
        <f>S552*$T$3</f>
        <v>17.7130863396886</v>
      </c>
      <c r="U552" s="4">
        <f>K552-J552</f>
        <v>0.096106039152621</v>
      </c>
      <c r="V552" s="4">
        <f>U552*$T$3</f>
        <v>3.82676205743309</v>
      </c>
      <c r="W552" s="4">
        <f>T552*$W$4</f>
        <v>11.3363752574007</v>
      </c>
      <c r="X552" s="4">
        <f>V552*$X$4</f>
        <v>2.44912771675718</v>
      </c>
      <c r="Y552" s="2"/>
      <c r="Z552" s="2"/>
      <c r="AA552" s="2"/>
    </row>
    <row r="553" ht="13.65" customHeight="1">
      <c r="A553" s="16">
        <f>A552</f>
        <v>6</v>
      </c>
      <c r="B553" s="4">
        <f>B552</f>
        <v>16.5</v>
      </c>
      <c r="C553" s="4">
        <v>4</v>
      </c>
      <c r="D553" s="4">
        <v>0</v>
      </c>
      <c r="E553" s="4">
        <f>E552</f>
        <v>13.5</v>
      </c>
      <c r="F553" s="4">
        <f>A553-E553</f>
        <v>-7.5</v>
      </c>
      <c r="G553" s="4">
        <f>B553-E553</f>
        <v>3</v>
      </c>
      <c r="H553" s="4">
        <f>POWER(F553,2)+POWER(C553,2)</f>
        <v>72.25</v>
      </c>
      <c r="I553" s="4">
        <f>POWER(G553,2)+POWER(C553,2)</f>
        <v>25</v>
      </c>
      <c r="J553" s="4">
        <f>POWER(H553,-0.5)</f>
        <v>0.117647058823529</v>
      </c>
      <c r="K553" s="4">
        <f>POWER(I553,-0.5)</f>
        <v>0.2</v>
      </c>
      <c r="L553" s="4">
        <f>POWER(H553,0.5)</f>
        <v>8.5</v>
      </c>
      <c r="M553" s="4">
        <f>POWER(I553,0.5)</f>
        <v>5</v>
      </c>
      <c r="N553" s="4">
        <f>POWER((F553+L553),-1)</f>
        <v>1</v>
      </c>
      <c r="O553" s="4">
        <f>POWER((G553+M553),-1)</f>
        <v>0.125</v>
      </c>
      <c r="P553" s="4">
        <f>N553*J553</f>
        <v>0.117647058823529</v>
      </c>
      <c r="Q553" s="4">
        <f>O553*K553</f>
        <v>0.025</v>
      </c>
      <c r="R553" s="4">
        <f>P553-Q553</f>
        <v>0.092647058823529</v>
      </c>
      <c r="S553" s="4">
        <f>R553*C553</f>
        <v>0.370588235294116</v>
      </c>
      <c r="T553" s="4">
        <f>S553*$T$3</f>
        <v>14.7561278173426</v>
      </c>
      <c r="U553" s="4">
        <f>K553-J553</f>
        <v>0.082352941176471</v>
      </c>
      <c r="V553" s="4">
        <f>U553*$T$3</f>
        <v>3.27913951496505</v>
      </c>
      <c r="W553" s="4">
        <f>T553*$W$4</f>
        <v>9.44392180309926</v>
      </c>
      <c r="X553" s="4">
        <f>V553*$X$4</f>
        <v>2.09864928957763</v>
      </c>
      <c r="Y553" s="2"/>
      <c r="Z553" s="2"/>
      <c r="AA553" s="2"/>
    </row>
    <row r="554" ht="13.65" customHeight="1">
      <c r="A554" s="16">
        <f>A553</f>
        <v>6</v>
      </c>
      <c r="B554" s="4">
        <f>B553</f>
        <v>16.5</v>
      </c>
      <c r="C554" s="4">
        <v>4.5</v>
      </c>
      <c r="D554" s="4">
        <v>0</v>
      </c>
      <c r="E554" s="4">
        <f>E553</f>
        <v>13.5</v>
      </c>
      <c r="F554" s="4">
        <f>A554-E554</f>
        <v>-7.5</v>
      </c>
      <c r="G554" s="4">
        <f>B554-E554</f>
        <v>3</v>
      </c>
      <c r="H554" s="4">
        <f>POWER(F554,2)+POWER(C554,2)</f>
        <v>76.5</v>
      </c>
      <c r="I554" s="4">
        <f>POWER(G554,2)+POWER(C554,2)</f>
        <v>29.25</v>
      </c>
      <c r="J554" s="4">
        <f>POWER(H554,-0.5)</f>
        <v>0.114332390095006</v>
      </c>
      <c r="K554" s="4">
        <f>POWER(I554,-0.5)</f>
        <v>0.18490006540841</v>
      </c>
      <c r="L554" s="4">
        <f>POWER(H554,0.5)</f>
        <v>8.74642784226795</v>
      </c>
      <c r="M554" s="4">
        <f>POWER(I554,0.5)</f>
        <v>5.40832691319598</v>
      </c>
      <c r="N554" s="4">
        <f>POWER((F554+L554),-1)</f>
        <v>0.8022927329515041</v>
      </c>
      <c r="O554" s="4">
        <f>POWER((G554+M554),-1)</f>
        <v>0.118929724108444</v>
      </c>
      <c r="P554" s="4">
        <f>N554*J554</f>
        <v>0.0917280457141998</v>
      </c>
      <c r="Q554" s="4">
        <f>O554*K554</f>
        <v>0.0219901137666555</v>
      </c>
      <c r="R554" s="4">
        <f>P554-Q554</f>
        <v>0.0697379319475443</v>
      </c>
      <c r="S554" s="4">
        <f>R554*C554</f>
        <v>0.313820693763949</v>
      </c>
      <c r="T554" s="4">
        <f>S554*$T$3</f>
        <v>12.4957508843549</v>
      </c>
      <c r="U554" s="4">
        <f>K554-J554</f>
        <v>0.07056767531340399</v>
      </c>
      <c r="V554" s="4">
        <f>U554*$T$3</f>
        <v>2.80987235299278</v>
      </c>
      <c r="W554" s="4">
        <f>T554*$W$4</f>
        <v>7.99728056598714</v>
      </c>
      <c r="X554" s="4">
        <f>V554*$X$4</f>
        <v>1.79831830591538</v>
      </c>
      <c r="Y554" s="2"/>
      <c r="Z554" s="2"/>
      <c r="AA554" s="2"/>
    </row>
    <row r="555" ht="13.65" customHeight="1">
      <c r="A555" s="16">
        <f>A554</f>
        <v>6</v>
      </c>
      <c r="B555" s="4">
        <f>B554</f>
        <v>16.5</v>
      </c>
      <c r="C555" s="4">
        <v>5</v>
      </c>
      <c r="D555" s="4">
        <v>0</v>
      </c>
      <c r="E555" s="4">
        <f>E554</f>
        <v>13.5</v>
      </c>
      <c r="F555" s="4">
        <f>A555-E555</f>
        <v>-7.5</v>
      </c>
      <c r="G555" s="4">
        <f>B555-E555</f>
        <v>3</v>
      </c>
      <c r="H555" s="4">
        <f>POWER(F555,2)+POWER(C555,2)</f>
        <v>81.25</v>
      </c>
      <c r="I555" s="4">
        <f>POWER(G555,2)+POWER(C555,2)</f>
        <v>34</v>
      </c>
      <c r="J555" s="4">
        <f>POWER(H555,-0.5)</f>
        <v>0.110940039245046</v>
      </c>
      <c r="K555" s="4">
        <f>POWER(I555,-0.5)</f>
        <v>0.171498585142509</v>
      </c>
      <c r="L555" s="4">
        <f>POWER(H555,0.5)</f>
        <v>9.013878188659969</v>
      </c>
      <c r="M555" s="4">
        <f>POWER(I555,0.5)</f>
        <v>5.8309518948453</v>
      </c>
      <c r="N555" s="4">
        <f>POWER((F555+L555),-1)</f>
        <v>0.6605551275464</v>
      </c>
      <c r="O555" s="4">
        <f>POWER((G555+M555),-1)</f>
        <v>0.113238075793812</v>
      </c>
      <c r="P555" s="4">
        <f>N555*J555</f>
        <v>0.073282011773514</v>
      </c>
      <c r="Q555" s="4">
        <f>O555*K555</f>
        <v>0.019420169782899</v>
      </c>
      <c r="R555" s="4">
        <f>P555-Q555</f>
        <v>0.053861841990615</v>
      </c>
      <c r="S555" s="4">
        <f>R555*C555</f>
        <v>0.269309209953075</v>
      </c>
      <c r="T555" s="4">
        <f>S555*$T$3</f>
        <v>10.7233871612282</v>
      </c>
      <c r="U555" s="4">
        <f>K555-J555</f>
        <v>0.060558545897463</v>
      </c>
      <c r="V555" s="4">
        <f>U555*$T$3</f>
        <v>2.41132760997165</v>
      </c>
      <c r="W555" s="4">
        <f>T555*$W$4</f>
        <v>6.86296778318605</v>
      </c>
      <c r="X555" s="4">
        <f>V555*$X$4</f>
        <v>1.54324967038186</v>
      </c>
      <c r="Y555" s="2"/>
      <c r="Z555" s="2"/>
      <c r="AA555" s="2"/>
    </row>
    <row r="556" ht="13.65" customHeight="1">
      <c r="A556" s="16">
        <f>A555</f>
        <v>6</v>
      </c>
      <c r="B556" s="4">
        <f>B555</f>
        <v>16.5</v>
      </c>
      <c r="C556" s="4">
        <v>5.5</v>
      </c>
      <c r="D556" s="4">
        <v>0</v>
      </c>
      <c r="E556" s="4">
        <f>E555</f>
        <v>13.5</v>
      </c>
      <c r="F556" s="4">
        <f>A556-E556</f>
        <v>-7.5</v>
      </c>
      <c r="G556" s="4">
        <f>B556-E556</f>
        <v>3</v>
      </c>
      <c r="H556" s="4">
        <f>POWER(F556,2)+POWER(C556,2)</f>
        <v>86.5</v>
      </c>
      <c r="I556" s="4">
        <f>POWER(G556,2)+POWER(C556,2)</f>
        <v>39.25</v>
      </c>
      <c r="J556" s="4">
        <f>POWER(H556,-0.5)</f>
        <v>0.107520666114094</v>
      </c>
      <c r="K556" s="4">
        <f>POWER(I556,-0.5)</f>
        <v>0.159617376893524</v>
      </c>
      <c r="L556" s="4">
        <f>POWER(H556,0.5)</f>
        <v>9.300537618869139</v>
      </c>
      <c r="M556" s="4">
        <f>POWER(I556,0.5)</f>
        <v>6.26498204307083</v>
      </c>
      <c r="N556" s="4">
        <f>POWER((F556+L556),-1)</f>
        <v>0.5553896733510451</v>
      </c>
      <c r="O556" s="4">
        <f>POWER((G556+M556),-1)</f>
        <v>0.107933290680028</v>
      </c>
      <c r="P556" s="4">
        <f>N556*J556</f>
        <v>0.0597158676315934</v>
      </c>
      <c r="Q556" s="4">
        <f>O556*K556</f>
        <v>0.0172280287378323</v>
      </c>
      <c r="R556" s="4">
        <f>P556-Q556</f>
        <v>0.0424878388937611</v>
      </c>
      <c r="S556" s="4">
        <f>R556*C556</f>
        <v>0.233683113915686</v>
      </c>
      <c r="T556" s="4">
        <f>S556*$T$3</f>
        <v>9.30482289854074</v>
      </c>
      <c r="U556" s="4">
        <f>K556-J556</f>
        <v>0.05209671077943</v>
      </c>
      <c r="V556" s="4">
        <f>U556*$T$3</f>
        <v>2.07439322112934</v>
      </c>
      <c r="W556" s="4">
        <f>T556*$W$4</f>
        <v>5.95508665506607</v>
      </c>
      <c r="X556" s="4">
        <f>V556*$X$4</f>
        <v>1.32761166152278</v>
      </c>
      <c r="Y556" s="2"/>
      <c r="Z556" s="2"/>
      <c r="AA556" s="2"/>
    </row>
    <row r="557" ht="13.65" customHeight="1">
      <c r="A557" s="16">
        <f>A556</f>
        <v>6</v>
      </c>
      <c r="B557" s="4">
        <f>B556</f>
        <v>16.5</v>
      </c>
      <c r="C557" s="4">
        <v>6</v>
      </c>
      <c r="D557" s="4">
        <v>0</v>
      </c>
      <c r="E557" s="4">
        <f>E556</f>
        <v>13.5</v>
      </c>
      <c r="F557" s="4">
        <f>A557-E557</f>
        <v>-7.5</v>
      </c>
      <c r="G557" s="4">
        <f>B557-E557</f>
        <v>3</v>
      </c>
      <c r="H557" s="4">
        <f>POWER(F557,2)+POWER(C557,2)</f>
        <v>92.25</v>
      </c>
      <c r="I557" s="4">
        <f>POWER(G557,2)+POWER(C557,2)</f>
        <v>45</v>
      </c>
      <c r="J557" s="4">
        <f>POWER(H557,-0.5)</f>
        <v>0.104115841259071</v>
      </c>
      <c r="K557" s="4">
        <f>POWER(I557,-0.5)</f>
        <v>0.149071198499986</v>
      </c>
      <c r="L557" s="4">
        <f>POWER(H557,0.5)</f>
        <v>9.604686356149269</v>
      </c>
      <c r="M557" s="4">
        <f>POWER(I557,0.5)</f>
        <v>6.70820393249937</v>
      </c>
      <c r="N557" s="4">
        <f>POWER((F557+L557),-1)</f>
        <v>0.475130176559703</v>
      </c>
      <c r="O557" s="4">
        <f>POWER((G557+M557),-1)</f>
        <v>0.103005664791649</v>
      </c>
      <c r="P557" s="4">
        <f>N557*J557</f>
        <v>0.0494685780400844</v>
      </c>
      <c r="Q557" s="4">
        <f>O557*K557</f>
        <v>0.0153551779027789</v>
      </c>
      <c r="R557" s="4">
        <f>P557-Q557</f>
        <v>0.0341134001373055</v>
      </c>
      <c r="S557" s="4">
        <f>R557*C557</f>
        <v>0.204680400823833</v>
      </c>
      <c r="T557" s="4">
        <f>S557*$T$3</f>
        <v>8.14998931054666</v>
      </c>
      <c r="U557" s="4">
        <f>K557-J557</f>
        <v>0.044955357240915</v>
      </c>
      <c r="V557" s="4">
        <f>U557*$T$3</f>
        <v>1.79003792981923</v>
      </c>
      <c r="W557" s="4">
        <f>T557*$W$4</f>
        <v>5.21599315874986</v>
      </c>
      <c r="X557" s="4">
        <f>V557*$X$4</f>
        <v>1.14562427508431</v>
      </c>
      <c r="Y557" s="2"/>
      <c r="Z557" s="2"/>
      <c r="AA557" s="2"/>
    </row>
    <row r="558" ht="13.65" customHeight="1">
      <c r="A558" s="16">
        <f>A557</f>
        <v>6</v>
      </c>
      <c r="B558" s="4">
        <f>B557</f>
        <v>16.5</v>
      </c>
      <c r="C558" s="4">
        <v>6.5</v>
      </c>
      <c r="D558" s="4">
        <v>0</v>
      </c>
      <c r="E558" s="4">
        <f>E557</f>
        <v>13.5</v>
      </c>
      <c r="F558" s="4">
        <f>A558-E558</f>
        <v>-7.5</v>
      </c>
      <c r="G558" s="4">
        <f>B558-E558</f>
        <v>3</v>
      </c>
      <c r="H558" s="4">
        <f>POWER(F558,2)+POWER(C558,2)</f>
        <v>98.5</v>
      </c>
      <c r="I558" s="4">
        <f>POWER(G558,2)+POWER(C558,2)</f>
        <v>51.25</v>
      </c>
      <c r="J558" s="4">
        <f>POWER(H558,-0.5)</f>
        <v>0.100758544371976</v>
      </c>
      <c r="K558" s="4">
        <f>POWER(I558,-0.5)</f>
        <v>0.139686059153916</v>
      </c>
      <c r="L558" s="4">
        <f>POWER(H558,0.5)</f>
        <v>9.9247166206396</v>
      </c>
      <c r="M558" s="4">
        <f>POWER(I558,0.5)</f>
        <v>7.15891053163818</v>
      </c>
      <c r="N558" s="4">
        <f>POWER((F558+L558),-1)</f>
        <v>0.412419328299163</v>
      </c>
      <c r="O558" s="4">
        <f>POWER((G558+M558),-1)</f>
        <v>0.09843575222812249</v>
      </c>
      <c r="P558" s="4">
        <f>N558*J558</f>
        <v>0.0415547711902918</v>
      </c>
      <c r="Q558" s="4">
        <f>O558*K558</f>
        <v>0.0137501023085977</v>
      </c>
      <c r="R558" s="4">
        <f>P558-Q558</f>
        <v>0.0278046688816941</v>
      </c>
      <c r="S558" s="4">
        <f>R558*C558</f>
        <v>0.180730347731012</v>
      </c>
      <c r="T558" s="4">
        <f>S558*$T$3</f>
        <v>7.19634315826304</v>
      </c>
      <c r="U558" s="4">
        <f>K558-J558</f>
        <v>0.03892751478194</v>
      </c>
      <c r="V558" s="4">
        <f>U558*$T$3</f>
        <v>1.55002055928169</v>
      </c>
      <c r="W558" s="4">
        <f>T558*$W$4</f>
        <v>4.60565962128835</v>
      </c>
      <c r="X558" s="4">
        <f>V558*$X$4</f>
        <v>0.992013157940282</v>
      </c>
      <c r="Y558" s="2"/>
      <c r="Z558" s="2"/>
      <c r="AA558" s="2"/>
    </row>
    <row r="559" ht="13.65" customHeight="1">
      <c r="A559" s="16">
        <f>A558</f>
        <v>6</v>
      </c>
      <c r="B559" s="4">
        <f>B558</f>
        <v>16.5</v>
      </c>
      <c r="C559" s="4">
        <v>7</v>
      </c>
      <c r="D559" s="4">
        <v>0</v>
      </c>
      <c r="E559" s="4">
        <f>E558</f>
        <v>13.5</v>
      </c>
      <c r="F559" s="4">
        <f>A559-E559</f>
        <v>-7.5</v>
      </c>
      <c r="G559" s="4">
        <f>B559-E559</f>
        <v>3</v>
      </c>
      <c r="H559" s="4">
        <f>POWER(F559,2)+POWER(C559,2)</f>
        <v>105.25</v>
      </c>
      <c r="I559" s="4">
        <f>POWER(G559,2)+POWER(C559,2)</f>
        <v>58</v>
      </c>
      <c r="J559" s="4">
        <f>POWER(H559,-0.5)</f>
        <v>0.09747403576571589</v>
      </c>
      <c r="K559" s="4">
        <f>POWER(I559,-0.5)</f>
        <v>0.131306432859723</v>
      </c>
      <c r="L559" s="4">
        <f>POWER(H559,0.5)</f>
        <v>10.2591422643416</v>
      </c>
      <c r="M559" s="4">
        <f>POWER(I559,0.5)</f>
        <v>7.61577310586391</v>
      </c>
      <c r="N559" s="4">
        <f>POWER((F559+L559),-1)</f>
        <v>0.362431474782481</v>
      </c>
      <c r="O559" s="4">
        <f>POWER((G559+M559),-1)</f>
        <v>0.0941994511400797</v>
      </c>
      <c r="P559" s="4">
        <f>N559*J559</f>
        <v>0.0353276585355687</v>
      </c>
      <c r="Q559" s="4">
        <f>O559*K559</f>
        <v>0.0123689939065476</v>
      </c>
      <c r="R559" s="4">
        <f>P559-Q559</f>
        <v>0.0229586646290211</v>
      </c>
      <c r="S559" s="4">
        <f>R559*C559</f>
        <v>0.160710652403148</v>
      </c>
      <c r="T559" s="4">
        <f>S559*$T$3</f>
        <v>6.39919647364753</v>
      </c>
      <c r="U559" s="4">
        <f>K559-J559</f>
        <v>0.0338323970940071</v>
      </c>
      <c r="V559" s="4">
        <f>U559*$T$3</f>
        <v>1.34714253810578</v>
      </c>
      <c r="W559" s="4">
        <f>T559*$W$4</f>
        <v>4.09548574313442</v>
      </c>
      <c r="X559" s="4">
        <f>V559*$X$4</f>
        <v>0.862171224387699</v>
      </c>
      <c r="Y559" s="2"/>
      <c r="Z559" s="2"/>
      <c r="AA559" s="2"/>
    </row>
    <row r="560" ht="13.65" customHeight="1">
      <c r="A560" s="16">
        <f>A559</f>
        <v>6</v>
      </c>
      <c r="B560" s="4">
        <f>B559</f>
        <v>16.5</v>
      </c>
      <c r="C560" s="4">
        <v>7.5</v>
      </c>
      <c r="D560" s="4">
        <v>0</v>
      </c>
      <c r="E560" s="4">
        <f>E559</f>
        <v>13.5</v>
      </c>
      <c r="F560" s="4">
        <f>A560-E560</f>
        <v>-7.5</v>
      </c>
      <c r="G560" s="4">
        <f>B560-E560</f>
        <v>3</v>
      </c>
      <c r="H560" s="4">
        <f>POWER(F560,2)+POWER(C560,2)</f>
        <v>112.5</v>
      </c>
      <c r="I560" s="4">
        <f>POWER(G560,2)+POWER(C560,2)</f>
        <v>65.25</v>
      </c>
      <c r="J560" s="4">
        <f>POWER(H560,-0.5)</f>
        <v>0.09428090415820629</v>
      </c>
      <c r="K560" s="4">
        <f>POWER(I560,-0.5)</f>
        <v>0.123796892118035</v>
      </c>
      <c r="L560" s="4">
        <f>POWER(H560,0.5)</f>
        <v>10.6066017177982</v>
      </c>
      <c r="M560" s="4">
        <f>POWER(I560,0.5)</f>
        <v>8.07774721070176</v>
      </c>
      <c r="N560" s="4">
        <f>POWER((F560+L560),-1)</f>
        <v>0.321895141649747</v>
      </c>
      <c r="O560" s="4">
        <f>POWER((G560+M560),-1)</f>
        <v>0.0902710615235867</v>
      </c>
      <c r="P560" s="4">
        <f>N560*J560</f>
        <v>0.030348564998872</v>
      </c>
      <c r="Q560" s="4">
        <f>O560*K560</f>
        <v>0.011175276864816</v>
      </c>
      <c r="R560" s="4">
        <f>P560-Q560</f>
        <v>0.019173288134056</v>
      </c>
      <c r="S560" s="4">
        <f>R560*C560</f>
        <v>0.14379966100542</v>
      </c>
      <c r="T560" s="4">
        <f>S560*$T$3</f>
        <v>5.72583254350332</v>
      </c>
      <c r="U560" s="4">
        <f>K560-J560</f>
        <v>0.0295159879598287</v>
      </c>
      <c r="V560" s="4">
        <f>U560*$T$3</f>
        <v>1.17527122965658</v>
      </c>
      <c r="W560" s="4">
        <f>T560*$W$4</f>
        <v>3.66453282784212</v>
      </c>
      <c r="X560" s="4">
        <f>V560*$X$4</f>
        <v>0.752173586980211</v>
      </c>
      <c r="Y560" s="2"/>
      <c r="Z560" s="2"/>
      <c r="AA560" s="2"/>
    </row>
    <row r="561" ht="13.65" customHeight="1">
      <c r="A561" s="16">
        <f>A560</f>
        <v>6</v>
      </c>
      <c r="B561" s="4">
        <f>B560</f>
        <v>16.5</v>
      </c>
      <c r="C561" s="4">
        <v>8</v>
      </c>
      <c r="D561" s="4">
        <v>0</v>
      </c>
      <c r="E561" s="4">
        <f>E560</f>
        <v>13.5</v>
      </c>
      <c r="F561" s="4">
        <f>A561-E561</f>
        <v>-7.5</v>
      </c>
      <c r="G561" s="4">
        <f>B561-E561</f>
        <v>3</v>
      </c>
      <c r="H561" s="4">
        <f>POWER(F561,2)+POWER(C561,2)</f>
        <v>120.25</v>
      </c>
      <c r="I561" s="4">
        <f>POWER(G561,2)+POWER(C561,2)</f>
        <v>73</v>
      </c>
      <c r="J561" s="4">
        <f>POWER(H561,-0.5)</f>
        <v>0.0911921505175106</v>
      </c>
      <c r="K561" s="4">
        <f>POWER(I561,-0.5)</f>
        <v>0.117041147196131</v>
      </c>
      <c r="L561" s="4">
        <f>POWER(H561,0.5)</f>
        <v>10.9658560997307</v>
      </c>
      <c r="M561" s="4">
        <f>POWER(I561,0.5)</f>
        <v>8.54400374531753</v>
      </c>
      <c r="N561" s="4">
        <f>POWER((F561+L561),-1)</f>
        <v>0.288529001558288</v>
      </c>
      <c r="O561" s="4">
        <f>POWER((G561+M561),-1)</f>
        <v>0.0866250585205864</v>
      </c>
      <c r="P561" s="4">
        <f>N561*J561</f>
        <v>0.0263115801387704</v>
      </c>
      <c r="Q561" s="4">
        <f>O561*K561</f>
        <v>0.0101386962251814</v>
      </c>
      <c r="R561" s="4">
        <f>P561-Q561</f>
        <v>0.016172883913589</v>
      </c>
      <c r="S561" s="4">
        <f>R561*C561</f>
        <v>0.129383071308712</v>
      </c>
      <c r="T561" s="4">
        <f>S561*$T$3</f>
        <v>5.1517910063078</v>
      </c>
      <c r="U561" s="4">
        <f>K561-J561</f>
        <v>0.0258489966786204</v>
      </c>
      <c r="V561" s="4">
        <f>U561*$T$3</f>
        <v>1.02925852094864</v>
      </c>
      <c r="W561" s="4">
        <f>T561*$W$4</f>
        <v>3.29714624403699</v>
      </c>
      <c r="X561" s="4">
        <f>V561*$X$4</f>
        <v>0.65872545340713</v>
      </c>
      <c r="Y561" s="2"/>
      <c r="Z561" s="2"/>
      <c r="AA561" s="2"/>
    </row>
    <row r="562" ht="13.65" customHeight="1">
      <c r="A562" s="16">
        <f>A561</f>
        <v>6</v>
      </c>
      <c r="B562" s="4">
        <f>B561</f>
        <v>16.5</v>
      </c>
      <c r="C562" s="4">
        <v>8.5</v>
      </c>
      <c r="D562" s="4">
        <v>0</v>
      </c>
      <c r="E562" s="4">
        <f>E561</f>
        <v>13.5</v>
      </c>
      <c r="F562" s="4">
        <f>A562-E562</f>
        <v>-7.5</v>
      </c>
      <c r="G562" s="4">
        <f>B562-E562</f>
        <v>3</v>
      </c>
      <c r="H562" s="4">
        <f>POWER(F562,2)+POWER(C562,2)</f>
        <v>128.5</v>
      </c>
      <c r="I562" s="4">
        <f>POWER(G562,2)+POWER(C562,2)</f>
        <v>81.25</v>
      </c>
      <c r="J562" s="4">
        <f>POWER(H562,-0.5)</f>
        <v>0.0882162182782462</v>
      </c>
      <c r="K562" s="4">
        <f>POWER(I562,-0.5)</f>
        <v>0.110940039245046</v>
      </c>
      <c r="L562" s="4">
        <f>POWER(H562,0.5)</f>
        <v>11.3357840487546</v>
      </c>
      <c r="M562" s="4">
        <f>POWER(I562,0.5)</f>
        <v>9.013878188659969</v>
      </c>
      <c r="N562" s="4">
        <f>POWER((F562+L562),-1)</f>
        <v>0.260702893408371</v>
      </c>
      <c r="O562" s="4">
        <f>POWER((G562+M562),-1)</f>
        <v>0.0832370683551554</v>
      </c>
      <c r="P562" s="4">
        <f>N562*J562</f>
        <v>0.0229982233506832</v>
      </c>
      <c r="Q562" s="4">
        <f>O562*K562</f>
        <v>0.00923432362996352</v>
      </c>
      <c r="R562" s="4">
        <f>P562-Q562</f>
        <v>0.0137638997207197</v>
      </c>
      <c r="S562" s="4">
        <f>R562*C562</f>
        <v>0.116993147626117</v>
      </c>
      <c r="T562" s="4">
        <f>S562*$T$3</f>
        <v>4.65844750509711</v>
      </c>
      <c r="U562" s="4">
        <f>K562-J562</f>
        <v>0.0227238209667998</v>
      </c>
      <c r="V562" s="4">
        <f>U562*$T$3</f>
        <v>0.904819891053437</v>
      </c>
      <c r="W562" s="4">
        <f>T562*$W$4</f>
        <v>2.98140640326215</v>
      </c>
      <c r="X562" s="4">
        <f>V562*$X$4</f>
        <v>0.5790847302742</v>
      </c>
      <c r="Y562" s="2"/>
      <c r="Z562" s="2"/>
      <c r="AA562" s="2"/>
    </row>
    <row r="563" ht="13.65" customHeight="1">
      <c r="A563" s="16">
        <f>A562</f>
        <v>6</v>
      </c>
      <c r="B563" s="4">
        <f>B562</f>
        <v>16.5</v>
      </c>
      <c r="C563" s="4">
        <v>9</v>
      </c>
      <c r="D563" s="4">
        <v>0</v>
      </c>
      <c r="E563" s="4">
        <f>E562</f>
        <v>13.5</v>
      </c>
      <c r="F563" s="4">
        <f>A563-E563</f>
        <v>-7.5</v>
      </c>
      <c r="G563" s="4">
        <f>B563-E563</f>
        <v>3</v>
      </c>
      <c r="H563" s="4">
        <f>POWER(F563,2)+POWER(C563,2)</f>
        <v>137.25</v>
      </c>
      <c r="I563" s="4">
        <f>POWER(G563,2)+POWER(C563,2)</f>
        <v>90</v>
      </c>
      <c r="J563" s="4">
        <f>POWER(H563,-0.5)</f>
        <v>0.085357919955264</v>
      </c>
      <c r="K563" s="4">
        <f>POWER(I563,-0.5)</f>
        <v>0.105409255338946</v>
      </c>
      <c r="L563" s="4">
        <f>POWER(H563,0.5)</f>
        <v>11.715374513860</v>
      </c>
      <c r="M563" s="4">
        <f>POWER(I563,0.5)</f>
        <v>9.48683298050514</v>
      </c>
      <c r="N563" s="4">
        <f>POWER((F563+L563),-1)</f>
        <v>0.237226845850122</v>
      </c>
      <c r="O563" s="4">
        <f>POWER((G563+M563),-1)</f>
        <v>0.080084357784014</v>
      </c>
      <c r="P563" s="4">
        <f>N563*J563</f>
        <v>0.0202491901193145</v>
      </c>
      <c r="Q563" s="4">
        <f>O563*K563</f>
        <v>0.00844163251831064</v>
      </c>
      <c r="R563" s="4">
        <f>P563-Q563</f>
        <v>0.0118075576010039</v>
      </c>
      <c r="S563" s="4">
        <f>R563*C563</f>
        <v>0.106268018409035</v>
      </c>
      <c r="T563" s="4">
        <f>S563*$T$3</f>
        <v>4.23139299415405</v>
      </c>
      <c r="U563" s="4">
        <f>K563-J563</f>
        <v>0.020051335383682</v>
      </c>
      <c r="V563" s="4">
        <f>U563*$T$3</f>
        <v>0.798406532239729</v>
      </c>
      <c r="W563" s="4">
        <f>T563*$W$4</f>
        <v>2.70809151625859</v>
      </c>
      <c r="X563" s="4">
        <f>V563*$X$4</f>
        <v>0.510980180633427</v>
      </c>
      <c r="Y563" s="2"/>
      <c r="Z563" s="2"/>
      <c r="AA563" s="2"/>
    </row>
    <row r="564" ht="13.65" customHeight="1">
      <c r="A564" s="16">
        <f>A563</f>
        <v>6</v>
      </c>
      <c r="B564" s="4">
        <f>B563</f>
        <v>16.5</v>
      </c>
      <c r="C564" s="4">
        <v>9.5</v>
      </c>
      <c r="D564" s="4">
        <v>0</v>
      </c>
      <c r="E564" s="4">
        <f>E563</f>
        <v>13.5</v>
      </c>
      <c r="F564" s="4">
        <f>A564-E564</f>
        <v>-7.5</v>
      </c>
      <c r="G564" s="4">
        <f>B564-E564</f>
        <v>3</v>
      </c>
      <c r="H564" s="4">
        <f>POWER(F564,2)+POWER(C564,2)</f>
        <v>146.5</v>
      </c>
      <c r="I564" s="4">
        <f>POWER(G564,2)+POWER(C564,2)</f>
        <v>99.25</v>
      </c>
      <c r="J564" s="4">
        <f>POWER(H564,-0.5)</f>
        <v>0.0826192384772028</v>
      </c>
      <c r="K564" s="4">
        <f>POWER(I564,-0.5)</f>
        <v>0.100377122645699</v>
      </c>
      <c r="L564" s="4">
        <f>POWER(H564,0.5)</f>
        <v>12.1037184369102</v>
      </c>
      <c r="M564" s="4">
        <f>POWER(I564,0.5)</f>
        <v>9.96242942258564</v>
      </c>
      <c r="N564" s="4">
        <f>POWER((F564+L564),-1)</f>
        <v>0.217215716752468</v>
      </c>
      <c r="O564" s="4">
        <f>POWER((G564+M564),-1)</f>
        <v>0.07714603238322031</v>
      </c>
      <c r="P564" s="4">
        <f>N564*J564</f>
        <v>0.0179461971033687</v>
      </c>
      <c r="Q564" s="4">
        <f>O564*K564</f>
        <v>0.00774369675415957</v>
      </c>
      <c r="R564" s="4">
        <f>P564-Q564</f>
        <v>0.0102025003492091</v>
      </c>
      <c r="S564" s="4">
        <f>R564*C564</f>
        <v>0.0969237533174865</v>
      </c>
      <c r="T564" s="4">
        <f>S564*$T$3</f>
        <v>3.85932190036828</v>
      </c>
      <c r="U564" s="4">
        <f>K564-J564</f>
        <v>0.0177578841684962</v>
      </c>
      <c r="V564" s="4">
        <f>U564*$T$3</f>
        <v>0.707085610388925</v>
      </c>
      <c r="W564" s="4">
        <f>T564*$W$4</f>
        <v>2.4699660162357</v>
      </c>
      <c r="X564" s="4">
        <f>V564*$X$4</f>
        <v>0.452534790648912</v>
      </c>
      <c r="Y564" s="2"/>
      <c r="Z564" s="2"/>
      <c r="AA564" s="2"/>
    </row>
    <row r="565" ht="13.65" customHeight="1">
      <c r="A565" s="16">
        <f>A564</f>
        <v>6</v>
      </c>
      <c r="B565" s="4">
        <f>B564</f>
        <v>16.5</v>
      </c>
      <c r="C565" s="4">
        <v>10</v>
      </c>
      <c r="D565" s="4">
        <v>0</v>
      </c>
      <c r="E565" s="4">
        <f>E564</f>
        <v>13.5</v>
      </c>
      <c r="F565" s="4">
        <f>A565-E565</f>
        <v>-7.5</v>
      </c>
      <c r="G565" s="4">
        <f>B565-E565</f>
        <v>3</v>
      </c>
      <c r="H565" s="4">
        <f>POWER(F565,2)+POWER(C565,2)</f>
        <v>156.25</v>
      </c>
      <c r="I565" s="4">
        <f>POWER(G565,2)+POWER(C565,2)</f>
        <v>109</v>
      </c>
      <c r="J565" s="4">
        <f>POWER(H565,-0.5)</f>
        <v>0.08</v>
      </c>
      <c r="K565" s="4">
        <f>POWER(I565,-0.5)</f>
        <v>0.0957826285221151</v>
      </c>
      <c r="L565" s="4">
        <f>POWER(H565,0.5)</f>
        <v>12.5</v>
      </c>
      <c r="M565" s="4">
        <f>POWER(I565,0.5)</f>
        <v>10.4403065089106</v>
      </c>
      <c r="N565" s="4">
        <f>POWER((F565+L565),-1)</f>
        <v>0.2</v>
      </c>
      <c r="O565" s="4">
        <f>POWER((G565+M565),-1)</f>
        <v>0.0744030650891052</v>
      </c>
      <c r="P565" s="4">
        <f>N565*J565</f>
        <v>0.016</v>
      </c>
      <c r="Q565" s="4">
        <f>O565*K565</f>
        <v>0.00712652114433651</v>
      </c>
      <c r="R565" s="4">
        <f>P565-Q565</f>
        <v>0.00887347885566349</v>
      </c>
      <c r="S565" s="4">
        <f>R565*C565</f>
        <v>0.0887347885566349</v>
      </c>
      <c r="T565" s="4">
        <f>S565*$T$3</f>
        <v>3.53325269688442</v>
      </c>
      <c r="U565" s="4">
        <f>K565-J565</f>
        <v>0.0157826285221151</v>
      </c>
      <c r="V565" s="4">
        <f>U565*$T$3</f>
        <v>0.628434638733565</v>
      </c>
      <c r="W565" s="4">
        <f>T565*$W$4</f>
        <v>2.26128172600603</v>
      </c>
      <c r="X565" s="4">
        <f>V565*$X$4</f>
        <v>0.402198168789482</v>
      </c>
      <c r="Y565" s="2"/>
      <c r="Z565" s="2"/>
      <c r="AA565" s="2"/>
    </row>
    <row r="566" ht="13.65" customHeight="1">
      <c r="A566" s="16">
        <f>A565</f>
        <v>6</v>
      </c>
      <c r="B566" s="4">
        <f>B565</f>
        <v>16.5</v>
      </c>
      <c r="C566" s="4">
        <v>0.5</v>
      </c>
      <c r="D566" s="4">
        <v>0</v>
      </c>
      <c r="E566" s="4">
        <v>14</v>
      </c>
      <c r="F566" s="4">
        <f>A566-E566</f>
        <v>-8</v>
      </c>
      <c r="G566" s="4">
        <f>B566-E566</f>
        <v>2.5</v>
      </c>
      <c r="H566" s="4">
        <f>POWER(F566,2)+POWER(C566,2)</f>
        <v>64.25</v>
      </c>
      <c r="I566" s="4">
        <f>POWER(G566,2)+POWER(C566,2)</f>
        <v>6.5</v>
      </c>
      <c r="J566" s="4">
        <f>POWER(H566,-0.5)</f>
        <v>0.124756572310361</v>
      </c>
      <c r="K566" s="4">
        <f>POWER(I566,-0.5)</f>
        <v>0.392232270276368</v>
      </c>
      <c r="L566" s="4">
        <f>POWER(H566,0.5)</f>
        <v>8.015609770940699</v>
      </c>
      <c r="M566" s="4">
        <f>POWER(I566,0.5)</f>
        <v>2.54950975679639</v>
      </c>
      <c r="N566" s="4">
        <f>POWER((F566+L566),-1)</f>
        <v>64.0624390837574</v>
      </c>
      <c r="O566" s="4">
        <f>POWER((G566+M566),-1)</f>
        <v>0.19803902718557</v>
      </c>
      <c r="P566" s="4">
        <f>N566*J566</f>
        <v>7.99221031393088</v>
      </c>
      <c r="Q566" s="4">
        <f>O566*K566</f>
        <v>0.0776772972363195</v>
      </c>
      <c r="R566" s="4">
        <f>P566-Q566</f>
        <v>7.91453301669456</v>
      </c>
      <c r="S566" s="4">
        <f>R566*C566</f>
        <v>3.95726650834728</v>
      </c>
      <c r="T566" s="4">
        <f>S566*$T$3</f>
        <v>157.570923313627</v>
      </c>
      <c r="U566" s="4">
        <f>K566-J566</f>
        <v>0.267475697966007</v>
      </c>
      <c r="V566" s="4">
        <f>U566*$T$3</f>
        <v>10.6503801559887</v>
      </c>
      <c r="W566" s="4">
        <f>T566*$W$4</f>
        <v>100.845390920721</v>
      </c>
      <c r="X566" s="4">
        <f>V566*$X$4</f>
        <v>6.81624329983277</v>
      </c>
      <c r="Y566" s="2"/>
      <c r="Z566" s="2"/>
      <c r="AA566" s="2"/>
    </row>
    <row r="567" ht="13.65" customHeight="1">
      <c r="A567" s="16">
        <f>A566</f>
        <v>6</v>
      </c>
      <c r="B567" s="4">
        <f>B566</f>
        <v>16.5</v>
      </c>
      <c r="C567" s="4">
        <v>1</v>
      </c>
      <c r="D567" s="4">
        <v>0</v>
      </c>
      <c r="E567" s="4">
        <f>E566</f>
        <v>14</v>
      </c>
      <c r="F567" s="4">
        <f>A567-E567</f>
        <v>-8</v>
      </c>
      <c r="G567" s="4">
        <f>B567-E567</f>
        <v>2.5</v>
      </c>
      <c r="H567" s="4">
        <f>POWER(F567,2)+POWER(C567,2)</f>
        <v>65</v>
      </c>
      <c r="I567" s="4">
        <f>POWER(G567,2)+POWER(C567,2)</f>
        <v>7.25</v>
      </c>
      <c r="J567" s="4">
        <f>POWER(H567,-0.5)</f>
        <v>0.124034734589208</v>
      </c>
      <c r="K567" s="4">
        <f>POWER(I567,-0.5)</f>
        <v>0.371390676354104</v>
      </c>
      <c r="L567" s="4">
        <f>POWER(H567,0.5)</f>
        <v>8.062257748298549</v>
      </c>
      <c r="M567" s="4">
        <f>POWER(I567,0.5)</f>
        <v>2.69258240356725</v>
      </c>
      <c r="N567" s="4">
        <f>POWER((F567+L567),-1)</f>
        <v>16.0622577482985</v>
      </c>
      <c r="O567" s="4">
        <f>POWER((G567+M567),-1)</f>
        <v>0.192582403567252</v>
      </c>
      <c r="P567" s="4">
        <f>N567*J567</f>
        <v>1.99227787671365</v>
      </c>
      <c r="Q567" s="4">
        <f>O567*K567</f>
        <v>0.0715233091147407</v>
      </c>
      <c r="R567" s="4">
        <f>P567-Q567</f>
        <v>1.92075456759891</v>
      </c>
      <c r="S567" s="4">
        <f>R567*C567</f>
        <v>1.92075456759891</v>
      </c>
      <c r="T567" s="4">
        <f>S567*$T$3</f>
        <v>76.48084101412419</v>
      </c>
      <c r="U567" s="4">
        <f>K567-J567</f>
        <v>0.247355941764896</v>
      </c>
      <c r="V567" s="4">
        <f>U567*$T$3</f>
        <v>9.849249235246599</v>
      </c>
      <c r="W567" s="4">
        <f>T567*$W$4</f>
        <v>48.9477382490395</v>
      </c>
      <c r="X567" s="4">
        <f>V567*$X$4</f>
        <v>6.30351951055782</v>
      </c>
      <c r="Y567" s="2"/>
      <c r="Z567" s="2"/>
      <c r="AA567" s="2"/>
    </row>
    <row r="568" ht="13.65" customHeight="1">
      <c r="A568" s="16">
        <f>A567</f>
        <v>6</v>
      </c>
      <c r="B568" s="4">
        <f>B567</f>
        <v>16.5</v>
      </c>
      <c r="C568" s="4">
        <v>1.5</v>
      </c>
      <c r="D568" s="4">
        <v>0</v>
      </c>
      <c r="E568" s="4">
        <f>E567</f>
        <v>14</v>
      </c>
      <c r="F568" s="4">
        <f>A568-E568</f>
        <v>-8</v>
      </c>
      <c r="G568" s="4">
        <f>B568-E568</f>
        <v>2.5</v>
      </c>
      <c r="H568" s="4">
        <f>POWER(F568,2)+POWER(C568,2)</f>
        <v>66.25</v>
      </c>
      <c r="I568" s="4">
        <f>POWER(G568,2)+POWER(C568,2)</f>
        <v>8.5</v>
      </c>
      <c r="J568" s="4">
        <f>POWER(H568,-0.5)</f>
        <v>0.12285902336679</v>
      </c>
      <c r="K568" s="4">
        <f>POWER(I568,-0.5)</f>
        <v>0.342997170285018</v>
      </c>
      <c r="L568" s="4">
        <f>POWER(H568,0.5)</f>
        <v>8.13941029804985</v>
      </c>
      <c r="M568" s="4">
        <f>POWER(I568,0.5)</f>
        <v>2.91547594742265</v>
      </c>
      <c r="N568" s="4">
        <f>POWER((F568+L568),-1)</f>
        <v>7.17307124357788</v>
      </c>
      <c r="O568" s="4">
        <f>POWER((G568+M568),-1)</f>
        <v>0.184655976632289</v>
      </c>
      <c r="P568" s="4">
        <f>N568*J568</f>
        <v>0.881276527526384</v>
      </c>
      <c r="Q568" s="4">
        <f>O568*K568</f>
        <v>0.0633364774610915</v>
      </c>
      <c r="R568" s="4">
        <f>P568-Q568</f>
        <v>0.817940050065293</v>
      </c>
      <c r="S568" s="4">
        <f>R568*C568</f>
        <v>1.22691007509794</v>
      </c>
      <c r="T568" s="4">
        <f>S568*$T$3</f>
        <v>48.853255889686</v>
      </c>
      <c r="U568" s="4">
        <f>K568-J568</f>
        <v>0.220138146918228</v>
      </c>
      <c r="V568" s="4">
        <f>U568*$T$3</f>
        <v>8.76548774091613</v>
      </c>
      <c r="W568" s="4">
        <f>T568*$W$4</f>
        <v>31.266083769399</v>
      </c>
      <c r="X568" s="4">
        <f>V568*$X$4</f>
        <v>5.60991215418632</v>
      </c>
      <c r="Y568" s="2"/>
      <c r="Z568" s="2"/>
      <c r="AA568" s="2"/>
    </row>
    <row r="569" ht="13.65" customHeight="1">
      <c r="A569" s="16">
        <f>A568</f>
        <v>6</v>
      </c>
      <c r="B569" s="4">
        <f>B568</f>
        <v>16.5</v>
      </c>
      <c r="C569" s="4">
        <v>2</v>
      </c>
      <c r="D569" s="4">
        <v>0</v>
      </c>
      <c r="E569" s="4">
        <f>E568</f>
        <v>14</v>
      </c>
      <c r="F569" s="4">
        <f>A569-E569</f>
        <v>-8</v>
      </c>
      <c r="G569" s="4">
        <f>B569-E569</f>
        <v>2.5</v>
      </c>
      <c r="H569" s="4">
        <f>POWER(F569,2)+POWER(C569,2)</f>
        <v>68</v>
      </c>
      <c r="I569" s="4">
        <f>POWER(G569,2)+POWER(C569,2)</f>
        <v>10.25</v>
      </c>
      <c r="J569" s="4">
        <f>POWER(H569,-0.5)</f>
        <v>0.121267812518166</v>
      </c>
      <c r="K569" s="4">
        <f>POWER(I569,-0.5)</f>
        <v>0.312347523777212</v>
      </c>
      <c r="L569" s="4">
        <f>POWER(H569,0.5)</f>
        <v>8.246211251235319</v>
      </c>
      <c r="M569" s="4">
        <f>POWER(I569,0.5)</f>
        <v>3.20156211871642</v>
      </c>
      <c r="N569" s="4">
        <f>POWER((F569+L569),-1)</f>
        <v>4.06155281280885</v>
      </c>
      <c r="O569" s="4">
        <f>POWER((G569+M569),-1)</f>
        <v>0.175390529679106</v>
      </c>
      <c r="P569" s="4">
        <f>N569*J569</f>
        <v>0.492535625036333</v>
      </c>
      <c r="Q569" s="4">
        <f>O569*K569</f>
        <v>0.0547827976392424</v>
      </c>
      <c r="R569" s="4">
        <f>P569-Q569</f>
        <v>0.437752827397091</v>
      </c>
      <c r="S569" s="4">
        <f>R569*C569</f>
        <v>0.875505654794182</v>
      </c>
      <c r="T569" s="4">
        <f>S569*$T$3</f>
        <v>34.8609915711329</v>
      </c>
      <c r="U569" s="4">
        <f>K569-J569</f>
        <v>0.191079711259046</v>
      </c>
      <c r="V569" s="4">
        <f>U569*$T$3</f>
        <v>7.6084353849</v>
      </c>
      <c r="W569" s="4">
        <f>T569*$W$4</f>
        <v>22.3110346055251</v>
      </c>
      <c r="X569" s="4">
        <f>V569*$X$4</f>
        <v>4.869398646336</v>
      </c>
      <c r="Y569" s="2"/>
      <c r="Z569" s="2"/>
      <c r="AA569" s="2"/>
    </row>
    <row r="570" ht="13.65" customHeight="1">
      <c r="A570" s="16">
        <f>A569</f>
        <v>6</v>
      </c>
      <c r="B570" s="4">
        <f>B569</f>
        <v>16.5</v>
      </c>
      <c r="C570" s="4">
        <v>2.5</v>
      </c>
      <c r="D570" s="4">
        <v>0</v>
      </c>
      <c r="E570" s="4">
        <f>E569</f>
        <v>14</v>
      </c>
      <c r="F570" s="4">
        <f>A570-E570</f>
        <v>-8</v>
      </c>
      <c r="G570" s="4">
        <f>B570-E570</f>
        <v>2.5</v>
      </c>
      <c r="H570" s="4">
        <f>POWER(F570,2)+POWER(C570,2)</f>
        <v>70.25</v>
      </c>
      <c r="I570" s="4">
        <f>POWER(G570,2)+POWER(C570,2)</f>
        <v>12.5</v>
      </c>
      <c r="J570" s="4">
        <f>POWER(H570,-0.5)</f>
        <v>0.119309997254379</v>
      </c>
      <c r="K570" s="4">
        <f>POWER(I570,-0.5)</f>
        <v>0.282842712474619</v>
      </c>
      <c r="L570" s="4">
        <f>POWER(H570,0.5)</f>
        <v>8.381527307120111</v>
      </c>
      <c r="M570" s="4">
        <f>POWER(I570,0.5)</f>
        <v>3.53553390593274</v>
      </c>
      <c r="N570" s="4">
        <f>POWER((F570+L570),-1)</f>
        <v>2.62104436913918</v>
      </c>
      <c r="O570" s="4">
        <f>POWER((G570+M570),-1)</f>
        <v>0.165685424949238</v>
      </c>
      <c r="P570" s="4">
        <f>N570*J570</f>
        <v>0.312716796485601</v>
      </c>
      <c r="Q570" s="4">
        <f>O570*K570</f>
        <v>0.0468629150101524</v>
      </c>
      <c r="R570" s="4">
        <f>P570-Q570</f>
        <v>0.265853881475449</v>
      </c>
      <c r="S570" s="4">
        <f>R570*C570</f>
        <v>0.664634703688623</v>
      </c>
      <c r="T570" s="4">
        <f>S570*$T$3</f>
        <v>26.4645061700011</v>
      </c>
      <c r="U570" s="4">
        <f>K570-J570</f>
        <v>0.16353271522024</v>
      </c>
      <c r="V570" s="4">
        <f>U570*$T$3</f>
        <v>6.51156571711402</v>
      </c>
      <c r="W570" s="4">
        <f>T570*$W$4</f>
        <v>16.9372839488007</v>
      </c>
      <c r="X570" s="4">
        <f>V570*$X$4</f>
        <v>4.16740205895297</v>
      </c>
      <c r="Y570" s="2"/>
      <c r="Z570" s="2"/>
      <c r="AA570" s="2"/>
    </row>
    <row r="571" ht="13.65" customHeight="1">
      <c r="A571" s="16">
        <f>A570</f>
        <v>6</v>
      </c>
      <c r="B571" s="4">
        <f>B570</f>
        <v>16.5</v>
      </c>
      <c r="C571" s="4">
        <v>3</v>
      </c>
      <c r="D571" s="4">
        <v>0</v>
      </c>
      <c r="E571" s="4">
        <f>E570</f>
        <v>14</v>
      </c>
      <c r="F571" s="4">
        <f>A571-E571</f>
        <v>-8</v>
      </c>
      <c r="G571" s="4">
        <f>B571-E571</f>
        <v>2.5</v>
      </c>
      <c r="H571" s="4">
        <f>POWER(F571,2)+POWER(C571,2)</f>
        <v>73</v>
      </c>
      <c r="I571" s="4">
        <f>POWER(G571,2)+POWER(C571,2)</f>
        <v>15.25</v>
      </c>
      <c r="J571" s="4">
        <f>POWER(H571,-0.5)</f>
        <v>0.117041147196131</v>
      </c>
      <c r="K571" s="4">
        <f>POWER(I571,-0.5)</f>
        <v>0.256073759865792</v>
      </c>
      <c r="L571" s="4">
        <f>POWER(H571,0.5)</f>
        <v>8.54400374531753</v>
      </c>
      <c r="M571" s="4">
        <f>POWER(I571,0.5)</f>
        <v>3.90512483795333</v>
      </c>
      <c r="N571" s="4">
        <f>POWER((F571+L571),-1)</f>
        <v>1.83822263836862</v>
      </c>
      <c r="O571" s="4">
        <f>POWER((G571+M571),-1)</f>
        <v>0.156124981994814</v>
      </c>
      <c r="P571" s="4">
        <f>N571*J571</f>
        <v>0.215147686396562</v>
      </c>
      <c r="Q571" s="4">
        <f>O571*K571</f>
        <v>0.0399795111483911</v>
      </c>
      <c r="R571" s="4">
        <f>P571-Q571</f>
        <v>0.175168175248171</v>
      </c>
      <c r="S571" s="4">
        <f>R571*C571</f>
        <v>0.525504525744513</v>
      </c>
      <c r="T571" s="4">
        <f>S571*$T$3</f>
        <v>20.9246036758932</v>
      </c>
      <c r="U571" s="4">
        <f>K571-J571</f>
        <v>0.139032612669661</v>
      </c>
      <c r="V571" s="4">
        <f>U571*$T$3</f>
        <v>5.53601762804038</v>
      </c>
      <c r="W571" s="4">
        <f>T571*$W$4</f>
        <v>13.3917463525716</v>
      </c>
      <c r="X571" s="4">
        <f>V571*$X$4</f>
        <v>3.54305128194584</v>
      </c>
      <c r="Y571" s="2"/>
      <c r="Z571" s="2"/>
      <c r="AA571" s="2"/>
    </row>
    <row r="572" ht="13.65" customHeight="1">
      <c r="A572" s="16">
        <f>A571</f>
        <v>6</v>
      </c>
      <c r="B572" s="4">
        <f>B571</f>
        <v>16.5</v>
      </c>
      <c r="C572" s="4">
        <v>3.5</v>
      </c>
      <c r="D572" s="4">
        <v>0</v>
      </c>
      <c r="E572" s="4">
        <f>E571</f>
        <v>14</v>
      </c>
      <c r="F572" s="4">
        <f>A572-E572</f>
        <v>-8</v>
      </c>
      <c r="G572" s="4">
        <f>B572-E572</f>
        <v>2.5</v>
      </c>
      <c r="H572" s="4">
        <f>POWER(F572,2)+POWER(C572,2)</f>
        <v>76.25</v>
      </c>
      <c r="I572" s="4">
        <f>POWER(G572,2)+POWER(C572,2)</f>
        <v>18.5</v>
      </c>
      <c r="J572" s="4">
        <f>POWER(H572,-0.5)</f>
        <v>0.114519666862774</v>
      </c>
      <c r="K572" s="4">
        <f>POWER(I572,-0.5)</f>
        <v>0.232495277487639</v>
      </c>
      <c r="L572" s="4">
        <f>POWER(H572,0.5)</f>
        <v>8.732124598286489</v>
      </c>
      <c r="M572" s="4">
        <f>POWER(I572,0.5)</f>
        <v>4.30116263352131</v>
      </c>
      <c r="N572" s="4">
        <f>POWER((F572+L572),-1)</f>
        <v>1.3658877223091</v>
      </c>
      <c r="O572" s="4">
        <f>POWER((G572+M572),-1)</f>
        <v>0.147033684369087</v>
      </c>
      <c r="P572" s="4">
        <f>N572*J572</f>
        <v>0.156421006930791</v>
      </c>
      <c r="Q572" s="4">
        <f>O572*K572</f>
        <v>0.0341846372474208</v>
      </c>
      <c r="R572" s="4">
        <f>P572-Q572</f>
        <v>0.12223636968337</v>
      </c>
      <c r="S572" s="4">
        <f>R572*C572</f>
        <v>0.427827293891795</v>
      </c>
      <c r="T572" s="4">
        <f>S572*$T$3</f>
        <v>17.035279674771</v>
      </c>
      <c r="U572" s="4">
        <f>K572-J572</f>
        <v>0.117975610624865</v>
      </c>
      <c r="V572" s="4">
        <f>U572*$T$3</f>
        <v>4.6975673373115</v>
      </c>
      <c r="W572" s="4">
        <f>T572*$W$4</f>
        <v>10.9025789918534</v>
      </c>
      <c r="X572" s="4">
        <f>V572*$X$4</f>
        <v>3.00644309587936</v>
      </c>
      <c r="Y572" s="2"/>
      <c r="Z572" s="2"/>
      <c r="AA572" s="2"/>
    </row>
    <row r="573" ht="13.65" customHeight="1">
      <c r="A573" s="16">
        <f>A572</f>
        <v>6</v>
      </c>
      <c r="B573" s="4">
        <f>B572</f>
        <v>16.5</v>
      </c>
      <c r="C573" s="4">
        <v>4</v>
      </c>
      <c r="D573" s="4">
        <v>0</v>
      </c>
      <c r="E573" s="4">
        <f>E572</f>
        <v>14</v>
      </c>
      <c r="F573" s="4">
        <f>A573-E573</f>
        <v>-8</v>
      </c>
      <c r="G573" s="4">
        <f>B573-E573</f>
        <v>2.5</v>
      </c>
      <c r="H573" s="4">
        <f>POWER(F573,2)+POWER(C573,2)</f>
        <v>80</v>
      </c>
      <c r="I573" s="4">
        <f>POWER(G573,2)+POWER(C573,2)</f>
        <v>22.25</v>
      </c>
      <c r="J573" s="4">
        <f>POWER(H573,-0.5)</f>
        <v>0.111803398874989</v>
      </c>
      <c r="K573" s="4">
        <f>POWER(I573,-0.5)</f>
        <v>0.211999576001272</v>
      </c>
      <c r="L573" s="4">
        <f>POWER(H573,0.5)</f>
        <v>8.944271909999159</v>
      </c>
      <c r="M573" s="4">
        <f>POWER(I573,0.5)</f>
        <v>4.7169905660283</v>
      </c>
      <c r="N573" s="4">
        <f>POWER((F573+L573),-1)</f>
        <v>1.05901699437495</v>
      </c>
      <c r="O573" s="4">
        <f>POWER((G573+M573),-1)</f>
        <v>0.138561910376769</v>
      </c>
      <c r="P573" s="4">
        <f>N573*J573</f>
        <v>0.118401699437495</v>
      </c>
      <c r="Q573" s="4">
        <f>O573*K573</f>
        <v>0.0293750662498013</v>
      </c>
      <c r="R573" s="4">
        <f>P573-Q573</f>
        <v>0.0890266331876937</v>
      </c>
      <c r="S573" s="4">
        <f>R573*C573</f>
        <v>0.356106532750775</v>
      </c>
      <c r="T573" s="4">
        <f>S573*$T$3</f>
        <v>14.1794936088317</v>
      </c>
      <c r="U573" s="4">
        <f>K573-J573</f>
        <v>0.100196177126283</v>
      </c>
      <c r="V573" s="4">
        <f>U573*$T$3</f>
        <v>3.98962367305351</v>
      </c>
      <c r="W573" s="4">
        <f>T573*$W$4</f>
        <v>9.07487590965229</v>
      </c>
      <c r="X573" s="4">
        <f>V573*$X$4</f>
        <v>2.55335915075425</v>
      </c>
      <c r="Y573" s="2"/>
      <c r="Z573" s="2"/>
      <c r="AA573" s="2"/>
    </row>
    <row r="574" ht="13.65" customHeight="1">
      <c r="A574" s="16">
        <f>A573</f>
        <v>6</v>
      </c>
      <c r="B574" s="4">
        <f>B573</f>
        <v>16.5</v>
      </c>
      <c r="C574" s="4">
        <v>4.5</v>
      </c>
      <c r="D574" s="4">
        <v>0</v>
      </c>
      <c r="E574" s="4">
        <f>E573</f>
        <v>14</v>
      </c>
      <c r="F574" s="4">
        <f>A574-E574</f>
        <v>-8</v>
      </c>
      <c r="G574" s="4">
        <f>B574-E574</f>
        <v>2.5</v>
      </c>
      <c r="H574" s="4">
        <f>POWER(F574,2)+POWER(C574,2)</f>
        <v>84.25</v>
      </c>
      <c r="I574" s="4">
        <f>POWER(G574,2)+POWER(C574,2)</f>
        <v>26.5</v>
      </c>
      <c r="J574" s="4">
        <f>POWER(H574,-0.5)</f>
        <v>0.108946942140569</v>
      </c>
      <c r="K574" s="4">
        <f>POWER(I574,-0.5)</f>
        <v>0.194257172471453</v>
      </c>
      <c r="L574" s="4">
        <f>POWER(H574,0.5)</f>
        <v>9.17877987534291</v>
      </c>
      <c r="M574" s="4">
        <f>POWER(I574,0.5)</f>
        <v>5.1478150704935</v>
      </c>
      <c r="N574" s="4">
        <f>POWER((F574+L574),-1)</f>
        <v>0.848334808658909</v>
      </c>
      <c r="O574" s="4">
        <f>POWER((G574+M574),-1)</f>
        <v>0.130756299777457</v>
      </c>
      <c r="P574" s="4">
        <f>N574*J574</f>
        <v>0.0924234833147928</v>
      </c>
      <c r="Q574" s="4">
        <f>O574*K574</f>
        <v>0.0254003490775985</v>
      </c>
      <c r="R574" s="4">
        <f>P574-Q574</f>
        <v>0.0670231342371943</v>
      </c>
      <c r="S574" s="4">
        <f>R574*C574</f>
        <v>0.301604104067374</v>
      </c>
      <c r="T574" s="4">
        <f>S574*$T$3</f>
        <v>12.0093092170644</v>
      </c>
      <c r="U574" s="4">
        <f>K574-J574</f>
        <v>0.085310230330884</v>
      </c>
      <c r="V574" s="4">
        <f>U574*$T$3</f>
        <v>3.39689321732078</v>
      </c>
      <c r="W574" s="4">
        <f>T574*$W$4</f>
        <v>7.68595789892122</v>
      </c>
      <c r="X574" s="4">
        <f>V574*$X$4</f>
        <v>2.1740116590853</v>
      </c>
      <c r="Y574" s="2"/>
      <c r="Z574" s="2"/>
      <c r="AA574" s="2"/>
    </row>
    <row r="575" ht="13.65" customHeight="1">
      <c r="A575" s="16">
        <f>A574</f>
        <v>6</v>
      </c>
      <c r="B575" s="4">
        <f>B574</f>
        <v>16.5</v>
      </c>
      <c r="C575" s="4">
        <v>5</v>
      </c>
      <c r="D575" s="4">
        <v>0</v>
      </c>
      <c r="E575" s="4">
        <f>E574</f>
        <v>14</v>
      </c>
      <c r="F575" s="4">
        <f>A575-E575</f>
        <v>-8</v>
      </c>
      <c r="G575" s="4">
        <f>B575-E575</f>
        <v>2.5</v>
      </c>
      <c r="H575" s="4">
        <f>POWER(F575,2)+POWER(C575,2)</f>
        <v>89</v>
      </c>
      <c r="I575" s="4">
        <f>POWER(G575,2)+POWER(C575,2)</f>
        <v>31.25</v>
      </c>
      <c r="J575" s="4">
        <f>POWER(H575,-0.5)</f>
        <v>0.105999788000636</v>
      </c>
      <c r="K575" s="4">
        <f>POWER(I575,-0.5)</f>
        <v>0.178885438199983</v>
      </c>
      <c r="L575" s="4">
        <f>POWER(H575,0.5)</f>
        <v>9.4339811320566</v>
      </c>
      <c r="M575" s="4">
        <f>POWER(I575,0.5)</f>
        <v>5.59016994374947</v>
      </c>
      <c r="N575" s="4">
        <f>POWER((F575+L575),-1)</f>
        <v>0.697359245282266</v>
      </c>
      <c r="O575" s="4">
        <f>POWER((G575+M575),-1)</f>
        <v>0.123606797749979</v>
      </c>
      <c r="P575" s="4">
        <f>N575*J575</f>
        <v>0.07391993216020371</v>
      </c>
      <c r="Q575" s="4">
        <f>O575*K575</f>
        <v>0.0221114561800017</v>
      </c>
      <c r="R575" s="4">
        <f>P575-Q575</f>
        <v>0.051808475980202</v>
      </c>
      <c r="S575" s="4">
        <f>R575*C575</f>
        <v>0.25904237990101</v>
      </c>
      <c r="T575" s="4">
        <f>S575*$T$3</f>
        <v>10.3145812626627</v>
      </c>
      <c r="U575" s="4">
        <f>K575-J575</f>
        <v>0.07288565019934699</v>
      </c>
      <c r="V575" s="4">
        <f>U575*$T$3</f>
        <v>2.9021697613744</v>
      </c>
      <c r="W575" s="4">
        <f>T575*$W$4</f>
        <v>6.60133200810413</v>
      </c>
      <c r="X575" s="4">
        <f>V575*$X$4</f>
        <v>1.85738864727962</v>
      </c>
      <c r="Y575" s="2"/>
      <c r="Z575" s="2"/>
      <c r="AA575" s="2"/>
    </row>
    <row r="576" ht="13.65" customHeight="1">
      <c r="A576" s="16">
        <f>A575</f>
        <v>6</v>
      </c>
      <c r="B576" s="4">
        <f>B575</f>
        <v>16.5</v>
      </c>
      <c r="C576" s="4">
        <v>5.5</v>
      </c>
      <c r="D576" s="4">
        <v>0</v>
      </c>
      <c r="E576" s="4">
        <f>E575</f>
        <v>14</v>
      </c>
      <c r="F576" s="4">
        <f>A576-E576</f>
        <v>-8</v>
      </c>
      <c r="G576" s="4">
        <f>B576-E576</f>
        <v>2.5</v>
      </c>
      <c r="H576" s="4">
        <f>POWER(F576,2)+POWER(C576,2)</f>
        <v>94.25</v>
      </c>
      <c r="I576" s="4">
        <f>POWER(G576,2)+POWER(C576,2)</f>
        <v>36.5</v>
      </c>
      <c r="J576" s="4">
        <f>POWER(H576,-0.5)</f>
        <v>0.103005240524921</v>
      </c>
      <c r="K576" s="4">
        <f>POWER(I576,-0.5)</f>
        <v>0.165521177720474</v>
      </c>
      <c r="L576" s="4">
        <f>POWER(H576,0.5)</f>
        <v>9.7082439194738</v>
      </c>
      <c r="M576" s="4">
        <f>POWER(I576,0.5)</f>
        <v>6.04152298679729</v>
      </c>
      <c r="N576" s="4">
        <f>POWER((F576+L576),-1)</f>
        <v>0.585396493205745</v>
      </c>
      <c r="O576" s="4">
        <f>POWER((G576+M576),-1)</f>
        <v>0.117075140059414</v>
      </c>
      <c r="P576" s="4">
        <f>N576*J576</f>
        <v>0.060298906585103</v>
      </c>
      <c r="Q576" s="4">
        <f>O576*K576</f>
        <v>0.0193784150644236</v>
      </c>
      <c r="R576" s="4">
        <f>P576-Q576</f>
        <v>0.0409204915206794</v>
      </c>
      <c r="S576" s="4">
        <f>R576*C576</f>
        <v>0.225062703363737</v>
      </c>
      <c r="T576" s="4">
        <f>S576*$T$3</f>
        <v>8.961574333616451</v>
      </c>
      <c r="U576" s="4">
        <f>K576-J576</f>
        <v>0.062515937195553</v>
      </c>
      <c r="V576" s="4">
        <f>U576*$T$3</f>
        <v>2.48926725681513</v>
      </c>
      <c r="W576" s="4">
        <f>T576*$W$4</f>
        <v>5.73540757351453</v>
      </c>
      <c r="X576" s="4">
        <f>V576*$X$4</f>
        <v>1.59313104436168</v>
      </c>
      <c r="Y576" s="2"/>
      <c r="Z576" s="2"/>
      <c r="AA576" s="2"/>
    </row>
    <row r="577" ht="13.65" customHeight="1">
      <c r="A577" s="16">
        <f>A576</f>
        <v>6</v>
      </c>
      <c r="B577" s="4">
        <f>B576</f>
        <v>16.5</v>
      </c>
      <c r="C577" s="4">
        <v>6</v>
      </c>
      <c r="D577" s="4">
        <v>0</v>
      </c>
      <c r="E577" s="4">
        <f>E576</f>
        <v>14</v>
      </c>
      <c r="F577" s="4">
        <f>A577-E577</f>
        <v>-8</v>
      </c>
      <c r="G577" s="4">
        <f>B577-E577</f>
        <v>2.5</v>
      </c>
      <c r="H577" s="4">
        <f>POWER(F577,2)+POWER(C577,2)</f>
        <v>100</v>
      </c>
      <c r="I577" s="4">
        <f>POWER(G577,2)+POWER(C577,2)</f>
        <v>42.25</v>
      </c>
      <c r="J577" s="4">
        <f>POWER(H577,-0.5)</f>
        <v>0.1</v>
      </c>
      <c r="K577" s="4">
        <f>POWER(I577,-0.5)</f>
        <v>0.153846153846154</v>
      </c>
      <c r="L577" s="4">
        <f>POWER(H577,0.5)</f>
        <v>10</v>
      </c>
      <c r="M577" s="4">
        <f>POWER(I577,0.5)</f>
        <v>6.5</v>
      </c>
      <c r="N577" s="4">
        <f>POWER((F577+L577),-1)</f>
        <v>0.5</v>
      </c>
      <c r="O577" s="4">
        <f>POWER((G577+M577),-1)</f>
        <v>0.111111111111111</v>
      </c>
      <c r="P577" s="4">
        <f>N577*J577</f>
        <v>0.05</v>
      </c>
      <c r="Q577" s="4">
        <f>O577*K577</f>
        <v>0.0170940170940171</v>
      </c>
      <c r="R577" s="4">
        <f>P577-Q577</f>
        <v>0.0329059829059829</v>
      </c>
      <c r="S577" s="4">
        <f>R577*C577</f>
        <v>0.197435897435897</v>
      </c>
      <c r="T577" s="4">
        <f>S577*$T$3</f>
        <v>7.8615267858777</v>
      </c>
      <c r="U577" s="4">
        <f>K577-J577</f>
        <v>0.053846153846154</v>
      </c>
      <c r="V577" s="4">
        <f>U577*$T$3</f>
        <v>2.14405275978484</v>
      </c>
      <c r="W577" s="4">
        <f>T577*$W$4</f>
        <v>5.03137714296173</v>
      </c>
      <c r="X577" s="4">
        <f>V577*$X$4</f>
        <v>1.3721937662623</v>
      </c>
      <c r="Y577" s="2"/>
      <c r="Z577" s="2"/>
      <c r="AA577" s="2"/>
    </row>
    <row r="578" ht="13.65" customHeight="1">
      <c r="A578" s="16">
        <f>A577</f>
        <v>6</v>
      </c>
      <c r="B578" s="4">
        <f>B577</f>
        <v>16.5</v>
      </c>
      <c r="C578" s="4">
        <v>6.5</v>
      </c>
      <c r="D578" s="4">
        <v>0</v>
      </c>
      <c r="E578" s="4">
        <f>E577</f>
        <v>14</v>
      </c>
      <c r="F578" s="4">
        <f>A578-E578</f>
        <v>-8</v>
      </c>
      <c r="G578" s="4">
        <f>B578-E578</f>
        <v>2.5</v>
      </c>
      <c r="H578" s="4">
        <f>POWER(F578,2)+POWER(C578,2)</f>
        <v>106.25</v>
      </c>
      <c r="I578" s="4">
        <f>POWER(G578,2)+POWER(C578,2)</f>
        <v>48.5</v>
      </c>
      <c r="J578" s="4">
        <f>POWER(H578,-0.5)</f>
        <v>0.0970142500145332</v>
      </c>
      <c r="K578" s="4">
        <f>POWER(I578,-0.5)</f>
        <v>0.143591631723548</v>
      </c>
      <c r="L578" s="4">
        <f>POWER(H578,0.5)</f>
        <v>10.3077640640442</v>
      </c>
      <c r="M578" s="4">
        <f>POWER(I578,0.5)</f>
        <v>6.96419413859206</v>
      </c>
      <c r="N578" s="4">
        <f>POWER((F578+L578),-1)</f>
        <v>0.433319859503994</v>
      </c>
      <c r="O578" s="4">
        <f>POWER((G578+M578),-1)</f>
        <v>0.10566139972999</v>
      </c>
      <c r="P578" s="4">
        <f>N578*J578</f>
        <v>0.0420382011861829</v>
      </c>
      <c r="Q578" s="4">
        <f>O578*K578</f>
        <v>0.0151720927974233</v>
      </c>
      <c r="R578" s="4">
        <f>P578-Q578</f>
        <v>0.0268661083887596</v>
      </c>
      <c r="S578" s="4">
        <f>R578*C578</f>
        <v>0.174629704526937</v>
      </c>
      <c r="T578" s="4">
        <f>S578*$T$3</f>
        <v>6.9534269987258</v>
      </c>
      <c r="U578" s="4">
        <f>K578-J578</f>
        <v>0.0465773817090148</v>
      </c>
      <c r="V578" s="4">
        <f>U578*$T$3</f>
        <v>1.85462389908277</v>
      </c>
      <c r="W578" s="4">
        <f>T578*$W$4</f>
        <v>4.45019327918451</v>
      </c>
      <c r="X578" s="4">
        <f>V578*$X$4</f>
        <v>1.18695929541297</v>
      </c>
      <c r="Y578" s="2"/>
      <c r="Z578" s="2"/>
      <c r="AA578" s="2"/>
    </row>
    <row r="579" ht="13.65" customHeight="1">
      <c r="A579" s="16">
        <f>A578</f>
        <v>6</v>
      </c>
      <c r="B579" s="4">
        <f>B578</f>
        <v>16.5</v>
      </c>
      <c r="C579" s="4">
        <v>7</v>
      </c>
      <c r="D579" s="4">
        <v>0</v>
      </c>
      <c r="E579" s="4">
        <f>E578</f>
        <v>14</v>
      </c>
      <c r="F579" s="4">
        <f>A579-E579</f>
        <v>-8</v>
      </c>
      <c r="G579" s="4">
        <f>B579-E579</f>
        <v>2.5</v>
      </c>
      <c r="H579" s="4">
        <f>POWER(F579,2)+POWER(C579,2)</f>
        <v>113</v>
      </c>
      <c r="I579" s="4">
        <f>POWER(G579,2)+POWER(C579,2)</f>
        <v>55.25</v>
      </c>
      <c r="J579" s="4">
        <f>POWER(H579,-0.5)</f>
        <v>0.0940720868383597</v>
      </c>
      <c r="K579" s="4">
        <f>POWER(I579,-0.5)</f>
        <v>0.134534558799262</v>
      </c>
      <c r="L579" s="4">
        <f>POWER(H579,0.5)</f>
        <v>10.6301458127346</v>
      </c>
      <c r="M579" s="4">
        <f>POWER(I579,0.5)</f>
        <v>7.43303437365925</v>
      </c>
      <c r="N579" s="4">
        <f>POWER((F579+L579),-1)</f>
        <v>0.380207057402755</v>
      </c>
      <c r="O579" s="4">
        <f>POWER((G579+M579),-1)</f>
        <v>0.100674170891005</v>
      </c>
      <c r="P579" s="4">
        <f>N579*J579</f>
        <v>0.0357668713205492</v>
      </c>
      <c r="Q579" s="4">
        <f>O579*K579</f>
        <v>0.0135441551633029</v>
      </c>
      <c r="R579" s="4">
        <f>P579-Q579</f>
        <v>0.0222227161572463</v>
      </c>
      <c r="S579" s="4">
        <f>R579*C579</f>
        <v>0.155559013100724</v>
      </c>
      <c r="T579" s="4">
        <f>S579*$T$3</f>
        <v>6.19406786789165</v>
      </c>
      <c r="U579" s="4">
        <f>K579-J579</f>
        <v>0.0404624719609023</v>
      </c>
      <c r="V579" s="4">
        <f>U579*$T$3</f>
        <v>1.61113967254479</v>
      </c>
      <c r="W579" s="4">
        <f>T579*$W$4</f>
        <v>3.96420343545066</v>
      </c>
      <c r="X579" s="4">
        <f>V579*$X$4</f>
        <v>1.03112939042867</v>
      </c>
      <c r="Y579" s="2"/>
      <c r="Z579" s="2"/>
      <c r="AA579" s="2"/>
    </row>
    <row r="580" ht="13.65" customHeight="1">
      <c r="A580" s="16">
        <f>A579</f>
        <v>6</v>
      </c>
      <c r="B580" s="4">
        <f>B579</f>
        <v>16.5</v>
      </c>
      <c r="C580" s="4">
        <v>7.5</v>
      </c>
      <c r="D580" s="4">
        <v>0</v>
      </c>
      <c r="E580" s="4">
        <f>E579</f>
        <v>14</v>
      </c>
      <c r="F580" s="4">
        <f>A580-E580</f>
        <v>-8</v>
      </c>
      <c r="G580" s="4">
        <f>B580-E580</f>
        <v>2.5</v>
      </c>
      <c r="H580" s="4">
        <f>POWER(F580,2)+POWER(C580,2)</f>
        <v>120.25</v>
      </c>
      <c r="I580" s="4">
        <f>POWER(G580,2)+POWER(C580,2)</f>
        <v>62.5</v>
      </c>
      <c r="J580" s="4">
        <f>POWER(H580,-0.5)</f>
        <v>0.0911921505175106</v>
      </c>
      <c r="K580" s="4">
        <f>POWER(I580,-0.5)</f>
        <v>0.126491106406735</v>
      </c>
      <c r="L580" s="4">
        <f>POWER(H580,0.5)</f>
        <v>10.9658560997307</v>
      </c>
      <c r="M580" s="4">
        <f>POWER(I580,0.5)</f>
        <v>7.90569415042095</v>
      </c>
      <c r="N580" s="4">
        <f>POWER((F580+L580),-1)</f>
        <v>0.337170775106318</v>
      </c>
      <c r="O580" s="4">
        <f>POWER((G580+M580),-1)</f>
        <v>0.0961012293408168</v>
      </c>
      <c r="P580" s="4">
        <f>N580*J580</f>
        <v>0.0307473280736011</v>
      </c>
      <c r="Q580" s="4">
        <f>O580*K580</f>
        <v>0.0121559508263673</v>
      </c>
      <c r="R580" s="4">
        <f>P580-Q580</f>
        <v>0.0185913772472338</v>
      </c>
      <c r="S580" s="4">
        <f>R580*C580</f>
        <v>0.139435329354254</v>
      </c>
      <c r="T580" s="4">
        <f>S580*$T$3</f>
        <v>5.55205305039348</v>
      </c>
      <c r="U580" s="4">
        <f>K580-J580</f>
        <v>0.0352989558892244</v>
      </c>
      <c r="V580" s="4">
        <f>U580*$T$3</f>
        <v>1.4055381561337</v>
      </c>
      <c r="W580" s="4">
        <f>T580*$W$4</f>
        <v>3.55331395225183</v>
      </c>
      <c r="X580" s="4">
        <f>V580*$X$4</f>
        <v>0.899544419925568</v>
      </c>
      <c r="Y580" s="2"/>
      <c r="Z580" s="2"/>
      <c r="AA580" s="2"/>
    </row>
    <row r="581" ht="13.65" customHeight="1">
      <c r="A581" s="16">
        <f>A580</f>
        <v>6</v>
      </c>
      <c r="B581" s="4">
        <f>B580</f>
        <v>16.5</v>
      </c>
      <c r="C581" s="4">
        <v>8</v>
      </c>
      <c r="D581" s="4">
        <v>0</v>
      </c>
      <c r="E581" s="4">
        <f>E580</f>
        <v>14</v>
      </c>
      <c r="F581" s="4">
        <f>A581-E581</f>
        <v>-8</v>
      </c>
      <c r="G581" s="4">
        <f>B581-E581</f>
        <v>2.5</v>
      </c>
      <c r="H581" s="4">
        <f>POWER(F581,2)+POWER(C581,2)</f>
        <v>128</v>
      </c>
      <c r="I581" s="4">
        <f>POWER(G581,2)+POWER(C581,2)</f>
        <v>70.25</v>
      </c>
      <c r="J581" s="4">
        <f>POWER(H581,-0.5)</f>
        <v>0.0883883476483184</v>
      </c>
      <c r="K581" s="4">
        <f>POWER(I581,-0.5)</f>
        <v>0.119309997254379</v>
      </c>
      <c r="L581" s="4">
        <f>POWER(H581,0.5)</f>
        <v>11.3137084989848</v>
      </c>
      <c r="M581" s="4">
        <f>POWER(I581,0.5)</f>
        <v>8.381527307120111</v>
      </c>
      <c r="N581" s="4">
        <f>POWER((F581+L581),-1)</f>
        <v>0.301776695296633</v>
      </c>
      <c r="O581" s="4">
        <f>POWER((G581+M581),-1)</f>
        <v>0.09189886417375159</v>
      </c>
      <c r="P581" s="4">
        <f>N581*J581</f>
        <v>0.0266735434560394</v>
      </c>
      <c r="Q581" s="4">
        <f>O581*K581</f>
        <v>0.0109644532322509</v>
      </c>
      <c r="R581" s="4">
        <f>P581-Q581</f>
        <v>0.0157090902237885</v>
      </c>
      <c r="S581" s="4">
        <f>R581*C581</f>
        <v>0.125672721790308</v>
      </c>
      <c r="T581" s="4">
        <f>S581*$T$3</f>
        <v>5.00405185399194</v>
      </c>
      <c r="U581" s="4">
        <f>K581-J581</f>
        <v>0.0309216496060606</v>
      </c>
      <c r="V581" s="4">
        <f>U581*$T$3</f>
        <v>1.23124203753523</v>
      </c>
      <c r="W581" s="4">
        <f>T581*$W$4</f>
        <v>3.20259318655484</v>
      </c>
      <c r="X581" s="4">
        <f>V581*$X$4</f>
        <v>0.787994904022547</v>
      </c>
      <c r="Y581" s="2"/>
      <c r="Z581" s="2"/>
      <c r="AA581" s="2"/>
    </row>
    <row r="582" ht="13.65" customHeight="1">
      <c r="A582" s="16">
        <f>A581</f>
        <v>6</v>
      </c>
      <c r="B582" s="4">
        <f>B581</f>
        <v>16.5</v>
      </c>
      <c r="C582" s="4">
        <v>8.5</v>
      </c>
      <c r="D582" s="4">
        <v>0</v>
      </c>
      <c r="E582" s="4">
        <f>E581</f>
        <v>14</v>
      </c>
      <c r="F582" s="4">
        <f>A582-E582</f>
        <v>-8</v>
      </c>
      <c r="G582" s="4">
        <f>B582-E582</f>
        <v>2.5</v>
      </c>
      <c r="H582" s="4">
        <f>POWER(F582,2)+POWER(C582,2)</f>
        <v>136.25</v>
      </c>
      <c r="I582" s="4">
        <f>POWER(G582,2)+POWER(C582,2)</f>
        <v>78.5</v>
      </c>
      <c r="J582" s="4">
        <f>POWER(H582,-0.5)</f>
        <v>0.0856705873756239</v>
      </c>
      <c r="K582" s="4">
        <f>POWER(I582,-0.5)</f>
        <v>0.11286652959662</v>
      </c>
      <c r="L582" s="4">
        <f>POWER(H582,0.5)</f>
        <v>11.6726175299288</v>
      </c>
      <c r="M582" s="4">
        <f>POWER(I582,0.5)</f>
        <v>8.860022573334669</v>
      </c>
      <c r="N582" s="4">
        <f>POWER((F582+L582),-1)</f>
        <v>0.272285363736035</v>
      </c>
      <c r="O582" s="4">
        <f>POWER((G582+M582),-1)</f>
        <v>0.08802799409459761</v>
      </c>
      <c r="P582" s="4">
        <f>N582*J582</f>
        <v>0.0233268470450515</v>
      </c>
      <c r="Q582" s="4">
        <f>O582*K582</f>
        <v>0.009935414200808989</v>
      </c>
      <c r="R582" s="4">
        <f>P582-Q582</f>
        <v>0.0133914328442425</v>
      </c>
      <c r="S582" s="4">
        <f>R582*C582</f>
        <v>0.113827179176061</v>
      </c>
      <c r="T582" s="4">
        <f>S582*$T$3</f>
        <v>4.53238458494633</v>
      </c>
      <c r="U582" s="4">
        <f>K582-J582</f>
        <v>0.0271959422209961</v>
      </c>
      <c r="V582" s="4">
        <f>U582*$T$3</f>
        <v>1.08289136380055</v>
      </c>
      <c r="W582" s="4">
        <f>T582*$W$4</f>
        <v>2.90072613436565</v>
      </c>
      <c r="X582" s="4">
        <f>V582*$X$4</f>
        <v>0.693050472832352</v>
      </c>
      <c r="Y582" s="2"/>
      <c r="Z582" s="2"/>
      <c r="AA582" s="2"/>
    </row>
    <row r="583" ht="13.65" customHeight="1">
      <c r="A583" s="16">
        <f>A582</f>
        <v>6</v>
      </c>
      <c r="B583" s="4">
        <f>B582</f>
        <v>16.5</v>
      </c>
      <c r="C583" s="4">
        <v>9</v>
      </c>
      <c r="D583" s="4">
        <v>0</v>
      </c>
      <c r="E583" s="4">
        <f>E582</f>
        <v>14</v>
      </c>
      <c r="F583" s="4">
        <f>A583-E583</f>
        <v>-8</v>
      </c>
      <c r="G583" s="4">
        <f>B583-E583</f>
        <v>2.5</v>
      </c>
      <c r="H583" s="4">
        <f>POWER(F583,2)+POWER(C583,2)</f>
        <v>145</v>
      </c>
      <c r="I583" s="4">
        <f>POWER(G583,2)+POWER(C583,2)</f>
        <v>87.25</v>
      </c>
      <c r="J583" s="4">
        <f>POWER(H583,-0.5)</f>
        <v>0.08304547985374</v>
      </c>
      <c r="K583" s="4">
        <f>POWER(I583,-0.5)</f>
        <v>0.107057545514438</v>
      </c>
      <c r="L583" s="4">
        <f>POWER(H583,0.5)</f>
        <v>12.0415945787923</v>
      </c>
      <c r="M583" s="4">
        <f>POWER(I583,0.5)</f>
        <v>9.340770846134699</v>
      </c>
      <c r="N583" s="4">
        <f>POWER((F583+L583),-1)</f>
        <v>0.247427093565337</v>
      </c>
      <c r="O583" s="4">
        <f>POWER((G583+M583),-1)</f>
        <v>0.0844539610633914</v>
      </c>
      <c r="P583" s="4">
        <f>N583*J583</f>
        <v>0.0205477017139496</v>
      </c>
      <c r="Q583" s="4">
        <f>O583*K583</f>
        <v>0.009041433780418599</v>
      </c>
      <c r="R583" s="4">
        <f>P583-Q583</f>
        <v>0.011506267933531</v>
      </c>
      <c r="S583" s="4">
        <f>R583*C583</f>
        <v>0.103556411401779</v>
      </c>
      <c r="T583" s="4">
        <f>S583*$T$3</f>
        <v>4.12342189367453</v>
      </c>
      <c r="U583" s="4">
        <f>K583-J583</f>
        <v>0.024012065660698</v>
      </c>
      <c r="V583" s="4">
        <f>U583*$T$3</f>
        <v>0.956115376319148</v>
      </c>
      <c r="W583" s="4">
        <f>T583*$W$4</f>
        <v>2.6389900119517</v>
      </c>
      <c r="X583" s="4">
        <f>V583*$X$4</f>
        <v>0.611913840844255</v>
      </c>
      <c r="Y583" s="2"/>
      <c r="Z583" s="2"/>
      <c r="AA583" s="2"/>
    </row>
    <row r="584" ht="13.65" customHeight="1">
      <c r="A584" s="16">
        <f>A583</f>
        <v>6</v>
      </c>
      <c r="B584" s="4">
        <f>B583</f>
        <v>16.5</v>
      </c>
      <c r="C584" s="4">
        <v>9.5</v>
      </c>
      <c r="D584" s="4">
        <v>0</v>
      </c>
      <c r="E584" s="4">
        <f>E583</f>
        <v>14</v>
      </c>
      <c r="F584" s="4">
        <f>A584-E584</f>
        <v>-8</v>
      </c>
      <c r="G584" s="4">
        <f>B584-E584</f>
        <v>2.5</v>
      </c>
      <c r="H584" s="4">
        <f>POWER(F584,2)+POWER(C584,2)</f>
        <v>154.25</v>
      </c>
      <c r="I584" s="4">
        <f>POWER(G584,2)+POWER(C584,2)</f>
        <v>96.5</v>
      </c>
      <c r="J584" s="4">
        <f>POWER(H584,-0.5)</f>
        <v>0.0805169682228475</v>
      </c>
      <c r="K584" s="4">
        <f>POWER(I584,-0.5)</f>
        <v>0.101797319711858</v>
      </c>
      <c r="L584" s="4">
        <f>POWER(H584,0.5)</f>
        <v>12.4197423483742</v>
      </c>
      <c r="M584" s="4">
        <f>POWER(I584,0.5)</f>
        <v>9.82344135219425</v>
      </c>
      <c r="N584" s="4">
        <f>POWER((F584+L584),-1)</f>
        <v>0.226257532945976</v>
      </c>
      <c r="O584" s="4">
        <f>POWER((G584+M584),-1)</f>
        <v>0.0811461645672493</v>
      </c>
      <c r="P584" s="4">
        <f>N584*J584</f>
        <v>0.018217570590391</v>
      </c>
      <c r="Q584" s="4">
        <f>O584*K584</f>
        <v>0.00826046205784332</v>
      </c>
      <c r="R584" s="4">
        <f>P584-Q584</f>
        <v>0.009957108532547681</v>
      </c>
      <c r="S584" s="4">
        <f>R584*C584</f>
        <v>0.094592531059203</v>
      </c>
      <c r="T584" s="4">
        <f>S584*$T$3</f>
        <v>3.76649700648959</v>
      </c>
      <c r="U584" s="4">
        <f>K584-J584</f>
        <v>0.0212803514890105</v>
      </c>
      <c r="V584" s="4">
        <f>U584*$T$3</f>
        <v>0.847343646299507</v>
      </c>
      <c r="W584" s="4">
        <f>T584*$W$4</f>
        <v>2.41055808415334</v>
      </c>
      <c r="X584" s="4">
        <f>V584*$X$4</f>
        <v>0.5422999336316841</v>
      </c>
      <c r="Y584" s="2"/>
      <c r="Z584" s="2"/>
      <c r="AA584" s="2"/>
    </row>
    <row r="585" ht="13.65" customHeight="1">
      <c r="A585" s="16">
        <f>A584</f>
        <v>6</v>
      </c>
      <c r="B585" s="4">
        <f>B584</f>
        <v>16.5</v>
      </c>
      <c r="C585" s="4">
        <v>10</v>
      </c>
      <c r="D585" s="4">
        <v>0</v>
      </c>
      <c r="E585" s="4">
        <f>E584</f>
        <v>14</v>
      </c>
      <c r="F585" s="4">
        <f>A585-E585</f>
        <v>-8</v>
      </c>
      <c r="G585" s="4">
        <f>B585-E585</f>
        <v>2.5</v>
      </c>
      <c r="H585" s="4">
        <f>POWER(F585,2)+POWER(C585,2)</f>
        <v>164</v>
      </c>
      <c r="I585" s="4">
        <f>POWER(G585,2)+POWER(C585,2)</f>
        <v>106.25</v>
      </c>
      <c r="J585" s="4">
        <f>POWER(H585,-0.5)</f>
        <v>0.07808688094430299</v>
      </c>
      <c r="K585" s="4">
        <f>POWER(I585,-0.5)</f>
        <v>0.0970142500145332</v>
      </c>
      <c r="L585" s="4">
        <f>POWER(H585,0.5)</f>
        <v>12.8062484748657</v>
      </c>
      <c r="M585" s="4">
        <f>POWER(I585,0.5)</f>
        <v>10.3077640640442</v>
      </c>
      <c r="N585" s="4">
        <f>POWER((F585+L585),-1)</f>
        <v>0.208062484748657</v>
      </c>
      <c r="O585" s="4">
        <f>POWER((G585+M585),-1)</f>
        <v>0.0780776406404412</v>
      </c>
      <c r="P585" s="4">
        <f>N585*J585</f>
        <v>0.0162469504755442</v>
      </c>
      <c r="Q585" s="4">
        <f>O585*K585</f>
        <v>0.00757464374963664</v>
      </c>
      <c r="R585" s="4">
        <f>P585-Q585</f>
        <v>0.008672306725907559</v>
      </c>
      <c r="S585" s="4">
        <f>R585*C585</f>
        <v>0.0867230672590756</v>
      </c>
      <c r="T585" s="4">
        <f>S585*$T$3</f>
        <v>3.45314973145678</v>
      </c>
      <c r="U585" s="4">
        <f>K585-J585</f>
        <v>0.0189273690702302</v>
      </c>
      <c r="V585" s="4">
        <f>U585*$T$3</f>
        <v>0.753652303680587</v>
      </c>
      <c r="W585" s="4">
        <f>T585*$W$4</f>
        <v>2.21001582813234</v>
      </c>
      <c r="X585" s="4">
        <f>V585*$X$4</f>
        <v>0.482337474355576</v>
      </c>
      <c r="Y585" s="2"/>
      <c r="Z585" s="2"/>
      <c r="AA585" s="2"/>
    </row>
    <row r="586" ht="13.65" customHeight="1">
      <c r="A586" s="16">
        <f>A585</f>
        <v>6</v>
      </c>
      <c r="B586" s="4">
        <f>B585</f>
        <v>16.5</v>
      </c>
      <c r="C586" s="4">
        <v>0.5</v>
      </c>
      <c r="D586" s="4">
        <v>0</v>
      </c>
      <c r="E586" s="4">
        <v>14.5</v>
      </c>
      <c r="F586" s="4">
        <f>A586-E586</f>
        <v>-8.5</v>
      </c>
      <c r="G586" s="4">
        <f>B586-E586</f>
        <v>2</v>
      </c>
      <c r="H586" s="4">
        <f>POWER(F586,2)+POWER(C586,2)</f>
        <v>72.5</v>
      </c>
      <c r="I586" s="4">
        <f>POWER(G586,2)+POWER(C586,2)</f>
        <v>4.25</v>
      </c>
      <c r="J586" s="4">
        <f>POWER(H586,-0.5)</f>
        <v>0.117444043902941</v>
      </c>
      <c r="K586" s="4">
        <f>POWER(I586,-0.5)</f>
        <v>0.485071250072666</v>
      </c>
      <c r="L586" s="4">
        <f>POWER(H586,0.5)</f>
        <v>8.5146931829632</v>
      </c>
      <c r="M586" s="4">
        <f>POWER(I586,0.5)</f>
        <v>2.06155281280883</v>
      </c>
      <c r="N586" s="4">
        <f>POWER((F586+L586),-1)</f>
        <v>68.0587727318555</v>
      </c>
      <c r="O586" s="4">
        <f>POWER((G586+M586),-1)</f>
        <v>0.246211251235321</v>
      </c>
      <c r="P586" s="4">
        <f>N586*J586</f>
        <v>7.99309749270032</v>
      </c>
      <c r="Q586" s="4">
        <f>O586*K586</f>
        <v>0.119429999418672</v>
      </c>
      <c r="R586" s="4">
        <f>P586-Q586</f>
        <v>7.87366749328165</v>
      </c>
      <c r="S586" s="4">
        <f>R586*C586</f>
        <v>3.93683374664083</v>
      </c>
      <c r="T586" s="4">
        <f>S586*$T$3</f>
        <v>156.757329101273</v>
      </c>
      <c r="U586" s="4">
        <f>K586-J586</f>
        <v>0.367627206169725</v>
      </c>
      <c r="V586" s="4">
        <f>U586*$T$3</f>
        <v>14.6382251964035</v>
      </c>
      <c r="W586" s="4">
        <f>T586*$W$4</f>
        <v>100.324690624815</v>
      </c>
      <c r="X586" s="4">
        <f>V586*$X$4</f>
        <v>9.368464125698241</v>
      </c>
      <c r="Y586" s="2"/>
      <c r="Z586" s="2"/>
      <c r="AA586" s="2"/>
    </row>
    <row r="587" ht="13.65" customHeight="1">
      <c r="A587" s="16">
        <f>A586</f>
        <v>6</v>
      </c>
      <c r="B587" s="4">
        <f>B586</f>
        <v>16.5</v>
      </c>
      <c r="C587" s="4">
        <v>1</v>
      </c>
      <c r="D587" s="4">
        <v>0</v>
      </c>
      <c r="E587" s="4">
        <f>E586</f>
        <v>14.5</v>
      </c>
      <c r="F587" s="4">
        <f>A587-E587</f>
        <v>-8.5</v>
      </c>
      <c r="G587" s="4">
        <f>B587-E587</f>
        <v>2</v>
      </c>
      <c r="H587" s="4">
        <f>POWER(F587,2)+POWER(C587,2)</f>
        <v>73.25</v>
      </c>
      <c r="I587" s="4">
        <f>POWER(G587,2)+POWER(C587,2)</f>
        <v>5</v>
      </c>
      <c r="J587" s="4">
        <f>POWER(H587,-0.5)</f>
        <v>0.116841247567397</v>
      </c>
      <c r="K587" s="4">
        <f>POWER(I587,-0.5)</f>
        <v>0.447213595499958</v>
      </c>
      <c r="L587" s="4">
        <f>POWER(H587,0.5)</f>
        <v>8.55862138431185</v>
      </c>
      <c r="M587" s="4">
        <f>POWER(I587,0.5)</f>
        <v>2.23606797749979</v>
      </c>
      <c r="N587" s="4">
        <f>POWER((F587+L587),-1)</f>
        <v>17.0586213843104</v>
      </c>
      <c r="O587" s="4">
        <f>POWER((G587+M587),-1)</f>
        <v>0.23606797749979</v>
      </c>
      <c r="P587" s="4">
        <f>N587*J587</f>
        <v>1.9931506043227</v>
      </c>
      <c r="Q587" s="4">
        <f>O587*K587</f>
        <v>0.105572809000084</v>
      </c>
      <c r="R587" s="4">
        <f>P587-Q587</f>
        <v>1.88757779532262</v>
      </c>
      <c r="S587" s="4">
        <f>R587*C587</f>
        <v>1.88757779532262</v>
      </c>
      <c r="T587" s="4">
        <f>S587*$T$3</f>
        <v>75.15980422544339</v>
      </c>
      <c r="U587" s="4">
        <f>K587-J587</f>
        <v>0.330372347932561</v>
      </c>
      <c r="V587" s="4">
        <f>U587*$T$3</f>
        <v>13.154806680626</v>
      </c>
      <c r="W587" s="4">
        <f>T587*$W$4</f>
        <v>48.1022747042838</v>
      </c>
      <c r="X587" s="4">
        <f>V587*$X$4</f>
        <v>8.41907627560064</v>
      </c>
      <c r="Y587" s="2"/>
      <c r="Z587" s="2"/>
      <c r="AA587" s="2"/>
    </row>
    <row r="588" ht="13.65" customHeight="1">
      <c r="A588" s="16">
        <f>A587</f>
        <v>6</v>
      </c>
      <c r="B588" s="4">
        <f>B587</f>
        <v>16.5</v>
      </c>
      <c r="C588" s="4">
        <v>1.5</v>
      </c>
      <c r="D588" s="4">
        <v>0</v>
      </c>
      <c r="E588" s="4">
        <f>E587</f>
        <v>14.5</v>
      </c>
      <c r="F588" s="4">
        <f>A588-E588</f>
        <v>-8.5</v>
      </c>
      <c r="G588" s="4">
        <f>B588-E588</f>
        <v>2</v>
      </c>
      <c r="H588" s="4">
        <f>POWER(F588,2)+POWER(C588,2)</f>
        <v>74.5</v>
      </c>
      <c r="I588" s="4">
        <f>POWER(G588,2)+POWER(C588,2)</f>
        <v>6.25</v>
      </c>
      <c r="J588" s="4">
        <f>POWER(H588,-0.5)</f>
        <v>0.115856889272698</v>
      </c>
      <c r="K588" s="4">
        <f>POWER(I588,-0.5)</f>
        <v>0.4</v>
      </c>
      <c r="L588" s="4">
        <f>POWER(H588,0.5)</f>
        <v>8.631338250816031</v>
      </c>
      <c r="M588" s="4">
        <f>POWER(I588,0.5)</f>
        <v>2.5</v>
      </c>
      <c r="N588" s="4">
        <f>POWER((F588+L588),-1)</f>
        <v>7.61392811147405</v>
      </c>
      <c r="O588" s="4">
        <f>POWER((G588+M588),-1)</f>
        <v>0.222222222222222</v>
      </c>
      <c r="P588" s="4">
        <f>N588*J588</f>
        <v>0.882126026141332</v>
      </c>
      <c r="Q588" s="4">
        <f>O588*K588</f>
        <v>0.0888888888888888</v>
      </c>
      <c r="R588" s="4">
        <f>P588-Q588</f>
        <v>0.793237137252443</v>
      </c>
      <c r="S588" s="4">
        <f>R588*C588</f>
        <v>1.18985570587866</v>
      </c>
      <c r="T588" s="4">
        <f>S588*$T$3</f>
        <v>47.377820470219</v>
      </c>
      <c r="U588" s="4">
        <f>K588-J588</f>
        <v>0.284143110727302</v>
      </c>
      <c r="V588" s="4">
        <f>U588*$T$3</f>
        <v>11.3140452421048</v>
      </c>
      <c r="W588" s="4">
        <f>T588*$W$4</f>
        <v>30.3218051009402</v>
      </c>
      <c r="X588" s="4">
        <f>V588*$X$4</f>
        <v>7.24098895494707</v>
      </c>
      <c r="Y588" s="2"/>
      <c r="Z588" s="2"/>
      <c r="AA588" s="2"/>
    </row>
    <row r="589" ht="13.65" customHeight="1">
      <c r="A589" s="16">
        <f>A588</f>
        <v>6</v>
      </c>
      <c r="B589" s="4">
        <f>B588</f>
        <v>16.5</v>
      </c>
      <c r="C589" s="4">
        <v>2</v>
      </c>
      <c r="D589" s="4">
        <v>0</v>
      </c>
      <c r="E589" s="4">
        <f>E588</f>
        <v>14.5</v>
      </c>
      <c r="F589" s="4">
        <f>A589-E589</f>
        <v>-8.5</v>
      </c>
      <c r="G589" s="4">
        <f>B589-E589</f>
        <v>2</v>
      </c>
      <c r="H589" s="4">
        <f>POWER(F589,2)+POWER(C589,2)</f>
        <v>76.25</v>
      </c>
      <c r="I589" s="4">
        <f>POWER(G589,2)+POWER(C589,2)</f>
        <v>8</v>
      </c>
      <c r="J589" s="4">
        <f>POWER(H589,-0.5)</f>
        <v>0.114519666862774</v>
      </c>
      <c r="K589" s="4">
        <f>POWER(I589,-0.5)</f>
        <v>0.353553390593274</v>
      </c>
      <c r="L589" s="4">
        <f>POWER(H589,0.5)</f>
        <v>8.732124598286489</v>
      </c>
      <c r="M589" s="4">
        <f>POWER(I589,0.5)</f>
        <v>2.82842712474619</v>
      </c>
      <c r="N589" s="4">
        <f>POWER((F589+L589),-1)</f>
        <v>4.30803114957163</v>
      </c>
      <c r="O589" s="4">
        <f>POWER((G589+M589),-1)</f>
        <v>0.207106781186548</v>
      </c>
      <c r="P589" s="4">
        <f>N589*J589</f>
        <v>0.493354292083396</v>
      </c>
      <c r="Q589" s="4">
        <f>O589*K589</f>
        <v>0.0732233047033633</v>
      </c>
      <c r="R589" s="4">
        <f>P589-Q589</f>
        <v>0.420130987380033</v>
      </c>
      <c r="S589" s="4">
        <f>R589*C589</f>
        <v>0.840261974760066</v>
      </c>
      <c r="T589" s="4">
        <f>S589*$T$3</f>
        <v>33.4576543957792</v>
      </c>
      <c r="U589" s="4">
        <f>K589-J589</f>
        <v>0.2390337237305</v>
      </c>
      <c r="V589" s="4">
        <f>U589*$T$3</f>
        <v>9.517874136569009</v>
      </c>
      <c r="W589" s="4">
        <f>T589*$W$4</f>
        <v>21.4128988132987</v>
      </c>
      <c r="X589" s="4">
        <f>V589*$X$4</f>
        <v>6.09143944740417</v>
      </c>
      <c r="Y589" s="2"/>
      <c r="Z589" s="2"/>
      <c r="AA589" s="2"/>
    </row>
    <row r="590" ht="13.65" customHeight="1">
      <c r="A590" s="16">
        <f>A589</f>
        <v>6</v>
      </c>
      <c r="B590" s="4">
        <f>B589</f>
        <v>16.5</v>
      </c>
      <c r="C590" s="4">
        <v>2.5</v>
      </c>
      <c r="D590" s="4">
        <v>0</v>
      </c>
      <c r="E590" s="4">
        <f>E589</f>
        <v>14.5</v>
      </c>
      <c r="F590" s="4">
        <f>A590-E590</f>
        <v>-8.5</v>
      </c>
      <c r="G590" s="4">
        <f>B590-E590</f>
        <v>2</v>
      </c>
      <c r="H590" s="4">
        <f>POWER(F590,2)+POWER(C590,2)</f>
        <v>78.5</v>
      </c>
      <c r="I590" s="4">
        <f>POWER(G590,2)+POWER(C590,2)</f>
        <v>10.25</v>
      </c>
      <c r="J590" s="4">
        <f>POWER(H590,-0.5)</f>
        <v>0.11286652959662</v>
      </c>
      <c r="K590" s="4">
        <f>POWER(I590,-0.5)</f>
        <v>0.312347523777212</v>
      </c>
      <c r="L590" s="4">
        <f>POWER(H590,0.5)</f>
        <v>8.860022573334669</v>
      </c>
      <c r="M590" s="4">
        <f>POWER(I590,0.5)</f>
        <v>3.20156211871642</v>
      </c>
      <c r="N590" s="4">
        <f>POWER((F590+L590),-1)</f>
        <v>2.77760361173359</v>
      </c>
      <c r="O590" s="4">
        <f>POWER((G590+M590),-1)</f>
        <v>0.192249938994628</v>
      </c>
      <c r="P590" s="4">
        <f>N590*J590</f>
        <v>0.313498480251408</v>
      </c>
      <c r="Q590" s="4">
        <f>O590*K590</f>
        <v>0.0600487923912921</v>
      </c>
      <c r="R590" s="4">
        <f>P590-Q590</f>
        <v>0.253449687860116</v>
      </c>
      <c r="S590" s="4">
        <f>R590*C590</f>
        <v>0.63362421965029</v>
      </c>
      <c r="T590" s="4">
        <f>S590*$T$3</f>
        <v>25.2297269121433</v>
      </c>
      <c r="U590" s="4">
        <f>K590-J590</f>
        <v>0.199480994180592</v>
      </c>
      <c r="V590" s="4">
        <f>U590*$T$3</f>
        <v>7.94295869895395</v>
      </c>
      <c r="W590" s="4">
        <f>T590*$W$4</f>
        <v>16.1470252237717</v>
      </c>
      <c r="X590" s="4">
        <f>V590*$X$4</f>
        <v>5.08349356733053</v>
      </c>
      <c r="Y590" s="2"/>
      <c r="Z590" s="2"/>
      <c r="AA590" s="2"/>
    </row>
    <row r="591" ht="13.65" customHeight="1">
      <c r="A591" s="16">
        <f>A590</f>
        <v>6</v>
      </c>
      <c r="B591" s="4">
        <f>B590</f>
        <v>16.5</v>
      </c>
      <c r="C591" s="4">
        <v>3</v>
      </c>
      <c r="D591" s="4">
        <v>0</v>
      </c>
      <c r="E591" s="4">
        <f>E590</f>
        <v>14.5</v>
      </c>
      <c r="F591" s="4">
        <f>A591-E591</f>
        <v>-8.5</v>
      </c>
      <c r="G591" s="4">
        <f>B591-E591</f>
        <v>2</v>
      </c>
      <c r="H591" s="4">
        <f>POWER(F591,2)+POWER(C591,2)</f>
        <v>81.25</v>
      </c>
      <c r="I591" s="4">
        <f>POWER(G591,2)+POWER(C591,2)</f>
        <v>13</v>
      </c>
      <c r="J591" s="4">
        <f>POWER(H591,-0.5)</f>
        <v>0.110940039245046</v>
      </c>
      <c r="K591" s="4">
        <f>POWER(I591,-0.5)</f>
        <v>0.277350098112615</v>
      </c>
      <c r="L591" s="4">
        <f>POWER(H591,0.5)</f>
        <v>9.013878188659969</v>
      </c>
      <c r="M591" s="4">
        <f>POWER(I591,0.5)</f>
        <v>3.60555127546399</v>
      </c>
      <c r="N591" s="4">
        <f>POWER((F591+L591),-1)</f>
        <v>1.94598646540668</v>
      </c>
      <c r="O591" s="4">
        <f>POWER((G591+M591),-1)</f>
        <v>0.178394586162665</v>
      </c>
      <c r="P591" s="4">
        <f>N591*J591</f>
        <v>0.215887814842545</v>
      </c>
      <c r="Q591" s="4">
        <f>O591*K591</f>
        <v>0.0494777559749745</v>
      </c>
      <c r="R591" s="4">
        <f>P591-Q591</f>
        <v>0.166410058867571</v>
      </c>
      <c r="S591" s="4">
        <f>R591*C591</f>
        <v>0.499230176602713</v>
      </c>
      <c r="T591" s="4">
        <f>S591*$T$3</f>
        <v>19.8784084183827</v>
      </c>
      <c r="U591" s="4">
        <f>K591-J591</f>
        <v>0.166410058867569</v>
      </c>
      <c r="V591" s="4">
        <f>U591*$T$3</f>
        <v>6.62613613946083</v>
      </c>
      <c r="W591" s="4">
        <f>T591*$W$4</f>
        <v>12.7221813877649</v>
      </c>
      <c r="X591" s="4">
        <f>V591*$X$4</f>
        <v>4.24072712925493</v>
      </c>
      <c r="Y591" s="2"/>
      <c r="Z591" s="2"/>
      <c r="AA591" s="2"/>
    </row>
    <row r="592" ht="13.65" customHeight="1">
      <c r="A592" s="16">
        <f>A591</f>
        <v>6</v>
      </c>
      <c r="B592" s="4">
        <f>B591</f>
        <v>16.5</v>
      </c>
      <c r="C592" s="4">
        <v>3.5</v>
      </c>
      <c r="D592" s="4">
        <v>0</v>
      </c>
      <c r="E592" s="4">
        <f>E591</f>
        <v>14.5</v>
      </c>
      <c r="F592" s="4">
        <f>A592-E592</f>
        <v>-8.5</v>
      </c>
      <c r="G592" s="4">
        <f>B592-E592</f>
        <v>2</v>
      </c>
      <c r="H592" s="4">
        <f>POWER(F592,2)+POWER(C592,2)</f>
        <v>84.5</v>
      </c>
      <c r="I592" s="4">
        <f>POWER(G592,2)+POWER(C592,2)</f>
        <v>16.25</v>
      </c>
      <c r="J592" s="4">
        <f>POWER(H592,-0.5)</f>
        <v>0.108785658644084</v>
      </c>
      <c r="K592" s="4">
        <f>POWER(I592,-0.5)</f>
        <v>0.248069469178417</v>
      </c>
      <c r="L592" s="4">
        <f>POWER(H592,0.5)</f>
        <v>9.192388155425119</v>
      </c>
      <c r="M592" s="4">
        <f>POWER(I592,0.5)</f>
        <v>4.03112887414927</v>
      </c>
      <c r="N592" s="4">
        <f>POWER((F592+L592),-1)</f>
        <v>1.44427658411633</v>
      </c>
      <c r="O592" s="4">
        <f>POWER((G592+M592),-1)</f>
        <v>0.165806438706063</v>
      </c>
      <c r="P592" s="4">
        <f>N592*J592</f>
        <v>0.157116579467323</v>
      </c>
      <c r="Q592" s="4">
        <f>O592*K592</f>
        <v>0.0411315152361768</v>
      </c>
      <c r="R592" s="4">
        <f>P592-Q592</f>
        <v>0.115985064231146</v>
      </c>
      <c r="S592" s="4">
        <f>R592*C592</f>
        <v>0.405947724809011</v>
      </c>
      <c r="T592" s="4">
        <f>S592*$T$3</f>
        <v>16.1640763088096</v>
      </c>
      <c r="U592" s="4">
        <f>K592-J592</f>
        <v>0.139283810534333</v>
      </c>
      <c r="V592" s="4">
        <f>U592*$T$3</f>
        <v>5.54601985543328</v>
      </c>
      <c r="W592" s="4">
        <f>T592*$W$4</f>
        <v>10.3450088376381</v>
      </c>
      <c r="X592" s="4">
        <f>V592*$X$4</f>
        <v>3.5494527074773</v>
      </c>
      <c r="Y592" s="2"/>
      <c r="Z592" s="2"/>
      <c r="AA592" s="2"/>
    </row>
    <row r="593" ht="13.65" customHeight="1">
      <c r="A593" s="16">
        <f>A592</f>
        <v>6</v>
      </c>
      <c r="B593" s="4">
        <f>B592</f>
        <v>16.5</v>
      </c>
      <c r="C593" s="4">
        <v>4</v>
      </c>
      <c r="D593" s="4">
        <v>0</v>
      </c>
      <c r="E593" s="4">
        <f>E592</f>
        <v>14.5</v>
      </c>
      <c r="F593" s="4">
        <f>A593-E593</f>
        <v>-8.5</v>
      </c>
      <c r="G593" s="4">
        <f>B593-E593</f>
        <v>2</v>
      </c>
      <c r="H593" s="4">
        <f>POWER(F593,2)+POWER(C593,2)</f>
        <v>88.25</v>
      </c>
      <c r="I593" s="4">
        <f>POWER(G593,2)+POWER(C593,2)</f>
        <v>20</v>
      </c>
      <c r="J593" s="4">
        <f>POWER(H593,-0.5)</f>
        <v>0.10644925908247</v>
      </c>
      <c r="K593" s="4">
        <f>POWER(I593,-0.5)</f>
        <v>0.223606797749979</v>
      </c>
      <c r="L593" s="4">
        <f>POWER(H593,0.5)</f>
        <v>9.39414711402797</v>
      </c>
      <c r="M593" s="4">
        <f>POWER(I593,0.5)</f>
        <v>4.47213595499958</v>
      </c>
      <c r="N593" s="4">
        <f>POWER((F593+L593),-1)</f>
        <v>1.11838419462675</v>
      </c>
      <c r="O593" s="4">
        <f>POWER((G593+M593),-1)</f>
        <v>0.154508497187474</v>
      </c>
      <c r="P593" s="4">
        <f>N593*J593</f>
        <v>0.119051168887562</v>
      </c>
      <c r="Q593" s="4">
        <f>O593*K593</f>
        <v>0.0345491502812527</v>
      </c>
      <c r="R593" s="4">
        <f>P593-Q593</f>
        <v>0.08450201860630931</v>
      </c>
      <c r="S593" s="4">
        <f>R593*C593</f>
        <v>0.338008074425237</v>
      </c>
      <c r="T593" s="4">
        <f>S593*$T$3</f>
        <v>13.4588469748755</v>
      </c>
      <c r="U593" s="4">
        <f>K593-J593</f>
        <v>0.117157538667509</v>
      </c>
      <c r="V593" s="4">
        <f>U593*$T$3</f>
        <v>4.66499324775103</v>
      </c>
      <c r="W593" s="4">
        <f>T593*$W$4</f>
        <v>8.613662063920319</v>
      </c>
      <c r="X593" s="4">
        <f>V593*$X$4</f>
        <v>2.98559567856066</v>
      </c>
      <c r="Y593" s="2"/>
      <c r="Z593" s="2"/>
      <c r="AA593" s="2"/>
    </row>
    <row r="594" ht="13.65" customHeight="1">
      <c r="A594" s="16">
        <f>A593</f>
        <v>6</v>
      </c>
      <c r="B594" s="4">
        <f>B593</f>
        <v>16.5</v>
      </c>
      <c r="C594" s="4">
        <v>4.5</v>
      </c>
      <c r="D594" s="4">
        <v>0</v>
      </c>
      <c r="E594" s="4">
        <f>E593</f>
        <v>14.5</v>
      </c>
      <c r="F594" s="4">
        <f>A594-E594</f>
        <v>-8.5</v>
      </c>
      <c r="G594" s="4">
        <f>B594-E594</f>
        <v>2</v>
      </c>
      <c r="H594" s="4">
        <f>POWER(F594,2)+POWER(C594,2)</f>
        <v>92.5</v>
      </c>
      <c r="I594" s="4">
        <f>POWER(G594,2)+POWER(C594,2)</f>
        <v>24.25</v>
      </c>
      <c r="J594" s="4">
        <f>POWER(H594,-0.5)</f>
        <v>0.103975048982007</v>
      </c>
      <c r="K594" s="4">
        <f>POWER(I594,-0.5)</f>
        <v>0.203069233026724</v>
      </c>
      <c r="L594" s="4">
        <f>POWER(H594,0.5)</f>
        <v>9.61769203083567</v>
      </c>
      <c r="M594" s="4">
        <f>POWER(I594,0.5)</f>
        <v>4.92442890089805</v>
      </c>
      <c r="N594" s="4">
        <f>POWER((F594+L594),-1)</f>
        <v>0.894700841028924</v>
      </c>
      <c r="O594" s="4">
        <f>POWER((G594+M594),-1)</f>
        <v>0.144416242019657</v>
      </c>
      <c r="P594" s="4">
        <f>N594*J594</f>
        <v>0.0930265637702252</v>
      </c>
      <c r="Q594" s="4">
        <f>O594*K594</f>
        <v>0.0293264955035335</v>
      </c>
      <c r="R594" s="4">
        <f>P594-Q594</f>
        <v>0.0637000682666917</v>
      </c>
      <c r="S594" s="4">
        <f>R594*C594</f>
        <v>0.286650307200113</v>
      </c>
      <c r="T594" s="4">
        <f>S594*$T$3</f>
        <v>11.4138770988463</v>
      </c>
      <c r="U594" s="4">
        <f>K594-J594</f>
        <v>0.099094184044717</v>
      </c>
      <c r="V594" s="4">
        <f>U594*$T$3</f>
        <v>3.94574437733731</v>
      </c>
      <c r="W594" s="4">
        <f>T594*$W$4</f>
        <v>7.30488134326163</v>
      </c>
      <c r="X594" s="4">
        <f>V594*$X$4</f>
        <v>2.52527640149588</v>
      </c>
      <c r="Y594" s="2"/>
      <c r="Z594" s="2"/>
      <c r="AA594" s="2"/>
    </row>
    <row r="595" ht="13.65" customHeight="1">
      <c r="A595" s="16">
        <f>A594</f>
        <v>6</v>
      </c>
      <c r="B595" s="4">
        <f>B594</f>
        <v>16.5</v>
      </c>
      <c r="C595" s="4">
        <v>5</v>
      </c>
      <c r="D595" s="4">
        <v>0</v>
      </c>
      <c r="E595" s="4">
        <f>E594</f>
        <v>14.5</v>
      </c>
      <c r="F595" s="4">
        <f>A595-E595</f>
        <v>-8.5</v>
      </c>
      <c r="G595" s="4">
        <f>B595-E595</f>
        <v>2</v>
      </c>
      <c r="H595" s="4">
        <f>POWER(F595,2)+POWER(C595,2)</f>
        <v>97.25</v>
      </c>
      <c r="I595" s="4">
        <f>POWER(G595,2)+POWER(C595,2)</f>
        <v>29</v>
      </c>
      <c r="J595" s="4">
        <f>POWER(H595,-0.5)</f>
        <v>0.101404025312679</v>
      </c>
      <c r="K595" s="4">
        <f>POWER(I595,-0.5)</f>
        <v>0.185695338177052</v>
      </c>
      <c r="L595" s="4">
        <f>POWER(H595,0.5)</f>
        <v>9.86154146165801</v>
      </c>
      <c r="M595" s="4">
        <f>POWER(I595,0.5)</f>
        <v>5.3851648071345</v>
      </c>
      <c r="N595" s="4">
        <f>POWER((F595+L595),-1)</f>
        <v>0.7344616584663201</v>
      </c>
      <c r="O595" s="4">
        <f>POWER((G595+M595),-1)</f>
        <v>0.13540659228538</v>
      </c>
      <c r="P595" s="4">
        <f>N595*J595</f>
        <v>0.07447736860631091</v>
      </c>
      <c r="Q595" s="4">
        <f>O595*K595</f>
        <v>0.0251443729458358</v>
      </c>
      <c r="R595" s="4">
        <f>P595-Q595</f>
        <v>0.0493329956604751</v>
      </c>
      <c r="S595" s="4">
        <f>R595*C595</f>
        <v>0.246664978302376</v>
      </c>
      <c r="T595" s="4">
        <f>S595*$T$3</f>
        <v>9.821736367327389</v>
      </c>
      <c r="U595" s="4">
        <f>K595-J595</f>
        <v>0.084291312864373</v>
      </c>
      <c r="V595" s="4">
        <f>U595*$T$3</f>
        <v>3.3563218366367</v>
      </c>
      <c r="W595" s="4">
        <f>T595*$W$4</f>
        <v>6.28591127508953</v>
      </c>
      <c r="X595" s="4">
        <f>V595*$X$4</f>
        <v>2.14804597544749</v>
      </c>
      <c r="Y595" s="2"/>
      <c r="Z595" s="2"/>
      <c r="AA595" s="2"/>
    </row>
    <row r="596" ht="13.65" customHeight="1">
      <c r="A596" s="16">
        <f>A595</f>
        <v>6</v>
      </c>
      <c r="B596" s="4">
        <f>B595</f>
        <v>16.5</v>
      </c>
      <c r="C596" s="4">
        <v>5.5</v>
      </c>
      <c r="D596" s="4">
        <v>0</v>
      </c>
      <c r="E596" s="4">
        <f>E595</f>
        <v>14.5</v>
      </c>
      <c r="F596" s="4">
        <f>A596-E596</f>
        <v>-8.5</v>
      </c>
      <c r="G596" s="4">
        <f>B596-E596</f>
        <v>2</v>
      </c>
      <c r="H596" s="4">
        <f>POWER(F596,2)+POWER(C596,2)</f>
        <v>102.5</v>
      </c>
      <c r="I596" s="4">
        <f>POWER(G596,2)+POWER(C596,2)</f>
        <v>34.25</v>
      </c>
      <c r="J596" s="4">
        <f>POWER(H596,-0.5)</f>
        <v>0.098772959664959</v>
      </c>
      <c r="K596" s="4">
        <f>POWER(I596,-0.5)</f>
        <v>0.170871531543352</v>
      </c>
      <c r="L596" s="4">
        <f>POWER(H596,0.5)</f>
        <v>10.1242283656583</v>
      </c>
      <c r="M596" s="4">
        <f>POWER(I596,0.5)</f>
        <v>5.85234995535981</v>
      </c>
      <c r="N596" s="4">
        <f>POWER((F596+L596),-1)</f>
        <v>0.615676970765561</v>
      </c>
      <c r="O596" s="4">
        <f>POWER((G596+M596),-1)</f>
        <v>0.127350411747432</v>
      </c>
      <c r="P596" s="4">
        <f>N596*J596</f>
        <v>0.0608122366000709</v>
      </c>
      <c r="Q596" s="4">
        <f>O596*K596</f>
        <v>0.0217605598979602</v>
      </c>
      <c r="R596" s="4">
        <f>P596-Q596</f>
        <v>0.0390516767021107</v>
      </c>
      <c r="S596" s="4">
        <f>R596*C596</f>
        <v>0.214784221861609</v>
      </c>
      <c r="T596" s="4">
        <f>S596*$T$3</f>
        <v>8.55230449618295</v>
      </c>
      <c r="U596" s="4">
        <f>K596-J596</f>
        <v>0.072098571878393</v>
      </c>
      <c r="V596" s="4">
        <f>U596*$T$3</f>
        <v>2.87082978023054</v>
      </c>
      <c r="W596" s="4">
        <f>T596*$W$4</f>
        <v>5.47347487755709</v>
      </c>
      <c r="X596" s="4">
        <f>V596*$X$4</f>
        <v>1.83733105934755</v>
      </c>
      <c r="Y596" s="2"/>
      <c r="Z596" s="2"/>
      <c r="AA596" s="2"/>
    </row>
    <row r="597" ht="13.65" customHeight="1">
      <c r="A597" s="16">
        <f>A596</f>
        <v>6</v>
      </c>
      <c r="B597" s="4">
        <f>B596</f>
        <v>16.5</v>
      </c>
      <c r="C597" s="4">
        <v>6</v>
      </c>
      <c r="D597" s="4">
        <v>0</v>
      </c>
      <c r="E597" s="4">
        <f>E596</f>
        <v>14.5</v>
      </c>
      <c r="F597" s="4">
        <f>A597-E597</f>
        <v>-8.5</v>
      </c>
      <c r="G597" s="4">
        <f>B597-E597</f>
        <v>2</v>
      </c>
      <c r="H597" s="4">
        <f>POWER(F597,2)+POWER(C597,2)</f>
        <v>108.25</v>
      </c>
      <c r="I597" s="4">
        <f>POWER(G597,2)+POWER(C597,2)</f>
        <v>40</v>
      </c>
      <c r="J597" s="4">
        <f>POWER(H597,-0.5)</f>
        <v>0.0961138662664426</v>
      </c>
      <c r="K597" s="4">
        <f>POWER(I597,-0.5)</f>
        <v>0.158113883008419</v>
      </c>
      <c r="L597" s="4">
        <f>POWER(H597,0.5)</f>
        <v>10.4043260233424</v>
      </c>
      <c r="M597" s="4">
        <f>POWER(I597,0.5)</f>
        <v>6.32455532033676</v>
      </c>
      <c r="N597" s="4">
        <f>POWER((F597+L597),-1)</f>
        <v>0.5251201673150681</v>
      </c>
      <c r="O597" s="4">
        <f>POWER((G597+M597),-1)</f>
        <v>0.120126536676021</v>
      </c>
      <c r="P597" s="4">
        <f>N597*J597</f>
        <v>0.0504713295351324</v>
      </c>
      <c r="Q597" s="4">
        <f>O597*K597</f>
        <v>0.0189936731661989</v>
      </c>
      <c r="R597" s="4">
        <f>P597-Q597</f>
        <v>0.0314776563689335</v>
      </c>
      <c r="S597" s="4">
        <f>R597*C597</f>
        <v>0.188865938213601</v>
      </c>
      <c r="T597" s="4">
        <f>S597*$T$3</f>
        <v>7.52028709818699</v>
      </c>
      <c r="U597" s="4">
        <f>K597-J597</f>
        <v>0.0620000167419764</v>
      </c>
      <c r="V597" s="4">
        <f>U597*$T$3</f>
        <v>2.4687242729006</v>
      </c>
      <c r="W597" s="4">
        <f>T597*$W$4</f>
        <v>4.81298374283967</v>
      </c>
      <c r="X597" s="4">
        <f>V597*$X$4</f>
        <v>1.57998353465638</v>
      </c>
      <c r="Y597" s="2"/>
      <c r="Z597" s="2"/>
      <c r="AA597" s="2"/>
    </row>
    <row r="598" ht="13.65" customHeight="1">
      <c r="A598" s="16">
        <f>A597</f>
        <v>6</v>
      </c>
      <c r="B598" s="4">
        <f>B597</f>
        <v>16.5</v>
      </c>
      <c r="C598" s="4">
        <v>6.5</v>
      </c>
      <c r="D598" s="4">
        <v>0</v>
      </c>
      <c r="E598" s="4">
        <f>E597</f>
        <v>14.5</v>
      </c>
      <c r="F598" s="4">
        <f>A598-E598</f>
        <v>-8.5</v>
      </c>
      <c r="G598" s="4">
        <f>B598-E598</f>
        <v>2</v>
      </c>
      <c r="H598" s="4">
        <f>POWER(F598,2)+POWER(C598,2)</f>
        <v>114.5</v>
      </c>
      <c r="I598" s="4">
        <f>POWER(G598,2)+POWER(C598,2)</f>
        <v>46.25</v>
      </c>
      <c r="J598" s="4">
        <f>POWER(H598,-0.5)</f>
        <v>0.09345386270319959</v>
      </c>
      <c r="K598" s="4">
        <f>POWER(I598,-0.5)</f>
        <v>0.147042924418762</v>
      </c>
      <c r="L598" s="4">
        <f>POWER(H598,0.5)</f>
        <v>10.7004672795163</v>
      </c>
      <c r="M598" s="4">
        <f>POWER(I598,0.5)</f>
        <v>6.80073525436772</v>
      </c>
      <c r="N598" s="4">
        <f>POWER((F598+L598),-1)</f>
        <v>0.454448929692705</v>
      </c>
      <c r="O598" s="4">
        <f>POWER((G598+M598),-1)</f>
        <v>0.113626869925863</v>
      </c>
      <c r="P598" s="4">
        <f>N598*J598</f>
        <v>0.0424700078811181</v>
      </c>
      <c r="Q598" s="4">
        <f>O598*K598</f>
        <v>0.0167080272464492</v>
      </c>
      <c r="R598" s="4">
        <f>P598-Q598</f>
        <v>0.0257619806346689</v>
      </c>
      <c r="S598" s="4">
        <f>R598*C598</f>
        <v>0.167452874125348</v>
      </c>
      <c r="T598" s="4">
        <f>S598*$T$3</f>
        <v>6.66765908532944</v>
      </c>
      <c r="U598" s="4">
        <f>K598-J598</f>
        <v>0.0535890617155624</v>
      </c>
      <c r="V598" s="4">
        <f>U598*$T$3</f>
        <v>2.13381583378844</v>
      </c>
      <c r="W598" s="4">
        <f>T598*$W$4</f>
        <v>4.26730181461084</v>
      </c>
      <c r="X598" s="4">
        <f>V598*$X$4</f>
        <v>1.3656421336246</v>
      </c>
      <c r="Y598" s="2"/>
      <c r="Z598" s="2"/>
      <c r="AA598" s="2"/>
    </row>
    <row r="599" ht="13.65" customHeight="1">
      <c r="A599" s="16">
        <f>A598</f>
        <v>6</v>
      </c>
      <c r="B599" s="4">
        <f>B598</f>
        <v>16.5</v>
      </c>
      <c r="C599" s="4">
        <v>7</v>
      </c>
      <c r="D599" s="4">
        <v>0</v>
      </c>
      <c r="E599" s="4">
        <f>E598</f>
        <v>14.5</v>
      </c>
      <c r="F599" s="4">
        <f>A599-E599</f>
        <v>-8.5</v>
      </c>
      <c r="G599" s="4">
        <f>B599-E599</f>
        <v>2</v>
      </c>
      <c r="H599" s="4">
        <f>POWER(F599,2)+POWER(C599,2)</f>
        <v>121.25</v>
      </c>
      <c r="I599" s="4">
        <f>POWER(G599,2)+POWER(C599,2)</f>
        <v>53</v>
      </c>
      <c r="J599" s="4">
        <f>POWER(H599,-0.5)</f>
        <v>0.0908153218373</v>
      </c>
      <c r="K599" s="4">
        <f>POWER(I599,-0.5)</f>
        <v>0.137360563948689</v>
      </c>
      <c r="L599" s="4">
        <f>POWER(H599,0.5)</f>
        <v>11.0113577727726</v>
      </c>
      <c r="M599" s="4">
        <f>POWER(I599,0.5)</f>
        <v>7.28010988928052</v>
      </c>
      <c r="N599" s="4">
        <f>POWER((F599+L599),-1)</f>
        <v>0.398190974954546</v>
      </c>
      <c r="O599" s="4">
        <f>POWER((G599+M599),-1)</f>
        <v>0.107757344679194</v>
      </c>
      <c r="P599" s="4">
        <f>N599*J599</f>
        <v>0.0361618415432054</v>
      </c>
      <c r="Q599" s="4">
        <f>O599*K599</f>
        <v>0.0148016096347473</v>
      </c>
      <c r="R599" s="4">
        <f>P599-Q599</f>
        <v>0.0213602319084581</v>
      </c>
      <c r="S599" s="4">
        <f>R599*C599</f>
        <v>0.149521623359207</v>
      </c>
      <c r="T599" s="4">
        <f>S599*$T$3</f>
        <v>5.95367034248658</v>
      </c>
      <c r="U599" s="4">
        <f>K599-J599</f>
        <v>0.046545242111389</v>
      </c>
      <c r="V599" s="4">
        <f>U599*$T$3</f>
        <v>1.85334416064157</v>
      </c>
      <c r="W599" s="4">
        <f>T599*$W$4</f>
        <v>3.81034901919141</v>
      </c>
      <c r="X599" s="4">
        <f>V599*$X$4</f>
        <v>1.1861402628106</v>
      </c>
      <c r="Y599" s="2"/>
      <c r="Z599" s="2"/>
      <c r="AA599" s="2"/>
    </row>
    <row r="600" ht="13.65" customHeight="1">
      <c r="A600" s="16">
        <f>A599</f>
        <v>6</v>
      </c>
      <c r="B600" s="4">
        <f>B599</f>
        <v>16.5</v>
      </c>
      <c r="C600" s="4">
        <v>7.5</v>
      </c>
      <c r="D600" s="4">
        <v>0</v>
      </c>
      <c r="E600" s="4">
        <f>E599</f>
        <v>14.5</v>
      </c>
      <c r="F600" s="4">
        <f>A600-E600</f>
        <v>-8.5</v>
      </c>
      <c r="G600" s="4">
        <f>B600-E600</f>
        <v>2</v>
      </c>
      <c r="H600" s="4">
        <f>POWER(F600,2)+POWER(C600,2)</f>
        <v>128.5</v>
      </c>
      <c r="I600" s="4">
        <f>POWER(G600,2)+POWER(C600,2)</f>
        <v>60.25</v>
      </c>
      <c r="J600" s="4">
        <f>POWER(H600,-0.5)</f>
        <v>0.0882162182782462</v>
      </c>
      <c r="K600" s="4">
        <f>POWER(I600,-0.5)</f>
        <v>0.128831325280166</v>
      </c>
      <c r="L600" s="4">
        <f>POWER(H600,0.5)</f>
        <v>11.3357840487546</v>
      </c>
      <c r="M600" s="4">
        <f>POWER(I600,0.5)</f>
        <v>7.76208734813001</v>
      </c>
      <c r="N600" s="4">
        <f>POWER((F600+L600),-1)</f>
        <v>0.352636160866753</v>
      </c>
      <c r="O600" s="4">
        <f>POWER((G600+M600),-1)</f>
        <v>0.1024371084112</v>
      </c>
      <c r="P600" s="4">
        <f>N600*J600</f>
        <v>0.0311082285398242</v>
      </c>
      <c r="Q600" s="4">
        <f>O600*K600</f>
        <v>0.0131971084344829</v>
      </c>
      <c r="R600" s="4">
        <f>P600-Q600</f>
        <v>0.0179111201053413</v>
      </c>
      <c r="S600" s="4">
        <f>R600*C600</f>
        <v>0.13433340079006</v>
      </c>
      <c r="T600" s="4">
        <f>S600*$T$3</f>
        <v>5.34890383291104</v>
      </c>
      <c r="U600" s="4">
        <f>K600-J600</f>
        <v>0.0406151070019198</v>
      </c>
      <c r="V600" s="4">
        <f>U600*$T$3</f>
        <v>1.61721731333356</v>
      </c>
      <c r="W600" s="4">
        <f>T600*$W$4</f>
        <v>3.42329845306307</v>
      </c>
      <c r="X600" s="4">
        <f>V600*$X$4</f>
        <v>1.03501908053348</v>
      </c>
      <c r="Y600" s="2"/>
      <c r="Z600" s="2"/>
      <c r="AA600" s="2"/>
    </row>
    <row r="601" ht="13.65" customHeight="1">
      <c r="A601" s="16">
        <f>A600</f>
        <v>6</v>
      </c>
      <c r="B601" s="4">
        <f>B600</f>
        <v>16.5</v>
      </c>
      <c r="C601" s="4">
        <v>8</v>
      </c>
      <c r="D601" s="4">
        <v>0</v>
      </c>
      <c r="E601" s="4">
        <f>E600</f>
        <v>14.5</v>
      </c>
      <c r="F601" s="4">
        <f>A601-E601</f>
        <v>-8.5</v>
      </c>
      <c r="G601" s="4">
        <f>B601-E601</f>
        <v>2</v>
      </c>
      <c r="H601" s="4">
        <f>POWER(F601,2)+POWER(C601,2)</f>
        <v>136.25</v>
      </c>
      <c r="I601" s="4">
        <f>POWER(G601,2)+POWER(C601,2)</f>
        <v>68</v>
      </c>
      <c r="J601" s="4">
        <f>POWER(H601,-0.5)</f>
        <v>0.0856705873756239</v>
      </c>
      <c r="K601" s="4">
        <f>POWER(I601,-0.5)</f>
        <v>0.121267812518166</v>
      </c>
      <c r="L601" s="4">
        <f>POWER(H601,0.5)</f>
        <v>11.6726175299288</v>
      </c>
      <c r="M601" s="4">
        <f>POWER(I601,0.5)</f>
        <v>8.246211251235319</v>
      </c>
      <c r="N601" s="4">
        <f>POWER((F601+L601),-1)</f>
        <v>0.315197148905132</v>
      </c>
      <c r="O601" s="4">
        <f>POWER((G601+M601),-1)</f>
        <v>0.09759705080055189</v>
      </c>
      <c r="P601" s="4">
        <f>N601*J601</f>
        <v>0.0270031248858246</v>
      </c>
      <c r="Q601" s="4">
        <f>O601*K601</f>
        <v>0.0118353808588073</v>
      </c>
      <c r="R601" s="4">
        <f>P601-Q601</f>
        <v>0.0151677440270173</v>
      </c>
      <c r="S601" s="4">
        <f>R601*C601</f>
        <v>0.121341952216138</v>
      </c>
      <c r="T601" s="4">
        <f>S601*$T$3</f>
        <v>4.83160873978138</v>
      </c>
      <c r="U601" s="4">
        <f>K601-J601</f>
        <v>0.0355972251425421</v>
      </c>
      <c r="V601" s="4">
        <f>U601*$T$3</f>
        <v>1.41741467785449</v>
      </c>
      <c r="W601" s="4">
        <f>T601*$W$4</f>
        <v>3.09222959346008</v>
      </c>
      <c r="X601" s="4">
        <f>V601*$X$4</f>
        <v>0.907145393826874</v>
      </c>
      <c r="Y601" s="2"/>
      <c r="Z601" s="2"/>
      <c r="AA601" s="2"/>
    </row>
    <row r="602" ht="13.65" customHeight="1">
      <c r="A602" s="16">
        <f>A601</f>
        <v>6</v>
      </c>
      <c r="B602" s="4">
        <f>B601</f>
        <v>16.5</v>
      </c>
      <c r="C602" s="4">
        <v>8.5</v>
      </c>
      <c r="D602" s="4">
        <v>0</v>
      </c>
      <c r="E602" s="4">
        <f>E601</f>
        <v>14.5</v>
      </c>
      <c r="F602" s="4">
        <f>A602-E602</f>
        <v>-8.5</v>
      </c>
      <c r="G602" s="4">
        <f>B602-E602</f>
        <v>2</v>
      </c>
      <c r="H602" s="4">
        <f>POWER(F602,2)+POWER(C602,2)</f>
        <v>144.5</v>
      </c>
      <c r="I602" s="4">
        <f>POWER(G602,2)+POWER(C602,2)</f>
        <v>76.25</v>
      </c>
      <c r="J602" s="4">
        <f>POWER(H602,-0.5)</f>
        <v>0.0831890330807703</v>
      </c>
      <c r="K602" s="4">
        <f>POWER(I602,-0.5)</f>
        <v>0.114519666862774</v>
      </c>
      <c r="L602" s="4">
        <f>POWER(H602,0.5)</f>
        <v>12.0208152801713</v>
      </c>
      <c r="M602" s="4">
        <f>POWER(I602,0.5)</f>
        <v>8.732124598286489</v>
      </c>
      <c r="N602" s="4">
        <f>POWER((F602+L602),-1)</f>
        <v>0.284025124985071</v>
      </c>
      <c r="O602" s="4">
        <f>POWER((G602+M602),-1)</f>
        <v>0.09317819513199289</v>
      </c>
      <c r="P602" s="4">
        <f>N602*J602</f>
        <v>0.023627775518153</v>
      </c>
      <c r="Q602" s="4">
        <f>O602*K602</f>
        <v>0.0106707358653904</v>
      </c>
      <c r="R602" s="4">
        <f>P602-Q602</f>
        <v>0.0129570396527626</v>
      </c>
      <c r="S602" s="4">
        <f>R602*C602</f>
        <v>0.110134837048482</v>
      </c>
      <c r="T602" s="4">
        <f>S602*$T$3</f>
        <v>4.38536245312751</v>
      </c>
      <c r="U602" s="4">
        <f>K602-J602</f>
        <v>0.0313306337820037</v>
      </c>
      <c r="V602" s="4">
        <f>U602*$T$3</f>
        <v>1.24752701962781</v>
      </c>
      <c r="W602" s="4">
        <f>T602*$W$4</f>
        <v>2.80663197000161</v>
      </c>
      <c r="X602" s="4">
        <f>V602*$X$4</f>
        <v>0.7984172925617981</v>
      </c>
      <c r="Y602" s="2"/>
      <c r="Z602" s="2"/>
      <c r="AA602" s="2"/>
    </row>
    <row r="603" ht="13.65" customHeight="1">
      <c r="A603" s="16">
        <f>A602</f>
        <v>6</v>
      </c>
      <c r="B603" s="4">
        <f>B602</f>
        <v>16.5</v>
      </c>
      <c r="C603" s="4">
        <v>9</v>
      </c>
      <c r="D603" s="4">
        <v>0</v>
      </c>
      <c r="E603" s="4">
        <f>E602</f>
        <v>14.5</v>
      </c>
      <c r="F603" s="4">
        <f>A603-E603</f>
        <v>-8.5</v>
      </c>
      <c r="G603" s="4">
        <f>B603-E603</f>
        <v>2</v>
      </c>
      <c r="H603" s="4">
        <f>POWER(F603,2)+POWER(C603,2)</f>
        <v>153.25</v>
      </c>
      <c r="I603" s="4">
        <f>POWER(G603,2)+POWER(C603,2)</f>
        <v>85</v>
      </c>
      <c r="J603" s="4">
        <f>POWER(H603,-0.5)</f>
        <v>0.08077923917220189</v>
      </c>
      <c r="K603" s="4">
        <f>POWER(I603,-0.5)</f>
        <v>0.108465228909328</v>
      </c>
      <c r="L603" s="4">
        <f>POWER(H603,0.5)</f>
        <v>12.3794184031399</v>
      </c>
      <c r="M603" s="4">
        <f>POWER(I603,0.5)</f>
        <v>9.219544457292891</v>
      </c>
      <c r="N603" s="4">
        <f>POWER((F603+L603),-1)</f>
        <v>0.257770597569632</v>
      </c>
      <c r="O603" s="4">
        <f>POWER((G603+M603),-1)</f>
        <v>0.0891301784850973</v>
      </c>
      <c r="P603" s="4">
        <f>N603*J603</f>
        <v>0.0208225127526387</v>
      </c>
      <c r="Q603" s="4">
        <f>O603*K603</f>
        <v>0.009667525212115341</v>
      </c>
      <c r="R603" s="4">
        <f>P603-Q603</f>
        <v>0.0111549875405234</v>
      </c>
      <c r="S603" s="4">
        <f>R603*C603</f>
        <v>0.100394887864711</v>
      </c>
      <c r="T603" s="4">
        <f>S603*$T$3</f>
        <v>3.99753596161441</v>
      </c>
      <c r="U603" s="4">
        <f>K603-J603</f>
        <v>0.0276859897371261</v>
      </c>
      <c r="V603" s="4">
        <f>U603*$T$3</f>
        <v>1.10240413591768</v>
      </c>
      <c r="W603" s="4">
        <f>T603*$W$4</f>
        <v>2.55842301543322</v>
      </c>
      <c r="X603" s="4">
        <f>V603*$X$4</f>
        <v>0.7055386469873151</v>
      </c>
      <c r="Y603" s="2"/>
      <c r="Z603" s="2"/>
      <c r="AA603" s="2"/>
    </row>
    <row r="604" ht="13.65" customHeight="1">
      <c r="A604" s="16">
        <f>A603</f>
        <v>6</v>
      </c>
      <c r="B604" s="4">
        <f>B603</f>
        <v>16.5</v>
      </c>
      <c r="C604" s="4">
        <v>9.5</v>
      </c>
      <c r="D604" s="4">
        <v>0</v>
      </c>
      <c r="E604" s="4">
        <f>E603</f>
        <v>14.5</v>
      </c>
      <c r="F604" s="4">
        <f>A604-E604</f>
        <v>-8.5</v>
      </c>
      <c r="G604" s="4">
        <f>B604-E604</f>
        <v>2</v>
      </c>
      <c r="H604" s="4">
        <f>POWER(F604,2)+POWER(C604,2)</f>
        <v>162.5</v>
      </c>
      <c r="I604" s="4">
        <f>POWER(G604,2)+POWER(C604,2)</f>
        <v>94.25</v>
      </c>
      <c r="J604" s="4">
        <f>POWER(H604,-0.5)</f>
        <v>0.0784464540552736</v>
      </c>
      <c r="K604" s="4">
        <f>POWER(I604,-0.5)</f>
        <v>0.103005240524921</v>
      </c>
      <c r="L604" s="4">
        <f>POWER(H604,0.5)</f>
        <v>12.747548783982</v>
      </c>
      <c r="M604" s="4">
        <f>POWER(I604,0.5)</f>
        <v>9.7082439194738</v>
      </c>
      <c r="N604" s="4">
        <f>POWER((F604+L604),-1)</f>
        <v>0.235429903423621</v>
      </c>
      <c r="O604" s="4">
        <f>POWER((G604+M604),-1)</f>
        <v>0.0854099049249174</v>
      </c>
      <c r="P604" s="4">
        <f>N604*J604</f>
        <v>0.0184686411021586</v>
      </c>
      <c r="Q604" s="4">
        <f>O604*K604</f>
        <v>0.008797667800001749</v>
      </c>
      <c r="R604" s="4">
        <f>P604-Q604</f>
        <v>0.009670973302156849</v>
      </c>
      <c r="S604" s="4">
        <f>R604*C604</f>
        <v>0.0918742463704901</v>
      </c>
      <c r="T604" s="4">
        <f>S604*$T$3</f>
        <v>3.65826001327059</v>
      </c>
      <c r="U604" s="4">
        <f>K604-J604</f>
        <v>0.0245587864696474</v>
      </c>
      <c r="V604" s="4">
        <f>U604*$T$3</f>
        <v>0.977884772562544</v>
      </c>
      <c r="W604" s="4">
        <f>T604*$W$4</f>
        <v>2.34128640849318</v>
      </c>
      <c r="X604" s="4">
        <f>V604*$X$4</f>
        <v>0.6258462544400279</v>
      </c>
      <c r="Y604" s="2"/>
      <c r="Z604" s="2"/>
      <c r="AA604" s="2"/>
    </row>
    <row r="605" ht="13.65" customHeight="1">
      <c r="A605" s="16">
        <f>A604</f>
        <v>6</v>
      </c>
      <c r="B605" s="4">
        <f>B604</f>
        <v>16.5</v>
      </c>
      <c r="C605" s="4">
        <v>10</v>
      </c>
      <c r="D605" s="4">
        <v>0</v>
      </c>
      <c r="E605" s="4">
        <f>E604</f>
        <v>14.5</v>
      </c>
      <c r="F605" s="4">
        <f>A605-E605</f>
        <v>-8.5</v>
      </c>
      <c r="G605" s="4">
        <f>B605-E605</f>
        <v>2</v>
      </c>
      <c r="H605" s="4">
        <f>POWER(F605,2)+POWER(C605,2)</f>
        <v>172.25</v>
      </c>
      <c r="I605" s="4">
        <f>POWER(G605,2)+POWER(C605,2)</f>
        <v>104</v>
      </c>
      <c r="J605" s="4">
        <f>POWER(H605,-0.5)</f>
        <v>0.0761939317759459</v>
      </c>
      <c r="K605" s="4">
        <f>POWER(I605,-0.5)</f>
        <v>0.09805806756909199</v>
      </c>
      <c r="L605" s="4">
        <f>POWER(H605,0.5)</f>
        <v>13.1244047484067</v>
      </c>
      <c r="M605" s="4">
        <f>POWER(I605,0.5)</f>
        <v>10.1980390271856</v>
      </c>
      <c r="N605" s="4">
        <f>POWER((F605+L605),-1)</f>
        <v>0.216244047484066</v>
      </c>
      <c r="O605" s="4">
        <f>POWER((G605+M605),-1)</f>
        <v>0.0819803902718555</v>
      </c>
      <c r="P605" s="4">
        <f>N605*J605</f>
        <v>0.0164764842009553</v>
      </c>
      <c r="Q605" s="4">
        <f>O605*K605</f>
        <v>0.00803883864861814</v>
      </c>
      <c r="R605" s="4">
        <f>P605-Q605</f>
        <v>0.008437645552337159</v>
      </c>
      <c r="S605" s="4">
        <f>R605*C605</f>
        <v>0.0843764555233716</v>
      </c>
      <c r="T605" s="4">
        <f>S605*$T$3</f>
        <v>3.35971205747816</v>
      </c>
      <c r="U605" s="4">
        <f>K605-J605</f>
        <v>0.0218641357931461</v>
      </c>
      <c r="V605" s="4">
        <f>U605*$T$3</f>
        <v>0.87058884134124</v>
      </c>
      <c r="W605" s="4">
        <f>T605*$W$4</f>
        <v>2.15021571678602</v>
      </c>
      <c r="X605" s="4">
        <f>V605*$X$4</f>
        <v>0.557176858458394</v>
      </c>
      <c r="Y605" s="2"/>
      <c r="Z605" s="2"/>
      <c r="AA605" s="2"/>
    </row>
    <row r="606" ht="13.65" customHeight="1">
      <c r="A606" s="16">
        <f>A605</f>
        <v>6</v>
      </c>
      <c r="B606" s="4">
        <f>B605</f>
        <v>16.5</v>
      </c>
      <c r="C606" s="4">
        <v>0.5</v>
      </c>
      <c r="D606" s="4">
        <v>0</v>
      </c>
      <c r="E606" s="4">
        <v>15</v>
      </c>
      <c r="F606" s="4">
        <f>A606-E606</f>
        <v>-9</v>
      </c>
      <c r="G606" s="4">
        <f>B606-E606</f>
        <v>1.5</v>
      </c>
      <c r="H606" s="4">
        <f>POWER(F606,2)+POWER(C606,2)</f>
        <v>81.25</v>
      </c>
      <c r="I606" s="4">
        <f>POWER(G606,2)+POWER(C606,2)</f>
        <v>2.5</v>
      </c>
      <c r="J606" s="4">
        <f>POWER(H606,-0.5)</f>
        <v>0.110940039245046</v>
      </c>
      <c r="K606" s="4">
        <f>POWER(I606,-0.5)</f>
        <v>0.632455532033676</v>
      </c>
      <c r="L606" s="4">
        <f>POWER(H606,0.5)</f>
        <v>9.013878188659969</v>
      </c>
      <c r="M606" s="4">
        <f>POWER(I606,0.5)</f>
        <v>1.58113883008419</v>
      </c>
      <c r="N606" s="4">
        <f>POWER((F606+L606),-1)</f>
        <v>72.0555127546567</v>
      </c>
      <c r="O606" s="4">
        <f>POWER((G606+M606),-1)</f>
        <v>0.324555320336759</v>
      </c>
      <c r="P606" s="4">
        <f>N606*J606</f>
        <v>7.99384141282353</v>
      </c>
      <c r="Q606" s="4">
        <f>O606*K606</f>
        <v>0.205266807797945</v>
      </c>
      <c r="R606" s="4">
        <f>P606-Q606</f>
        <v>7.78857460502559</v>
      </c>
      <c r="S606" s="4">
        <f>R606*C606</f>
        <v>3.8942873025128</v>
      </c>
      <c r="T606" s="4">
        <f>S606*$T$3</f>
        <v>155.063209569312</v>
      </c>
      <c r="U606" s="4">
        <f>K606-J606</f>
        <v>0.52151549278863</v>
      </c>
      <c r="V606" s="4">
        <f>U606*$T$3</f>
        <v>20.7657678722744</v>
      </c>
      <c r="W606" s="4">
        <f>T606*$W$4</f>
        <v>99.2404541243597</v>
      </c>
      <c r="X606" s="4">
        <f>V606*$X$4</f>
        <v>13.2900914382556</v>
      </c>
      <c r="Y606" s="2"/>
      <c r="Z606" s="2"/>
      <c r="AA606" s="2"/>
    </row>
    <row r="607" ht="13.65" customHeight="1">
      <c r="A607" s="16">
        <f>A606</f>
        <v>6</v>
      </c>
      <c r="B607" s="4">
        <f>B606</f>
        <v>16.5</v>
      </c>
      <c r="C607" s="4">
        <v>1</v>
      </c>
      <c r="D607" s="4">
        <v>0</v>
      </c>
      <c r="E607" s="4">
        <f>E606</f>
        <v>15</v>
      </c>
      <c r="F607" s="4">
        <f>A607-E607</f>
        <v>-9</v>
      </c>
      <c r="G607" s="4">
        <f>B607-E607</f>
        <v>1.5</v>
      </c>
      <c r="H607" s="4">
        <f>POWER(F607,2)+POWER(C607,2)</f>
        <v>82</v>
      </c>
      <c r="I607" s="4">
        <f>POWER(G607,2)+POWER(C607,2)</f>
        <v>3.25</v>
      </c>
      <c r="J607" s="4">
        <f>POWER(H607,-0.5)</f>
        <v>0.110431526074847</v>
      </c>
      <c r="K607" s="4">
        <f>POWER(I607,-0.5)</f>
        <v>0.554700196225229</v>
      </c>
      <c r="L607" s="4">
        <f>POWER(H607,0.5)</f>
        <v>9.055385138137421</v>
      </c>
      <c r="M607" s="4">
        <f>POWER(I607,0.5)</f>
        <v>1.80277563773199</v>
      </c>
      <c r="N607" s="4">
        <f>POWER((F607+L607),-1)</f>
        <v>18.0553851381363</v>
      </c>
      <c r="O607" s="4">
        <f>POWER((G607+M607),-1)</f>
        <v>0.302775637731995</v>
      </c>
      <c r="P607" s="4">
        <f>N607*J607</f>
        <v>1.9938837346735</v>
      </c>
      <c r="Q607" s="4">
        <f>O607*K607</f>
        <v>0.167949705662156</v>
      </c>
      <c r="R607" s="4">
        <f>P607-Q607</f>
        <v>1.82593402901134</v>
      </c>
      <c r="S607" s="4">
        <f>R607*C607</f>
        <v>1.82593402901134</v>
      </c>
      <c r="T607" s="4">
        <f>S607*$T$3</f>
        <v>72.70526517589769</v>
      </c>
      <c r="U607" s="4">
        <f>K607-J607</f>
        <v>0.444268670150382</v>
      </c>
      <c r="V607" s="4">
        <f>U607*$T$3</f>
        <v>17.6899444116918</v>
      </c>
      <c r="W607" s="4">
        <f>T607*$W$4</f>
        <v>46.5313697125745</v>
      </c>
      <c r="X607" s="4">
        <f>V607*$X$4</f>
        <v>11.3215644234828</v>
      </c>
      <c r="Y607" s="2"/>
      <c r="Z607" s="2"/>
      <c r="AA607" s="2"/>
    </row>
    <row r="608" ht="13.65" customHeight="1">
      <c r="A608" s="16">
        <f>A607</f>
        <v>6</v>
      </c>
      <c r="B608" s="4">
        <f>B607</f>
        <v>16.5</v>
      </c>
      <c r="C608" s="4">
        <v>1.5</v>
      </c>
      <c r="D608" s="4">
        <v>0</v>
      </c>
      <c r="E608" s="4">
        <f>E607</f>
        <v>15</v>
      </c>
      <c r="F608" s="4">
        <f>A608-E608</f>
        <v>-9</v>
      </c>
      <c r="G608" s="4">
        <f>B608-E608</f>
        <v>1.5</v>
      </c>
      <c r="H608" s="4">
        <f>POWER(F608,2)+POWER(C608,2)</f>
        <v>83.25</v>
      </c>
      <c r="I608" s="4">
        <f>POWER(G608,2)+POWER(C608,2)</f>
        <v>4.5</v>
      </c>
      <c r="J608" s="4">
        <f>POWER(H608,-0.5)</f>
        <v>0.109599324870238</v>
      </c>
      <c r="K608" s="4">
        <f>POWER(I608,-0.5)</f>
        <v>0.471404520791032</v>
      </c>
      <c r="L608" s="4">
        <f>POWER(H608,0.5)</f>
        <v>9.124143795447329</v>
      </c>
      <c r="M608" s="4">
        <f>POWER(I608,0.5)</f>
        <v>2.12132034355964</v>
      </c>
      <c r="N608" s="4">
        <f>POWER((F608+L608),-1)</f>
        <v>8.05517502019878</v>
      </c>
      <c r="O608" s="4">
        <f>POWER((G608+M608),-1)</f>
        <v>0.276142374915397</v>
      </c>
      <c r="P608" s="4">
        <f>N608*J608</f>
        <v>0.8828417439253921</v>
      </c>
      <c r="Q608" s="4">
        <f>O608*K608</f>
        <v>0.13017476391709</v>
      </c>
      <c r="R608" s="4">
        <f>P608-Q608</f>
        <v>0.752666980008302</v>
      </c>
      <c r="S608" s="4">
        <f>R608*C608</f>
        <v>1.12900047001245</v>
      </c>
      <c r="T608" s="4">
        <f>S608*$T$3</f>
        <v>44.9546792226734</v>
      </c>
      <c r="U608" s="4">
        <f>K608-J608</f>
        <v>0.361805195920794</v>
      </c>
      <c r="V608" s="4">
        <f>U608*$T$3</f>
        <v>14.4064036780573</v>
      </c>
      <c r="W608" s="4">
        <f>T608*$W$4</f>
        <v>28.770994702511</v>
      </c>
      <c r="X608" s="4">
        <f>V608*$X$4</f>
        <v>9.22009835395667</v>
      </c>
      <c r="Y608" s="2"/>
      <c r="Z608" s="2"/>
      <c r="AA608" s="2"/>
    </row>
    <row r="609" ht="13.65" customHeight="1">
      <c r="A609" s="16">
        <f>A608</f>
        <v>6</v>
      </c>
      <c r="B609" s="4">
        <f>B608</f>
        <v>16.5</v>
      </c>
      <c r="C609" s="4">
        <v>2</v>
      </c>
      <c r="D609" s="4">
        <v>0</v>
      </c>
      <c r="E609" s="4">
        <f>E608</f>
        <v>15</v>
      </c>
      <c r="F609" s="4">
        <f>A609-E609</f>
        <v>-9</v>
      </c>
      <c r="G609" s="4">
        <f>B609-E609</f>
        <v>1.5</v>
      </c>
      <c r="H609" s="4">
        <f>POWER(F609,2)+POWER(C609,2)</f>
        <v>85</v>
      </c>
      <c r="I609" s="4">
        <f>POWER(G609,2)+POWER(C609,2)</f>
        <v>6.25</v>
      </c>
      <c r="J609" s="4">
        <f>POWER(H609,-0.5)</f>
        <v>0.108465228909328</v>
      </c>
      <c r="K609" s="4">
        <f>POWER(I609,-0.5)</f>
        <v>0.4</v>
      </c>
      <c r="L609" s="4">
        <f>POWER(H609,0.5)</f>
        <v>9.219544457292891</v>
      </c>
      <c r="M609" s="4">
        <f>POWER(I609,0.5)</f>
        <v>2.5</v>
      </c>
      <c r="N609" s="4">
        <f>POWER((F609+L609),-1)</f>
        <v>4.55488611432317</v>
      </c>
      <c r="O609" s="4">
        <f>POWER((G609+M609),-1)</f>
        <v>0.25</v>
      </c>
      <c r="P609" s="4">
        <f>N609*J609</f>
        <v>0.494046765045982</v>
      </c>
      <c r="Q609" s="4">
        <f>O609*K609</f>
        <v>0.1</v>
      </c>
      <c r="R609" s="4">
        <f>P609-Q609</f>
        <v>0.394046765045982</v>
      </c>
      <c r="S609" s="4">
        <f>R609*C609</f>
        <v>0.788093530091964</v>
      </c>
      <c r="T609" s="4">
        <f>S609*$T$3</f>
        <v>31.3804048658703</v>
      </c>
      <c r="U609" s="4">
        <f>K609-J609</f>
        <v>0.291534771090672</v>
      </c>
      <c r="V609" s="4">
        <f>U609*$T$3</f>
        <v>11.608367281275</v>
      </c>
      <c r="W609" s="4">
        <f>T609*$W$4</f>
        <v>20.083459114157</v>
      </c>
      <c r="X609" s="4">
        <f>V609*$X$4</f>
        <v>7.429355060016</v>
      </c>
      <c r="Y609" s="2"/>
      <c r="Z609" s="2"/>
      <c r="AA609" s="2"/>
    </row>
    <row r="610" ht="13.65" customHeight="1">
      <c r="A610" s="16">
        <f>A609</f>
        <v>6</v>
      </c>
      <c r="B610" s="4">
        <f>B609</f>
        <v>16.5</v>
      </c>
      <c r="C610" s="4">
        <v>2.5</v>
      </c>
      <c r="D610" s="4">
        <v>0</v>
      </c>
      <c r="E610" s="4">
        <f>E609</f>
        <v>15</v>
      </c>
      <c r="F610" s="4">
        <f>A610-E610</f>
        <v>-9</v>
      </c>
      <c r="G610" s="4">
        <f>B610-E610</f>
        <v>1.5</v>
      </c>
      <c r="H610" s="4">
        <f>POWER(F610,2)+POWER(C610,2)</f>
        <v>87.25</v>
      </c>
      <c r="I610" s="4">
        <f>POWER(G610,2)+POWER(C610,2)</f>
        <v>8.5</v>
      </c>
      <c r="J610" s="4">
        <f>POWER(H610,-0.5)</f>
        <v>0.107057545514438</v>
      </c>
      <c r="K610" s="4">
        <f>POWER(I610,-0.5)</f>
        <v>0.342997170285018</v>
      </c>
      <c r="L610" s="4">
        <f>POWER(H610,0.5)</f>
        <v>9.340770846134699</v>
      </c>
      <c r="M610" s="4">
        <f>POWER(I610,0.5)</f>
        <v>2.91547594742265</v>
      </c>
      <c r="N610" s="4">
        <f>POWER((F610+L610),-1)</f>
        <v>2.93452333538157</v>
      </c>
      <c r="O610" s="4">
        <f>POWER((G610+M610),-1)</f>
        <v>0.226476151587624</v>
      </c>
      <c r="P610" s="4">
        <f>N610*J610</f>
        <v>0.314162865540793</v>
      </c>
      <c r="Q610" s="4">
        <f>O610*K610</f>
        <v>0.07768067913159581</v>
      </c>
      <c r="R610" s="4">
        <f>P610-Q610</f>
        <v>0.236482186409197</v>
      </c>
      <c r="S610" s="4">
        <f>R610*C610</f>
        <v>0.591205466022993</v>
      </c>
      <c r="T610" s="4">
        <f>S610*$T$3</f>
        <v>23.540691776206</v>
      </c>
      <c r="U610" s="4">
        <f>K610-J610</f>
        <v>0.23593962477058</v>
      </c>
      <c r="V610" s="4">
        <f>U610*$T$3</f>
        <v>9.394672924593539</v>
      </c>
      <c r="W610" s="4">
        <f>T610*$W$4</f>
        <v>15.0660427367718</v>
      </c>
      <c r="X610" s="4">
        <f>V610*$X$4</f>
        <v>6.01259067173987</v>
      </c>
      <c r="Y610" s="2"/>
      <c r="Z610" s="2"/>
      <c r="AA610" s="2"/>
    </row>
    <row r="611" ht="13.65" customHeight="1">
      <c r="A611" s="16">
        <f>A610</f>
        <v>6</v>
      </c>
      <c r="B611" s="4">
        <f>B610</f>
        <v>16.5</v>
      </c>
      <c r="C611" s="4">
        <v>3</v>
      </c>
      <c r="D611" s="4">
        <v>0</v>
      </c>
      <c r="E611" s="4">
        <f>E610</f>
        <v>15</v>
      </c>
      <c r="F611" s="4">
        <f>A611-E611</f>
        <v>-9</v>
      </c>
      <c r="G611" s="4">
        <f>B611-E611</f>
        <v>1.5</v>
      </c>
      <c r="H611" s="4">
        <f>POWER(F611,2)+POWER(C611,2)</f>
        <v>90</v>
      </c>
      <c r="I611" s="4">
        <f>POWER(G611,2)+POWER(C611,2)</f>
        <v>11.25</v>
      </c>
      <c r="J611" s="4">
        <f>POWER(H611,-0.5)</f>
        <v>0.105409255338946</v>
      </c>
      <c r="K611" s="4">
        <f>POWER(I611,-0.5)</f>
        <v>0.298142396999972</v>
      </c>
      <c r="L611" s="4">
        <f>POWER(H611,0.5)</f>
        <v>9.48683298050514</v>
      </c>
      <c r="M611" s="4">
        <f>POWER(I611,0.5)</f>
        <v>3.35410196624968</v>
      </c>
      <c r="N611" s="4">
        <f>POWER((F611+L611),-1)</f>
        <v>2.05409255338945</v>
      </c>
      <c r="O611" s="4">
        <f>POWER((G611+M611),-1)</f>
        <v>0.206011329583298</v>
      </c>
      <c r="P611" s="4">
        <f>N611*J611</f>
        <v>0.216520366450056</v>
      </c>
      <c r="Q611" s="4">
        <f>O611*K611</f>
        <v>0.0614207116111157</v>
      </c>
      <c r="R611" s="4">
        <f>P611-Q611</f>
        <v>0.15509965483894</v>
      </c>
      <c r="S611" s="4">
        <f>R611*C611</f>
        <v>0.46529896451682</v>
      </c>
      <c r="T611" s="4">
        <f>S611*$T$3</f>
        <v>18.5273312528072</v>
      </c>
      <c r="U611" s="4">
        <f>K611-J611</f>
        <v>0.192733141661026</v>
      </c>
      <c r="V611" s="4">
        <f>U611*$T$3</f>
        <v>7.67427187949173</v>
      </c>
      <c r="W611" s="4">
        <f>T611*$W$4</f>
        <v>11.8574920017966</v>
      </c>
      <c r="X611" s="4">
        <f>V611*$X$4</f>
        <v>4.91153400287471</v>
      </c>
      <c r="Y611" s="2"/>
      <c r="Z611" s="2"/>
      <c r="AA611" s="2"/>
    </row>
    <row r="612" ht="13.65" customHeight="1">
      <c r="A612" s="16">
        <f>A611</f>
        <v>6</v>
      </c>
      <c r="B612" s="4">
        <f>B611</f>
        <v>16.5</v>
      </c>
      <c r="C612" s="4">
        <v>3.5</v>
      </c>
      <c r="D612" s="4">
        <v>0</v>
      </c>
      <c r="E612" s="4">
        <f>E611</f>
        <v>15</v>
      </c>
      <c r="F612" s="4">
        <f>A612-E612</f>
        <v>-9</v>
      </c>
      <c r="G612" s="4">
        <f>B612-E612</f>
        <v>1.5</v>
      </c>
      <c r="H612" s="4">
        <f>POWER(F612,2)+POWER(C612,2)</f>
        <v>93.25</v>
      </c>
      <c r="I612" s="4">
        <f>POWER(G612,2)+POWER(C612,2)</f>
        <v>14.5</v>
      </c>
      <c r="J612" s="4">
        <f>POWER(H612,-0.5)</f>
        <v>0.1035560746157</v>
      </c>
      <c r="K612" s="4">
        <f>POWER(I612,-0.5)</f>
        <v>0.262612865719445</v>
      </c>
      <c r="L612" s="4">
        <f>POWER(H612,0.5)</f>
        <v>9.65660395791398</v>
      </c>
      <c r="M612" s="4">
        <f>POWER(I612,0.5)</f>
        <v>3.80788655293195</v>
      </c>
      <c r="N612" s="4">
        <f>POWER((F612+L612),-1)</f>
        <v>1.52298807819707</v>
      </c>
      <c r="O612" s="4">
        <f>POWER((G612+M612),-1)</f>
        <v>0.18839890228016</v>
      </c>
      <c r="P612" s="4">
        <f>N612*J612</f>
        <v>0.157714667064597</v>
      </c>
      <c r="Q612" s="4">
        <f>O612*K612</f>
        <v>0.0494759756261905</v>
      </c>
      <c r="R612" s="4">
        <f>P612-Q612</f>
        <v>0.108238691438407</v>
      </c>
      <c r="S612" s="4">
        <f>R612*C612</f>
        <v>0.378835420034425</v>
      </c>
      <c r="T612" s="4">
        <f>S612*$T$3</f>
        <v>15.084515231111</v>
      </c>
      <c r="U612" s="4">
        <f>K612-J612</f>
        <v>0.159056791103745</v>
      </c>
      <c r="V612" s="4">
        <f>U612*$T$3</f>
        <v>6.33334282152936</v>
      </c>
      <c r="W612" s="4">
        <f>T612*$W$4</f>
        <v>9.654089747911041</v>
      </c>
      <c r="X612" s="4">
        <f>V612*$X$4</f>
        <v>4.05333940577879</v>
      </c>
      <c r="Y612" s="2"/>
      <c r="Z612" s="2"/>
      <c r="AA612" s="2"/>
    </row>
    <row r="613" ht="13.65" customHeight="1">
      <c r="A613" s="16">
        <f>A612</f>
        <v>6</v>
      </c>
      <c r="B613" s="4">
        <f>B612</f>
        <v>16.5</v>
      </c>
      <c r="C613" s="4">
        <v>4</v>
      </c>
      <c r="D613" s="4">
        <v>0</v>
      </c>
      <c r="E613" s="4">
        <f>E612</f>
        <v>15</v>
      </c>
      <c r="F613" s="4">
        <f>A613-E613</f>
        <v>-9</v>
      </c>
      <c r="G613" s="4">
        <f>B613-E613</f>
        <v>1.5</v>
      </c>
      <c r="H613" s="4">
        <f>POWER(F613,2)+POWER(C613,2)</f>
        <v>97</v>
      </c>
      <c r="I613" s="4">
        <f>POWER(G613,2)+POWER(C613,2)</f>
        <v>18.25</v>
      </c>
      <c r="J613" s="4">
        <f>POWER(H613,-0.5)</f>
        <v>0.101534616513362</v>
      </c>
      <c r="K613" s="4">
        <f>POWER(I613,-0.5)</f>
        <v>0.234082294392261</v>
      </c>
      <c r="L613" s="4">
        <f>POWER(H613,0.5)</f>
        <v>9.8488578017961</v>
      </c>
      <c r="M613" s="4">
        <f>POWER(I613,0.5)</f>
        <v>4.27200187265877</v>
      </c>
      <c r="N613" s="4">
        <f>POWER((F613+L613),-1)</f>
        <v>1.17805361261226</v>
      </c>
      <c r="O613" s="4">
        <f>POWER((G613+M613),-1)</f>
        <v>0.173250117041173</v>
      </c>
      <c r="P613" s="4">
        <f>N613*J613</f>
        <v>0.119613221788767</v>
      </c>
      <c r="Q613" s="4">
        <f>O613*K613</f>
        <v>0.0405547849007255</v>
      </c>
      <c r="R613" s="4">
        <f>P613-Q613</f>
        <v>0.0790584368880415</v>
      </c>
      <c r="S613" s="4">
        <f>R613*C613</f>
        <v>0.316233747552166</v>
      </c>
      <c r="T613" s="4">
        <f>S613*$T$3</f>
        <v>12.5918341561317</v>
      </c>
      <c r="U613" s="4">
        <f>K613-J613</f>
        <v>0.132547677878899</v>
      </c>
      <c r="V613" s="4">
        <f>U613*$T$3</f>
        <v>5.27779969895888</v>
      </c>
      <c r="W613" s="4">
        <f>T613*$W$4</f>
        <v>8.05877385992429</v>
      </c>
      <c r="X613" s="4">
        <f>V613*$X$4</f>
        <v>3.37779180733368</v>
      </c>
      <c r="Y613" s="2"/>
      <c r="Z613" s="2"/>
      <c r="AA613" s="2"/>
    </row>
    <row r="614" ht="13.65" customHeight="1">
      <c r="A614" s="16">
        <f>A613</f>
        <v>6</v>
      </c>
      <c r="B614" s="4">
        <f>B613</f>
        <v>16.5</v>
      </c>
      <c r="C614" s="4">
        <v>4.5</v>
      </c>
      <c r="D614" s="4">
        <v>0</v>
      </c>
      <c r="E614" s="4">
        <f>E613</f>
        <v>15</v>
      </c>
      <c r="F614" s="4">
        <f>A614-E614</f>
        <v>-9</v>
      </c>
      <c r="G614" s="4">
        <f>B614-E614</f>
        <v>1.5</v>
      </c>
      <c r="H614" s="4">
        <f>POWER(F614,2)+POWER(C614,2)</f>
        <v>101.25</v>
      </c>
      <c r="I614" s="4">
        <f>POWER(G614,2)+POWER(C614,2)</f>
        <v>22.5</v>
      </c>
      <c r="J614" s="4">
        <f>POWER(H614,-0.5)</f>
        <v>0.09938079899999069</v>
      </c>
      <c r="K614" s="4">
        <f>POWER(I614,-0.5)</f>
        <v>0.210818510677892</v>
      </c>
      <c r="L614" s="4">
        <f>POWER(H614,0.5)</f>
        <v>10.0623058987491</v>
      </c>
      <c r="M614" s="4">
        <f>POWER(I614,0.5)</f>
        <v>4.74341649025257</v>
      </c>
      <c r="N614" s="4">
        <f>POWER((F614+L614),-1)</f>
        <v>0.941348439444357</v>
      </c>
      <c r="O614" s="4">
        <f>POWER((G614+M614),-1)</f>
        <v>0.160168715568028</v>
      </c>
      <c r="P614" s="4">
        <f>N614*J614</f>
        <v>0.09355196004937461</v>
      </c>
      <c r="Q614" s="4">
        <f>O614*K614</f>
        <v>0.0337665300732426</v>
      </c>
      <c r="R614" s="4">
        <f>P614-Q614</f>
        <v>0.059785429976132</v>
      </c>
      <c r="S614" s="4">
        <f>R614*C614</f>
        <v>0.269034434892594</v>
      </c>
      <c r="T614" s="4">
        <f>S614*$T$3</f>
        <v>10.7124461341601</v>
      </c>
      <c r="U614" s="4">
        <f>K614-J614</f>
        <v>0.111437711677901</v>
      </c>
      <c r="V614" s="4">
        <f>U614*$T$3</f>
        <v>4.43724047496061</v>
      </c>
      <c r="W614" s="4">
        <f>T614*$W$4</f>
        <v>6.85596552586246</v>
      </c>
      <c r="X614" s="4">
        <f>V614*$X$4</f>
        <v>2.83983390397479</v>
      </c>
      <c r="Y614" s="2"/>
      <c r="Z614" s="2"/>
      <c r="AA614" s="2"/>
    </row>
    <row r="615" ht="13.65" customHeight="1">
      <c r="A615" s="16">
        <f>A614</f>
        <v>6</v>
      </c>
      <c r="B615" s="4">
        <f>B614</f>
        <v>16.5</v>
      </c>
      <c r="C615" s="4">
        <v>5</v>
      </c>
      <c r="D615" s="4">
        <v>0</v>
      </c>
      <c r="E615" s="4">
        <f>E614</f>
        <v>15</v>
      </c>
      <c r="F615" s="4">
        <f>A615-E615</f>
        <v>-9</v>
      </c>
      <c r="G615" s="4">
        <f>B615-E615</f>
        <v>1.5</v>
      </c>
      <c r="H615" s="4">
        <f>POWER(F615,2)+POWER(C615,2)</f>
        <v>106</v>
      </c>
      <c r="I615" s="4">
        <f>POWER(G615,2)+POWER(C615,2)</f>
        <v>27.25</v>
      </c>
      <c r="J615" s="4">
        <f>POWER(H615,-0.5)</f>
        <v>0.0971285862357264</v>
      </c>
      <c r="K615" s="4">
        <f>POWER(I615,-0.5)</f>
        <v>0.19156525704423</v>
      </c>
      <c r="L615" s="4">
        <f>POWER(H615,0.5)</f>
        <v>10.295630140987</v>
      </c>
      <c r="M615" s="4">
        <f>POWER(I615,0.5)</f>
        <v>5.22015325445528</v>
      </c>
      <c r="N615" s="4">
        <f>POWER((F615+L615),-1)</f>
        <v>0.77182520563948</v>
      </c>
      <c r="O615" s="4">
        <f>POWER((G615+M615),-1)</f>
        <v>0.148806130178211</v>
      </c>
      <c r="P615" s="4">
        <f>N615*J615</f>
        <v>0.07496629104486149</v>
      </c>
      <c r="Q615" s="4">
        <f>O615*K615</f>
        <v>0.0285060845773461</v>
      </c>
      <c r="R615" s="4">
        <f>P615-Q615</f>
        <v>0.0464602064675154</v>
      </c>
      <c r="S615" s="4">
        <f>R615*C615</f>
        <v>0.232301032337577</v>
      </c>
      <c r="T615" s="4">
        <f>S615*$T$3</f>
        <v>9.249791004707451</v>
      </c>
      <c r="U615" s="4">
        <f>K615-J615</f>
        <v>0.0944366708085036</v>
      </c>
      <c r="V615" s="4">
        <f>U615*$T$3</f>
        <v>3.76029094390604</v>
      </c>
      <c r="W615" s="4">
        <f>T615*$W$4</f>
        <v>5.91986624301277</v>
      </c>
      <c r="X615" s="4">
        <f>V615*$X$4</f>
        <v>2.40658620409987</v>
      </c>
      <c r="Y615" s="2"/>
      <c r="Z615" s="2"/>
      <c r="AA615" s="2"/>
    </row>
    <row r="616" ht="13.65" customHeight="1">
      <c r="A616" s="16">
        <f>A615</f>
        <v>6</v>
      </c>
      <c r="B616" s="4">
        <f>B615</f>
        <v>16.5</v>
      </c>
      <c r="C616" s="4">
        <v>5.5</v>
      </c>
      <c r="D616" s="4">
        <v>0</v>
      </c>
      <c r="E616" s="4">
        <f>E615</f>
        <v>15</v>
      </c>
      <c r="F616" s="4">
        <f>A616-E616</f>
        <v>-9</v>
      </c>
      <c r="G616" s="4">
        <f>B616-E616</f>
        <v>1.5</v>
      </c>
      <c r="H616" s="4">
        <f>POWER(F616,2)+POWER(C616,2)</f>
        <v>111.25</v>
      </c>
      <c r="I616" s="4">
        <f>POWER(G616,2)+POWER(C616,2)</f>
        <v>32.5</v>
      </c>
      <c r="J616" s="4">
        <f>POWER(H616,-0.5)</f>
        <v>0.0948090926279954</v>
      </c>
      <c r="K616" s="4">
        <f>POWER(I616,-0.5)</f>
        <v>0.175411603861406</v>
      </c>
      <c r="L616" s="4">
        <f>POWER(H616,0.5)</f>
        <v>10.5475115548645</v>
      </c>
      <c r="M616" s="4">
        <f>POWER(I616,0.5)</f>
        <v>5.70087712549569</v>
      </c>
      <c r="N616" s="4">
        <f>POWER((F616+L616),-1)</f>
        <v>0.6461987290864269</v>
      </c>
      <c r="O616" s="4">
        <f>POWER((G616+M616),-1)</f>
        <v>0.138871971090767</v>
      </c>
      <c r="P616" s="4">
        <f>N616*J616</f>
        <v>0.061265515162048</v>
      </c>
      <c r="Q616" s="4">
        <f>O616*K616</f>
        <v>0.0243597551804262</v>
      </c>
      <c r="R616" s="4">
        <f>P616-Q616</f>
        <v>0.0369057599816218</v>
      </c>
      <c r="S616" s="4">
        <f>R616*C616</f>
        <v>0.20298167989892</v>
      </c>
      <c r="T616" s="4">
        <f>S616*$T$3</f>
        <v>8.08234943235647</v>
      </c>
      <c r="U616" s="4">
        <f>K616-J616</f>
        <v>0.0806025112334106</v>
      </c>
      <c r="V616" s="4">
        <f>U616*$T$3</f>
        <v>3.20944068074652</v>
      </c>
      <c r="W616" s="4">
        <f>T616*$W$4</f>
        <v>5.17270363670814</v>
      </c>
      <c r="X616" s="4">
        <f>V616*$X$4</f>
        <v>2.05404203567777</v>
      </c>
      <c r="Y616" s="2"/>
      <c r="Z616" s="2"/>
      <c r="AA616" s="2"/>
    </row>
    <row r="617" ht="13.65" customHeight="1">
      <c r="A617" s="16">
        <f>A616</f>
        <v>6</v>
      </c>
      <c r="B617" s="4">
        <f>B616</f>
        <v>16.5</v>
      </c>
      <c r="C617" s="4">
        <v>6</v>
      </c>
      <c r="D617" s="4">
        <v>0</v>
      </c>
      <c r="E617" s="4">
        <f>E616</f>
        <v>15</v>
      </c>
      <c r="F617" s="4">
        <f>A617-E617</f>
        <v>-9</v>
      </c>
      <c r="G617" s="4">
        <f>B617-E617</f>
        <v>1.5</v>
      </c>
      <c r="H617" s="4">
        <f>POWER(F617,2)+POWER(C617,2)</f>
        <v>117</v>
      </c>
      <c r="I617" s="4">
        <f>POWER(G617,2)+POWER(C617,2)</f>
        <v>38.25</v>
      </c>
      <c r="J617" s="4">
        <f>POWER(H617,-0.5)</f>
        <v>0.09245003270420479</v>
      </c>
      <c r="K617" s="4">
        <f>POWER(I617,-0.5)</f>
        <v>0.161690416690889</v>
      </c>
      <c r="L617" s="4">
        <f>POWER(H617,0.5)</f>
        <v>10.816653826392</v>
      </c>
      <c r="M617" s="4">
        <f>POWER(I617,0.5)</f>
        <v>6.18465843842649</v>
      </c>
      <c r="N617" s="4">
        <f>POWER((F617+L617),-1)</f>
        <v>0.550462606288656</v>
      </c>
      <c r="O617" s="4">
        <f>POWER((G617+M617),-1)</f>
        <v>0.130129401067403</v>
      </c>
      <c r="P617" s="4">
        <f>N617*J617</f>
        <v>0.0508902859538281</v>
      </c>
      <c r="Q617" s="4">
        <f>O617*K617</f>
        <v>0.0210406770823242</v>
      </c>
      <c r="R617" s="4">
        <f>P617-Q617</f>
        <v>0.0298496088715039</v>
      </c>
      <c r="S617" s="4">
        <f>R617*C617</f>
        <v>0.179097653229023</v>
      </c>
      <c r="T617" s="4">
        <f>S617*$T$3</f>
        <v>7.13133232828108</v>
      </c>
      <c r="U617" s="4">
        <f>K617-J617</f>
        <v>0.0692403839866842</v>
      </c>
      <c r="V617" s="4">
        <f>U617*$T$3</f>
        <v>2.75702210411107</v>
      </c>
      <c r="W617" s="4">
        <f>T617*$W$4</f>
        <v>4.56405269009989</v>
      </c>
      <c r="X617" s="4">
        <f>V617*$X$4</f>
        <v>1.76449414663108</v>
      </c>
      <c r="Y617" s="2"/>
      <c r="Z617" s="2"/>
      <c r="AA617" s="2"/>
    </row>
    <row r="618" ht="13.65" customHeight="1">
      <c r="A618" s="16">
        <f>A617</f>
        <v>6</v>
      </c>
      <c r="B618" s="4">
        <f>B617</f>
        <v>16.5</v>
      </c>
      <c r="C618" s="4">
        <v>6.5</v>
      </c>
      <c r="D618" s="4">
        <v>0</v>
      </c>
      <c r="E618" s="4">
        <f>E617</f>
        <v>15</v>
      </c>
      <c r="F618" s="4">
        <f>A618-E618</f>
        <v>-9</v>
      </c>
      <c r="G618" s="4">
        <f>B618-E618</f>
        <v>1.5</v>
      </c>
      <c r="H618" s="4">
        <f>POWER(F618,2)+POWER(C618,2)</f>
        <v>123.25</v>
      </c>
      <c r="I618" s="4">
        <f>POWER(G618,2)+POWER(C618,2)</f>
        <v>44.5</v>
      </c>
      <c r="J618" s="4">
        <f>POWER(H618,-0.5)</f>
        <v>0.090075469822209</v>
      </c>
      <c r="K618" s="4">
        <f>POWER(I618,-0.5)</f>
        <v>0.149906337799172</v>
      </c>
      <c r="L618" s="4">
        <f>POWER(H618,0.5)</f>
        <v>11.1018016555873</v>
      </c>
      <c r="M618" s="4">
        <f>POWER(I618,0.5)</f>
        <v>6.67083203206317</v>
      </c>
      <c r="N618" s="4">
        <f>POWER((F618+L618),-1)</f>
        <v>0.475782287706198</v>
      </c>
      <c r="O618" s="4">
        <f>POWER((G618+M618),-1)</f>
        <v>0.122386556971909</v>
      </c>
      <c r="P618" s="4">
        <f>N618*J618</f>
        <v>0.0428563130982212</v>
      </c>
      <c r="Q618" s="4">
        <f>O618*K618</f>
        <v>0.0183465205515086</v>
      </c>
      <c r="R618" s="4">
        <f>P618-Q618</f>
        <v>0.0245097925467126</v>
      </c>
      <c r="S618" s="4">
        <f>R618*C618</f>
        <v>0.159313651553632</v>
      </c>
      <c r="T618" s="4">
        <f>S618*$T$3</f>
        <v>6.34357052243504</v>
      </c>
      <c r="U618" s="4">
        <f>K618-J618</f>
        <v>0.059830867976963</v>
      </c>
      <c r="V618" s="4">
        <f>U618*$T$3</f>
        <v>2.3823528412604</v>
      </c>
      <c r="W618" s="4">
        <f>T618*$W$4</f>
        <v>4.05988513435843</v>
      </c>
      <c r="X618" s="4">
        <f>V618*$X$4</f>
        <v>1.52470581840666</v>
      </c>
      <c r="Y618" s="2"/>
      <c r="Z618" s="2"/>
      <c r="AA618" s="2"/>
    </row>
    <row r="619" ht="13.65" customHeight="1">
      <c r="A619" s="16">
        <f>A618</f>
        <v>6</v>
      </c>
      <c r="B619" s="4">
        <f>B618</f>
        <v>16.5</v>
      </c>
      <c r="C619" s="4">
        <v>7</v>
      </c>
      <c r="D619" s="4">
        <v>0</v>
      </c>
      <c r="E619" s="4">
        <f>E618</f>
        <v>15</v>
      </c>
      <c r="F619" s="4">
        <f>A619-E619</f>
        <v>-9</v>
      </c>
      <c r="G619" s="4">
        <f>B619-E619</f>
        <v>1.5</v>
      </c>
      <c r="H619" s="4">
        <f>POWER(F619,2)+POWER(C619,2)</f>
        <v>130</v>
      </c>
      <c r="I619" s="4">
        <f>POWER(G619,2)+POWER(C619,2)</f>
        <v>51.25</v>
      </c>
      <c r="J619" s="4">
        <f>POWER(H619,-0.5)</f>
        <v>0.0877058019307029</v>
      </c>
      <c r="K619" s="4">
        <f>POWER(I619,-0.5)</f>
        <v>0.139686059153916</v>
      </c>
      <c r="L619" s="4">
        <f>POWER(H619,0.5)</f>
        <v>11.4017542509914</v>
      </c>
      <c r="M619" s="4">
        <f>POWER(I619,0.5)</f>
        <v>7.15891053163818</v>
      </c>
      <c r="N619" s="4">
        <f>POWER((F619+L619),-1)</f>
        <v>0.416362331652882</v>
      </c>
      <c r="O619" s="4">
        <f>POWER((G619+M619),-1)</f>
        <v>0.115487970033432</v>
      </c>
      <c r="P619" s="4">
        <f>N619*J619</f>
        <v>0.0365173921913533</v>
      </c>
      <c r="Q619" s="4">
        <f>O619*K619</f>
        <v>0.0161320594136557</v>
      </c>
      <c r="R619" s="4">
        <f>P619-Q619</f>
        <v>0.0203853327776976</v>
      </c>
      <c r="S619" s="4">
        <f>R619*C619</f>
        <v>0.142697329443883</v>
      </c>
      <c r="T619" s="4">
        <f>S619*$T$3</f>
        <v>5.68193977015011</v>
      </c>
      <c r="U619" s="4">
        <f>K619-J619</f>
        <v>0.0519802572232131</v>
      </c>
      <c r="V619" s="4">
        <f>U619*$T$3</f>
        <v>2.06975625914117</v>
      </c>
      <c r="W619" s="4">
        <f>T619*$W$4</f>
        <v>3.63644145289607</v>
      </c>
      <c r="X619" s="4">
        <f>V619*$X$4</f>
        <v>1.32464400585035</v>
      </c>
      <c r="Y619" s="2"/>
      <c r="Z619" s="2"/>
      <c r="AA619" s="2"/>
    </row>
    <row r="620" ht="13.65" customHeight="1">
      <c r="A620" s="16">
        <f>A619</f>
        <v>6</v>
      </c>
      <c r="B620" s="4">
        <f>B619</f>
        <v>16.5</v>
      </c>
      <c r="C620" s="4">
        <v>7.5</v>
      </c>
      <c r="D620" s="4">
        <v>0</v>
      </c>
      <c r="E620" s="4">
        <f>E619</f>
        <v>15</v>
      </c>
      <c r="F620" s="4">
        <f>A620-E620</f>
        <v>-9</v>
      </c>
      <c r="G620" s="4">
        <f>B620-E620</f>
        <v>1.5</v>
      </c>
      <c r="H620" s="4">
        <f>POWER(F620,2)+POWER(C620,2)</f>
        <v>137.25</v>
      </c>
      <c r="I620" s="4">
        <f>POWER(G620,2)+POWER(C620,2)</f>
        <v>58.5</v>
      </c>
      <c r="J620" s="4">
        <f>POWER(H620,-0.5)</f>
        <v>0.085357919955264</v>
      </c>
      <c r="K620" s="4">
        <f>POWER(I620,-0.5)</f>
        <v>0.130744090092123</v>
      </c>
      <c r="L620" s="4">
        <f>POWER(H620,0.5)</f>
        <v>11.715374513860</v>
      </c>
      <c r="M620" s="4">
        <f>POWER(I620,0.5)</f>
        <v>7.64852927038918</v>
      </c>
      <c r="N620" s="4">
        <f>POWER((F620+L620),-1)</f>
        <v>0.368273324690842</v>
      </c>
      <c r="O620" s="4">
        <f>POWER((G620+M620),-1)</f>
        <v>0.109307187029141</v>
      </c>
      <c r="P620" s="4">
        <f>N620*J620</f>
        <v>0.0314350449706198</v>
      </c>
      <c r="Q620" s="4">
        <f>O620*K620</f>
        <v>0.0142912687086545</v>
      </c>
      <c r="R620" s="4">
        <f>P620-Q620</f>
        <v>0.0171437762619653</v>
      </c>
      <c r="S620" s="4">
        <f>R620*C620</f>
        <v>0.12857832196474</v>
      </c>
      <c r="T620" s="4">
        <f>S620*$T$3</f>
        <v>5.11974739820149</v>
      </c>
      <c r="U620" s="4">
        <f>K620-J620</f>
        <v>0.045386170136859</v>
      </c>
      <c r="V620" s="4">
        <f>U620*$T$3</f>
        <v>1.80719209056279</v>
      </c>
      <c r="W620" s="4">
        <f>T620*$W$4</f>
        <v>3.27663833484895</v>
      </c>
      <c r="X620" s="4">
        <f>V620*$X$4</f>
        <v>1.15660293796019</v>
      </c>
      <c r="Y620" s="2"/>
      <c r="Z620" s="2"/>
      <c r="AA620" s="2"/>
    </row>
    <row r="621" ht="13.65" customHeight="1">
      <c r="A621" s="16">
        <f>A620</f>
        <v>6</v>
      </c>
      <c r="B621" s="4">
        <f>B620</f>
        <v>16.5</v>
      </c>
      <c r="C621" s="4">
        <v>8</v>
      </c>
      <c r="D621" s="4">
        <v>0</v>
      </c>
      <c r="E621" s="4">
        <f>E620</f>
        <v>15</v>
      </c>
      <c r="F621" s="4">
        <f>A621-E621</f>
        <v>-9</v>
      </c>
      <c r="G621" s="4">
        <f>B621-E621</f>
        <v>1.5</v>
      </c>
      <c r="H621" s="4">
        <f>POWER(F621,2)+POWER(C621,2)</f>
        <v>145</v>
      </c>
      <c r="I621" s="4">
        <f>POWER(G621,2)+POWER(C621,2)</f>
        <v>66.25</v>
      </c>
      <c r="J621" s="4">
        <f>POWER(H621,-0.5)</f>
        <v>0.08304547985374</v>
      </c>
      <c r="K621" s="4">
        <f>POWER(I621,-0.5)</f>
        <v>0.12285902336679</v>
      </c>
      <c r="L621" s="4">
        <f>POWER(H621,0.5)</f>
        <v>12.0415945787923</v>
      </c>
      <c r="M621" s="4">
        <f>POWER(I621,0.5)</f>
        <v>8.13941029804985</v>
      </c>
      <c r="N621" s="4">
        <f>POWER((F621+L621),-1)</f>
        <v>0.328774915293629</v>
      </c>
      <c r="O621" s="4">
        <f>POWER((G621+M621),-1)</f>
        <v>0.103740785907029</v>
      </c>
      <c r="P621" s="4">
        <f>N621*J621</f>
        <v>0.0273032706044321</v>
      </c>
      <c r="Q621" s="4">
        <f>O621*K621</f>
        <v>0.0127454916398408</v>
      </c>
      <c r="R621" s="4">
        <f>P621-Q621</f>
        <v>0.0145577789645913</v>
      </c>
      <c r="S621" s="4">
        <f>R621*C621</f>
        <v>0.11646223171673</v>
      </c>
      <c r="T621" s="4">
        <f>S621*$T$3</f>
        <v>4.63730743028346</v>
      </c>
      <c r="U621" s="4">
        <f>K621-J621</f>
        <v>0.03981354351305</v>
      </c>
      <c r="V621" s="4">
        <f>U621*$T$3</f>
        <v>1.58530055999655</v>
      </c>
      <c r="W621" s="4">
        <f>T621*$W$4</f>
        <v>2.96787675538141</v>
      </c>
      <c r="X621" s="4">
        <f>V621*$X$4</f>
        <v>1.01459235839779</v>
      </c>
      <c r="Y621" s="2"/>
      <c r="Z621" s="2"/>
      <c r="AA621" s="2"/>
    </row>
    <row r="622" ht="13.65" customHeight="1">
      <c r="A622" s="16">
        <f>A621</f>
        <v>6</v>
      </c>
      <c r="B622" s="4">
        <f>B621</f>
        <v>16.5</v>
      </c>
      <c r="C622" s="4">
        <v>8.5</v>
      </c>
      <c r="D622" s="4">
        <v>0</v>
      </c>
      <c r="E622" s="4">
        <f>E621</f>
        <v>15</v>
      </c>
      <c r="F622" s="4">
        <f>A622-E622</f>
        <v>-9</v>
      </c>
      <c r="G622" s="4">
        <f>B622-E622</f>
        <v>1.5</v>
      </c>
      <c r="H622" s="4">
        <f>POWER(F622,2)+POWER(C622,2)</f>
        <v>153.25</v>
      </c>
      <c r="I622" s="4">
        <f>POWER(G622,2)+POWER(C622,2)</f>
        <v>74.5</v>
      </c>
      <c r="J622" s="4">
        <f>POWER(H622,-0.5)</f>
        <v>0.08077923917220189</v>
      </c>
      <c r="K622" s="4">
        <f>POWER(I622,-0.5)</f>
        <v>0.115856889272698</v>
      </c>
      <c r="L622" s="4">
        <f>POWER(H622,0.5)</f>
        <v>12.3794184031399</v>
      </c>
      <c r="M622" s="4">
        <f>POWER(I622,0.5)</f>
        <v>8.631338250816031</v>
      </c>
      <c r="N622" s="4">
        <f>POWER((F622+L622),-1)</f>
        <v>0.295908905233775</v>
      </c>
      <c r="O622" s="4">
        <f>POWER((G622+M622),-1)</f>
        <v>0.0987036436099105</v>
      </c>
      <c r="P622" s="4">
        <f>N622*J622</f>
        <v>0.0239032962290635</v>
      </c>
      <c r="Q622" s="4">
        <f>O622*K622</f>
        <v>0.0114354971085252</v>
      </c>
      <c r="R622" s="4">
        <f>P622-Q622</f>
        <v>0.0124677991205383</v>
      </c>
      <c r="S622" s="4">
        <f>R622*C622</f>
        <v>0.105976292524576</v>
      </c>
      <c r="T622" s="4">
        <f>S622*$T$3</f>
        <v>4.21977701709723</v>
      </c>
      <c r="U622" s="4">
        <f>K622-J622</f>
        <v>0.0350776501004961</v>
      </c>
      <c r="V622" s="4">
        <f>U622*$T$3</f>
        <v>1.39672617508794</v>
      </c>
      <c r="W622" s="4">
        <f>T622*$W$4</f>
        <v>2.70065729094223</v>
      </c>
      <c r="X622" s="4">
        <f>V622*$X$4</f>
        <v>0.8939047520562819</v>
      </c>
      <c r="Y622" s="2"/>
      <c r="Z622" s="2"/>
      <c r="AA622" s="2"/>
    </row>
    <row r="623" ht="13.65" customHeight="1">
      <c r="A623" s="16">
        <f>A622</f>
        <v>6</v>
      </c>
      <c r="B623" s="4">
        <f>B622</f>
        <v>16.5</v>
      </c>
      <c r="C623" s="4">
        <v>9</v>
      </c>
      <c r="D623" s="4">
        <v>0</v>
      </c>
      <c r="E623" s="4">
        <f>E622</f>
        <v>15</v>
      </c>
      <c r="F623" s="4">
        <f>A623-E623</f>
        <v>-9</v>
      </c>
      <c r="G623" s="4">
        <f>B623-E623</f>
        <v>1.5</v>
      </c>
      <c r="H623" s="4">
        <f>POWER(F623,2)+POWER(C623,2)</f>
        <v>162</v>
      </c>
      <c r="I623" s="4">
        <f>POWER(G623,2)+POWER(C623,2)</f>
        <v>83.25</v>
      </c>
      <c r="J623" s="4">
        <f>POWER(H623,-0.5)</f>
        <v>0.07856742013183859</v>
      </c>
      <c r="K623" s="4">
        <f>POWER(I623,-0.5)</f>
        <v>0.109599324870238</v>
      </c>
      <c r="L623" s="4">
        <f>POWER(H623,0.5)</f>
        <v>12.7279220613579</v>
      </c>
      <c r="M623" s="4">
        <f>POWER(I623,0.5)</f>
        <v>9.124143795447329</v>
      </c>
      <c r="N623" s="4">
        <f>POWER((F623+L623),-1)</f>
        <v>0.268245951374785</v>
      </c>
      <c r="O623" s="4">
        <f>POWER((G623+M623),-1)</f>
        <v>0.0941252320425596</v>
      </c>
      <c r="P623" s="4">
        <f>N623*J623</f>
        <v>0.0210753923603275</v>
      </c>
      <c r="Q623" s="4">
        <f>O623*K623</f>
        <v>0.010316061885119</v>
      </c>
      <c r="R623" s="4">
        <f>P623-Q623</f>
        <v>0.0107593304752085</v>
      </c>
      <c r="S623" s="4">
        <f>R623*C623</f>
        <v>0.0968339742768765</v>
      </c>
      <c r="T623" s="4">
        <f>S623*$T$3</f>
        <v>3.85574706751502</v>
      </c>
      <c r="U623" s="4">
        <f>K623-J623</f>
        <v>0.0310319047383994</v>
      </c>
      <c r="V623" s="4">
        <f>U623*$T$3</f>
        <v>1.23563218992098</v>
      </c>
      <c r="W623" s="4">
        <f>T623*$W$4</f>
        <v>2.46767812320961</v>
      </c>
      <c r="X623" s="4">
        <f>V623*$X$4</f>
        <v>0.790804601549427</v>
      </c>
      <c r="Y623" s="2"/>
      <c r="Z623" s="2"/>
      <c r="AA623" s="2"/>
    </row>
    <row r="624" ht="13.65" customHeight="1">
      <c r="A624" s="16">
        <f>A623</f>
        <v>6</v>
      </c>
      <c r="B624" s="4">
        <f>B623</f>
        <v>16.5</v>
      </c>
      <c r="C624" s="4">
        <v>9.5</v>
      </c>
      <c r="D624" s="4">
        <v>0</v>
      </c>
      <c r="E624" s="4">
        <f>E623</f>
        <v>15</v>
      </c>
      <c r="F624" s="4">
        <f>A624-E624</f>
        <v>-9</v>
      </c>
      <c r="G624" s="4">
        <f>B624-E624</f>
        <v>1.5</v>
      </c>
      <c r="H624" s="4">
        <f>POWER(F624,2)+POWER(C624,2)</f>
        <v>171.25</v>
      </c>
      <c r="I624" s="4">
        <f>POWER(G624,2)+POWER(C624,2)</f>
        <v>92.5</v>
      </c>
      <c r="J624" s="4">
        <f>POWER(H624,-0.5)</f>
        <v>0.076416071990087</v>
      </c>
      <c r="K624" s="4">
        <f>POWER(I624,-0.5)</f>
        <v>0.103975048982007</v>
      </c>
      <c r="L624" s="4">
        <f>POWER(H624,0.5)</f>
        <v>13.0862523283024</v>
      </c>
      <c r="M624" s="4">
        <f>POWER(I624,0.5)</f>
        <v>9.61769203083567</v>
      </c>
      <c r="N624" s="4">
        <f>POWER((F624+L624),-1)</f>
        <v>0.244723017488115</v>
      </c>
      <c r="O624" s="4">
        <f>POWER((G624+M624),-1)</f>
        <v>0.0899467261034424</v>
      </c>
      <c r="P624" s="4">
        <f>N624*J624</f>
        <v>0.0187007717220031</v>
      </c>
      <c r="Q624" s="4">
        <f>O624*K624</f>
        <v>0.009352215252376591</v>
      </c>
      <c r="R624" s="4">
        <f>P624-Q624</f>
        <v>0.00934855646962651</v>
      </c>
      <c r="S624" s="4">
        <f>R624*C624</f>
        <v>0.0888112864614518</v>
      </c>
      <c r="T624" s="4">
        <f>S624*$T$3</f>
        <v>3.53629869984332</v>
      </c>
      <c r="U624" s="4">
        <f>K624-J624</f>
        <v>0.02755897699192</v>
      </c>
      <c r="V624" s="4">
        <f>U624*$T$3</f>
        <v>1.09734672684692</v>
      </c>
      <c r="W624" s="4">
        <f>T624*$W$4</f>
        <v>2.26323116789972</v>
      </c>
      <c r="X624" s="4">
        <f>V624*$X$4</f>
        <v>0.702301905182029</v>
      </c>
      <c r="Y624" s="2"/>
      <c r="Z624" s="2"/>
      <c r="AA624" s="2"/>
    </row>
    <row r="625" ht="13.65" customHeight="1">
      <c r="A625" s="16">
        <f>A624</f>
        <v>6</v>
      </c>
      <c r="B625" s="4">
        <f>B624</f>
        <v>16.5</v>
      </c>
      <c r="C625" s="4">
        <f>C624+0.5</f>
        <v>10</v>
      </c>
      <c r="D625" s="4">
        <v>0</v>
      </c>
      <c r="E625" s="4">
        <v>15</v>
      </c>
      <c r="F625" s="4">
        <f>A625-E625</f>
        <v>-9</v>
      </c>
      <c r="G625" s="4">
        <f>B625-E625</f>
        <v>1.5</v>
      </c>
      <c r="H625" s="4">
        <f>POWER(F625,2)+POWER(C625,2)</f>
        <v>181</v>
      </c>
      <c r="I625" s="4">
        <f>POWER(G625,2)+POWER(C625,2)</f>
        <v>102.25</v>
      </c>
      <c r="J625" s="4">
        <f>POWER(H625,-0.5)</f>
        <v>0.07432941462471659</v>
      </c>
      <c r="K625" s="4">
        <f>POWER(I625,-0.5)</f>
        <v>0.09889363528682971</v>
      </c>
      <c r="L625" s="4">
        <f>POWER(H625,0.5)</f>
        <v>13.4536240470737</v>
      </c>
      <c r="M625" s="4">
        <f>POWER(I625,0.5)</f>
        <v>10.1118742080783</v>
      </c>
      <c r="N625" s="4">
        <f>POWER((F625+L625),-1)</f>
        <v>0.224536240470738</v>
      </c>
      <c r="O625" s="4">
        <f>POWER((G625+M625),-1)</f>
        <v>0.0861187420807837</v>
      </c>
      <c r="P625" s="4">
        <f>N625*J625</f>
        <v>0.0166896473162246</v>
      </c>
      <c r="Q625" s="4">
        <f>O625*K625</f>
        <v>0.00851659547069758</v>
      </c>
      <c r="R625" s="4">
        <f>P625-Q625</f>
        <v>0.008173051845527021</v>
      </c>
      <c r="S625" s="4">
        <f>R625*C625</f>
        <v>0.0817305184552702</v>
      </c>
      <c r="T625" s="4">
        <f>S625*$T$3</f>
        <v>3.25435581069239</v>
      </c>
      <c r="U625" s="4">
        <f>K625-J625</f>
        <v>0.0245642206621131</v>
      </c>
      <c r="V625" s="4">
        <f>U625*$T$3</f>
        <v>0.9781011519048191</v>
      </c>
      <c r="W625" s="4">
        <f>T625*$W$4</f>
        <v>2.08278771884313</v>
      </c>
      <c r="X625" s="4">
        <f>V625*$X$4</f>
        <v>0.625984737219084</v>
      </c>
      <c r="Y625" s="2"/>
      <c r="Z625" s="2"/>
      <c r="AA625" s="2"/>
    </row>
    <row r="626" ht="13.65" customHeight="1">
      <c r="A626" s="16">
        <f>A625</f>
        <v>6</v>
      </c>
      <c r="B626" s="4">
        <f>B625</f>
        <v>16.5</v>
      </c>
      <c r="C626" s="4">
        <v>0.5</v>
      </c>
      <c r="D626" s="4">
        <v>0</v>
      </c>
      <c r="E626" s="4">
        <v>15.5</v>
      </c>
      <c r="F626" s="4">
        <f>A626-E626</f>
        <v>-9.5</v>
      </c>
      <c r="G626" s="4">
        <f>B626-E626</f>
        <v>1</v>
      </c>
      <c r="H626" s="4">
        <f>POWER(F626,2)+POWER(C626,2)</f>
        <v>90.5</v>
      </c>
      <c r="I626" s="4">
        <f>POWER(G626,2)+POWER(C626,2)</f>
        <v>1.25</v>
      </c>
      <c r="J626" s="4">
        <f>POWER(H626,-0.5)</f>
        <v>0.105117666245527</v>
      </c>
      <c r="K626" s="4">
        <f>POWER(I626,-0.5)</f>
        <v>0.894427190999916</v>
      </c>
      <c r="L626" s="4">
        <f>POWER(H626,0.5)</f>
        <v>9.51314879522022</v>
      </c>
      <c r="M626" s="4">
        <f>POWER(I626,0.5)</f>
        <v>1.11803398874989</v>
      </c>
      <c r="N626" s="4">
        <f>POWER((F626+L626),-1)</f>
        <v>76.05259518090421</v>
      </c>
      <c r="O626" s="4">
        <f>POWER((G626+M626),-1)</f>
        <v>0.47213595499958</v>
      </c>
      <c r="P626" s="4">
        <f>N626*J626</f>
        <v>7.99447131733246</v>
      </c>
      <c r="Q626" s="4">
        <f>O626*K626</f>
        <v>0.422291236000337</v>
      </c>
      <c r="R626" s="4">
        <f>P626-Q626</f>
        <v>7.57218008133212</v>
      </c>
      <c r="S626" s="4">
        <f>R626*C626</f>
        <v>3.78609004066606</v>
      </c>
      <c r="T626" s="4">
        <f>S626*$T$3</f>
        <v>150.754997723273</v>
      </c>
      <c r="U626" s="4">
        <f>K626-J626</f>
        <v>0.789309524754389</v>
      </c>
      <c r="V626" s="4">
        <f>U626*$T$3</f>
        <v>31.428823490519</v>
      </c>
      <c r="W626" s="4">
        <f>T626*$W$4</f>
        <v>96.4831985428947</v>
      </c>
      <c r="X626" s="4">
        <f>V626*$X$4</f>
        <v>20.1144470339322</v>
      </c>
      <c r="Y626" s="2"/>
      <c r="Z626" s="2"/>
      <c r="AA626" s="2"/>
    </row>
    <row r="627" ht="13.65" customHeight="1">
      <c r="A627" s="16">
        <f>A626</f>
        <v>6</v>
      </c>
      <c r="B627" s="4">
        <f>B626</f>
        <v>16.5</v>
      </c>
      <c r="C627" s="4">
        <v>1</v>
      </c>
      <c r="D627" s="4">
        <v>0</v>
      </c>
      <c r="E627" s="4">
        <v>15.5</v>
      </c>
      <c r="F627" s="4">
        <f>A627-E627</f>
        <v>-9.5</v>
      </c>
      <c r="G627" s="4">
        <f>B627-E627</f>
        <v>1</v>
      </c>
      <c r="H627" s="4">
        <f>POWER(F627,2)+POWER(C627,2)</f>
        <v>91.25</v>
      </c>
      <c r="I627" s="4">
        <f>POWER(G627,2)+POWER(C627,2)</f>
        <v>2</v>
      </c>
      <c r="J627" s="4">
        <f>POWER(H627,-0.5)</f>
        <v>0.104684784518043</v>
      </c>
      <c r="K627" s="4">
        <f>POWER(I627,-0.5)</f>
        <v>0.707106781186548</v>
      </c>
      <c r="L627" s="4">
        <f>POWER(H627,0.5)</f>
        <v>9.5524865872714</v>
      </c>
      <c r="M627" s="4">
        <f>POWER(I627,0.5)</f>
        <v>1.4142135623731</v>
      </c>
      <c r="N627" s="4">
        <f>POWER((F627+L627),-1)</f>
        <v>19.0524865872714</v>
      </c>
      <c r="O627" s="4">
        <f>POWER((G627+M627),-1)</f>
        <v>0.414213562373094</v>
      </c>
      <c r="P627" s="4">
        <f>N627*J627</f>
        <v>1.99450545292141</v>
      </c>
      <c r="Q627" s="4">
        <f>O627*K627</f>
        <v>0.292893218813452</v>
      </c>
      <c r="R627" s="4">
        <f>P627-Q627</f>
        <v>1.70161223410796</v>
      </c>
      <c r="S627" s="4">
        <f>R627*C627</f>
        <v>1.70161223410796</v>
      </c>
      <c r="T627" s="4">
        <f>S627*$T$3</f>
        <v>67.7550046944235</v>
      </c>
      <c r="U627" s="4">
        <f>K627-J627</f>
        <v>0.602421996668505</v>
      </c>
      <c r="V627" s="4">
        <f>U627*$T$3</f>
        <v>23.9873129695122</v>
      </c>
      <c r="W627" s="4">
        <f>T627*$W$4</f>
        <v>43.363203004431</v>
      </c>
      <c r="X627" s="4">
        <f>V627*$X$4</f>
        <v>15.3518803004878</v>
      </c>
      <c r="Y627" s="2"/>
      <c r="Z627" s="2"/>
      <c r="AA627" s="2"/>
    </row>
    <row r="628" ht="13.65" customHeight="1">
      <c r="A628" s="16">
        <f>A627</f>
        <v>6</v>
      </c>
      <c r="B628" s="4">
        <f>B627</f>
        <v>16.5</v>
      </c>
      <c r="C628" s="4">
        <v>1.5</v>
      </c>
      <c r="D628" s="4">
        <v>0</v>
      </c>
      <c r="E628" s="4">
        <v>15.5</v>
      </c>
      <c r="F628" s="4">
        <f>A628-E628</f>
        <v>-9.5</v>
      </c>
      <c r="G628" s="4">
        <f>B628-E628</f>
        <v>1</v>
      </c>
      <c r="H628" s="4">
        <f>POWER(F628,2)+POWER(C628,2)</f>
        <v>92.5</v>
      </c>
      <c r="I628" s="4">
        <f>POWER(G628,2)+POWER(C628,2)</f>
        <v>3.25</v>
      </c>
      <c r="J628" s="4">
        <f>POWER(H628,-0.5)</f>
        <v>0.103975048982007</v>
      </c>
      <c r="K628" s="4">
        <f>POWER(I628,-0.5)</f>
        <v>0.554700196225229</v>
      </c>
      <c r="L628" s="4">
        <f>POWER(H628,0.5)</f>
        <v>9.61769203083567</v>
      </c>
      <c r="M628" s="4">
        <f>POWER(I628,0.5)</f>
        <v>1.80277563773199</v>
      </c>
      <c r="N628" s="4">
        <f>POWER((F628+L628),-1)</f>
        <v>8.496752013704921</v>
      </c>
      <c r="O628" s="4">
        <f>POWER((G628+M628),-1)</f>
        <v>0.356789172325332</v>
      </c>
      <c r="P628" s="4">
        <f>N628*J628</f>
        <v>0.883450206812936</v>
      </c>
      <c r="Q628" s="4">
        <f>O628*K628</f>
        <v>0.197911023899899</v>
      </c>
      <c r="R628" s="4">
        <f>P628-Q628</f>
        <v>0.6855391829130369</v>
      </c>
      <c r="S628" s="4">
        <f>R628*C628</f>
        <v>1.02830877436956</v>
      </c>
      <c r="T628" s="4">
        <f>S628*$T$3</f>
        <v>40.9453249325345</v>
      </c>
      <c r="U628" s="4">
        <f>K628-J628</f>
        <v>0.450725147243222</v>
      </c>
      <c r="V628" s="4">
        <f>U628*$T$3</f>
        <v>17.9470292086662</v>
      </c>
      <c r="W628" s="4">
        <f>T628*$W$4</f>
        <v>26.2050079568221</v>
      </c>
      <c r="X628" s="4">
        <f>V628*$X$4</f>
        <v>11.4860986935464</v>
      </c>
      <c r="Y628" s="2"/>
      <c r="Z628" s="2"/>
      <c r="AA628" s="2"/>
    </row>
    <row r="629" ht="13.65" customHeight="1">
      <c r="A629" s="16">
        <f>A628</f>
        <v>6</v>
      </c>
      <c r="B629" s="4">
        <f>B628</f>
        <v>16.5</v>
      </c>
      <c r="C629" s="4">
        <v>2</v>
      </c>
      <c r="D629" s="4">
        <v>0</v>
      </c>
      <c r="E629" s="4">
        <v>15.5</v>
      </c>
      <c r="F629" s="4">
        <f>A629-E629</f>
        <v>-9.5</v>
      </c>
      <c r="G629" s="4">
        <f>B629-E629</f>
        <v>1</v>
      </c>
      <c r="H629" s="4">
        <f>POWER(F629,2)+POWER(C629,2)</f>
        <v>94.25</v>
      </c>
      <c r="I629" s="4">
        <f>POWER(G629,2)+POWER(C629,2)</f>
        <v>5</v>
      </c>
      <c r="J629" s="4">
        <f>POWER(H629,-0.5)</f>
        <v>0.103005240524921</v>
      </c>
      <c r="K629" s="4">
        <f>POWER(I629,-0.5)</f>
        <v>0.447213595499958</v>
      </c>
      <c r="L629" s="4">
        <f>POWER(H629,0.5)</f>
        <v>9.7082439194738</v>
      </c>
      <c r="M629" s="4">
        <f>POWER(I629,0.5)</f>
        <v>2.23606797749979</v>
      </c>
      <c r="N629" s="4">
        <f>POWER((F629+L629),-1)</f>
        <v>4.80206097986844</v>
      </c>
      <c r="O629" s="4">
        <f>POWER((G629+M629),-1)</f>
        <v>0.309016994374947</v>
      </c>
      <c r="P629" s="4">
        <f>N629*J629</f>
        <v>0.494637446246686</v>
      </c>
      <c r="Q629" s="4">
        <f>O629*K629</f>
        <v>0.13819660112501</v>
      </c>
      <c r="R629" s="4">
        <f>P629-Q629</f>
        <v>0.356440845121676</v>
      </c>
      <c r="S629" s="4">
        <f>R629*C629</f>
        <v>0.712881690243352</v>
      </c>
      <c r="T629" s="4">
        <f>S629*$T$3</f>
        <v>28.3856105996605</v>
      </c>
      <c r="U629" s="4">
        <f>K629-J629</f>
        <v>0.344208354975037</v>
      </c>
      <c r="V629" s="4">
        <f>U629*$T$3</f>
        <v>13.7057305064685</v>
      </c>
      <c r="W629" s="4">
        <f>T629*$W$4</f>
        <v>18.1667907837827</v>
      </c>
      <c r="X629" s="4">
        <f>V629*$X$4</f>
        <v>8.77166752413984</v>
      </c>
      <c r="Y629" s="2"/>
      <c r="Z629" s="2"/>
      <c r="AA629" s="2"/>
    </row>
    <row r="630" ht="13.65" customHeight="1">
      <c r="A630" s="16">
        <f>A629</f>
        <v>6</v>
      </c>
      <c r="B630" s="4">
        <f>B629</f>
        <v>16.5</v>
      </c>
      <c r="C630" s="4">
        <v>2.5</v>
      </c>
      <c r="D630" s="4">
        <v>0</v>
      </c>
      <c r="E630" s="4">
        <v>15.5</v>
      </c>
      <c r="F630" s="4">
        <f>A630-E630</f>
        <v>-9.5</v>
      </c>
      <c r="G630" s="4">
        <f>B630-E630</f>
        <v>1</v>
      </c>
      <c r="H630" s="4">
        <f>POWER(F630,2)+POWER(C630,2)</f>
        <v>96.5</v>
      </c>
      <c r="I630" s="4">
        <f>POWER(G630,2)+POWER(C630,2)</f>
        <v>7.25</v>
      </c>
      <c r="J630" s="4">
        <f>POWER(H630,-0.5)</f>
        <v>0.101797319711858</v>
      </c>
      <c r="K630" s="4">
        <f>POWER(I630,-0.5)</f>
        <v>0.371390676354104</v>
      </c>
      <c r="L630" s="4">
        <f>POWER(H630,0.5)</f>
        <v>9.82344135219425</v>
      </c>
      <c r="M630" s="4">
        <f>POWER(I630,0.5)</f>
        <v>2.69258240356725</v>
      </c>
      <c r="N630" s="4">
        <f>POWER((F630+L630),-1)</f>
        <v>3.09175061635108</v>
      </c>
      <c r="O630" s="4">
        <f>POWER((G630+M630),-1)</f>
        <v>0.27081318457076</v>
      </c>
      <c r="P630" s="4">
        <f>N630*J630</f>
        <v>0.314731925962025</v>
      </c>
      <c r="Q630" s="4">
        <f>O630*K630</f>
        <v>0.100577491783343</v>
      </c>
      <c r="R630" s="4">
        <f>P630-Q630</f>
        <v>0.214154434178682</v>
      </c>
      <c r="S630" s="4">
        <f>R630*C630</f>
        <v>0.535386085446705</v>
      </c>
      <c r="T630" s="4">
        <f>S630*$T$3</f>
        <v>21.3180688324018</v>
      </c>
      <c r="U630" s="4">
        <f>K630-J630</f>
        <v>0.269593356642246</v>
      </c>
      <c r="V630" s="4">
        <f>U630*$T$3</f>
        <v>10.7347013489572</v>
      </c>
      <c r="W630" s="4">
        <f>T630*$W$4</f>
        <v>13.6435640527372</v>
      </c>
      <c r="X630" s="4">
        <f>V630*$X$4</f>
        <v>6.87020886333261</v>
      </c>
      <c r="Y630" s="2"/>
      <c r="Z630" s="2"/>
      <c r="AA630" s="2"/>
    </row>
    <row r="631" ht="13.65" customHeight="1">
      <c r="A631" s="16">
        <f>A630</f>
        <v>6</v>
      </c>
      <c r="B631" s="4">
        <f>B630</f>
        <v>16.5</v>
      </c>
      <c r="C631" s="4">
        <v>3</v>
      </c>
      <c r="D631" s="4">
        <v>0</v>
      </c>
      <c r="E631" s="4">
        <v>15.5</v>
      </c>
      <c r="F631" s="4">
        <f>A631-E631</f>
        <v>-9.5</v>
      </c>
      <c r="G631" s="4">
        <f>B631-E631</f>
        <v>1</v>
      </c>
      <c r="H631" s="4">
        <f>POWER(F631,2)+POWER(C631,2)</f>
        <v>99.25</v>
      </c>
      <c r="I631" s="4">
        <f>POWER(G631,2)+POWER(C631,2)</f>
        <v>10</v>
      </c>
      <c r="J631" s="4">
        <f>POWER(H631,-0.5)</f>
        <v>0.100377122645699</v>
      </c>
      <c r="K631" s="4">
        <f>POWER(I631,-0.5)</f>
        <v>0.316227766016838</v>
      </c>
      <c r="L631" s="4">
        <f>POWER(H631,0.5)</f>
        <v>9.96242942258564</v>
      </c>
      <c r="M631" s="4">
        <f>POWER(I631,0.5)</f>
        <v>3.16227766016838</v>
      </c>
      <c r="N631" s="4">
        <f>POWER((F631+L631),-1)</f>
        <v>2.16249215806506</v>
      </c>
      <c r="O631" s="4">
        <f>POWER((G631+M631),-1)</f>
        <v>0.240253073352042</v>
      </c>
      <c r="P631" s="4">
        <f>N631*J631</f>
        <v>0.217064740570459</v>
      </c>
      <c r="Q631" s="4">
        <f>O631*K631</f>
        <v>0.0759746926647958</v>
      </c>
      <c r="R631" s="4">
        <f>P631-Q631</f>
        <v>0.141090047905663</v>
      </c>
      <c r="S631" s="4">
        <f>R631*C631</f>
        <v>0.423270143716989</v>
      </c>
      <c r="T631" s="4">
        <f>S631*$T$3</f>
        <v>16.8538225100316</v>
      </c>
      <c r="U631" s="4">
        <f>K631-J631</f>
        <v>0.215850643371139</v>
      </c>
      <c r="V631" s="4">
        <f>U631*$T$3</f>
        <v>8.59476739867984</v>
      </c>
      <c r="W631" s="4">
        <f>T631*$W$4</f>
        <v>10.7864464064202</v>
      </c>
      <c r="X631" s="4">
        <f>V631*$X$4</f>
        <v>5.5006511351551</v>
      </c>
      <c r="Y631" s="2"/>
      <c r="Z631" s="2"/>
      <c r="AA631" s="2"/>
    </row>
    <row r="632" ht="13.65" customHeight="1">
      <c r="A632" s="16">
        <f>A631</f>
        <v>6</v>
      </c>
      <c r="B632" s="4">
        <f>B631</f>
        <v>16.5</v>
      </c>
      <c r="C632" s="4">
        <v>3.5</v>
      </c>
      <c r="D632" s="4">
        <v>0</v>
      </c>
      <c r="E632" s="4">
        <v>15.5</v>
      </c>
      <c r="F632" s="4">
        <f>A632-E632</f>
        <v>-9.5</v>
      </c>
      <c r="G632" s="4">
        <f>B632-E632</f>
        <v>1</v>
      </c>
      <c r="H632" s="4">
        <f>POWER(F632,2)+POWER(C632,2)</f>
        <v>102.5</v>
      </c>
      <c r="I632" s="4">
        <f>POWER(G632,2)+POWER(C632,2)</f>
        <v>13.25</v>
      </c>
      <c r="J632" s="4">
        <f>POWER(H632,-0.5)</f>
        <v>0.098772959664959</v>
      </c>
      <c r="K632" s="4">
        <f>POWER(I632,-0.5)</f>
        <v>0.274721127897378</v>
      </c>
      <c r="L632" s="4">
        <f>POWER(H632,0.5)</f>
        <v>10.1242283656583</v>
      </c>
      <c r="M632" s="4">
        <f>POWER(I632,0.5)</f>
        <v>3.64005494464026</v>
      </c>
      <c r="N632" s="4">
        <f>POWER((F632+L632),-1)</f>
        <v>1.60197782576801</v>
      </c>
      <c r="O632" s="4">
        <f>POWER((G632+M632),-1)</f>
        <v>0.215514689358388</v>
      </c>
      <c r="P632" s="4">
        <f>N632*J632</f>
        <v>0.158232091168742</v>
      </c>
      <c r="Q632" s="4">
        <f>O632*K632</f>
        <v>0.0592064385389894</v>
      </c>
      <c r="R632" s="4">
        <f>P632-Q632</f>
        <v>0.0990256526297526</v>
      </c>
      <c r="S632" s="4">
        <f>R632*C632</f>
        <v>0.346589784204134</v>
      </c>
      <c r="T632" s="4">
        <f>S632*$T$3</f>
        <v>13.8005545476705</v>
      </c>
      <c r="U632" s="4">
        <f>K632-J632</f>
        <v>0.175948168232419</v>
      </c>
      <c r="V632" s="4">
        <f>U632*$T$3</f>
        <v>7.00592574830207</v>
      </c>
      <c r="W632" s="4">
        <f>T632*$W$4</f>
        <v>8.832354910509119</v>
      </c>
      <c r="X632" s="4">
        <f>V632*$X$4</f>
        <v>4.48379247891332</v>
      </c>
      <c r="Y632" s="2"/>
      <c r="Z632" s="2"/>
      <c r="AA632" s="2"/>
    </row>
    <row r="633" ht="13.65" customHeight="1">
      <c r="A633" s="16">
        <f>A632</f>
        <v>6</v>
      </c>
      <c r="B633" s="4">
        <f>B632</f>
        <v>16.5</v>
      </c>
      <c r="C633" s="4">
        <v>4</v>
      </c>
      <c r="D633" s="4">
        <v>0</v>
      </c>
      <c r="E633" s="4">
        <v>15.5</v>
      </c>
      <c r="F633" s="4">
        <f>A633-E633</f>
        <v>-9.5</v>
      </c>
      <c r="G633" s="4">
        <f>B633-E633</f>
        <v>1</v>
      </c>
      <c r="H633" s="4">
        <f>POWER(F633,2)+POWER(C633,2)</f>
        <v>106.25</v>
      </c>
      <c r="I633" s="4">
        <f>POWER(G633,2)+POWER(C633,2)</f>
        <v>17</v>
      </c>
      <c r="J633" s="4">
        <f>POWER(H633,-0.5)</f>
        <v>0.0970142500145332</v>
      </c>
      <c r="K633" s="4">
        <f>POWER(I633,-0.5)</f>
        <v>0.242535625036333</v>
      </c>
      <c r="L633" s="4">
        <f>POWER(H633,0.5)</f>
        <v>10.3077640640442</v>
      </c>
      <c r="M633" s="4">
        <f>POWER(I633,0.5)</f>
        <v>4.12310562561766</v>
      </c>
      <c r="N633" s="4">
        <f>POWER((F633+L633),-1)</f>
        <v>1.23798525400268</v>
      </c>
      <c r="O633" s="4">
        <f>POWER((G633+M633),-1)</f>
        <v>0.195194101601104</v>
      </c>
      <c r="P633" s="4">
        <f>N633*J633</f>
        <v>0.120102210946121</v>
      </c>
      <c r="Q633" s="4">
        <f>O633*K633</f>
        <v>0.0473415234352292</v>
      </c>
      <c r="R633" s="4">
        <f>P633-Q633</f>
        <v>0.07276068751089181</v>
      </c>
      <c r="S633" s="4">
        <f>R633*C633</f>
        <v>0.291042750043567</v>
      </c>
      <c r="T633" s="4">
        <f>S633*$T$3</f>
        <v>11.5887759268594</v>
      </c>
      <c r="U633" s="4">
        <f>K633-J633</f>
        <v>0.1455213750218</v>
      </c>
      <c r="V633" s="4">
        <f>U633*$T$3</f>
        <v>5.79438796343037</v>
      </c>
      <c r="W633" s="4">
        <f>T633*$W$4</f>
        <v>7.41681659319002</v>
      </c>
      <c r="X633" s="4">
        <f>V633*$X$4</f>
        <v>3.70840829659544</v>
      </c>
      <c r="Y633" s="2"/>
      <c r="Z633" s="2"/>
      <c r="AA633" s="2"/>
    </row>
    <row r="634" ht="13.65" customHeight="1">
      <c r="A634" s="16">
        <f>A633</f>
        <v>6</v>
      </c>
      <c r="B634" s="4">
        <f>B633</f>
        <v>16.5</v>
      </c>
      <c r="C634" s="4">
        <v>4.5</v>
      </c>
      <c r="D634" s="4">
        <v>0</v>
      </c>
      <c r="E634" s="4">
        <v>15.5</v>
      </c>
      <c r="F634" s="4">
        <f>A634-E634</f>
        <v>-9.5</v>
      </c>
      <c r="G634" s="4">
        <f>B634-E634</f>
        <v>1</v>
      </c>
      <c r="H634" s="4">
        <f>POWER(F634,2)+POWER(C634,2)</f>
        <v>110.5</v>
      </c>
      <c r="I634" s="4">
        <f>POWER(G634,2)+POWER(C634,2)</f>
        <v>21.25</v>
      </c>
      <c r="J634" s="4">
        <f>POWER(H634,-0.5)</f>
        <v>0.0951302988308988</v>
      </c>
      <c r="K634" s="4">
        <f>POWER(I634,-0.5)</f>
        <v>0.216930457818656</v>
      </c>
      <c r="L634" s="4">
        <f>POWER(H634,0.5)</f>
        <v>10.5118980208143</v>
      </c>
      <c r="M634" s="4">
        <f>POWER(I634,0.5)</f>
        <v>4.60977222864644</v>
      </c>
      <c r="N634" s="4">
        <f>POWER((F634+L634),-1)</f>
        <v>0.9882418775710961</v>
      </c>
      <c r="O634" s="4">
        <f>POWER((G634+M634),-1)</f>
        <v>0.178260356970195</v>
      </c>
      <c r="P634" s="4">
        <f>N634*J634</f>
        <v>0.0940117451305469</v>
      </c>
      <c r="Q634" s="4">
        <f>O634*K634</f>
        <v>0.0386701008484614</v>
      </c>
      <c r="R634" s="4">
        <f>P634-Q634</f>
        <v>0.0553416442820855</v>
      </c>
      <c r="S634" s="4">
        <f>R634*C634</f>
        <v>0.249037399269385</v>
      </c>
      <c r="T634" s="4">
        <f>S634*$T$3</f>
        <v>9.916201716444441</v>
      </c>
      <c r="U634" s="4">
        <f>K634-J634</f>
        <v>0.121800158987757</v>
      </c>
      <c r="V634" s="4">
        <f>U634*$T$3</f>
        <v>4.8498536732273</v>
      </c>
      <c r="W634" s="4">
        <f>T634*$W$4</f>
        <v>6.34636909852444</v>
      </c>
      <c r="X634" s="4">
        <f>V634*$X$4</f>
        <v>3.10390635086547</v>
      </c>
      <c r="Y634" s="2"/>
      <c r="Z634" s="2"/>
      <c r="AA634" s="2"/>
    </row>
    <row r="635" ht="13.65" customHeight="1">
      <c r="A635" s="16">
        <f>A634</f>
        <v>6</v>
      </c>
      <c r="B635" s="4">
        <f>B634</f>
        <v>16.5</v>
      </c>
      <c r="C635" s="4">
        <v>5</v>
      </c>
      <c r="D635" s="4">
        <v>0</v>
      </c>
      <c r="E635" s="4">
        <v>15.5</v>
      </c>
      <c r="F635" s="4">
        <f>A635-E635</f>
        <v>-9.5</v>
      </c>
      <c r="G635" s="4">
        <f>B635-E635</f>
        <v>1</v>
      </c>
      <c r="H635" s="4">
        <f>POWER(F635,2)+POWER(C635,2)</f>
        <v>115.25</v>
      </c>
      <c r="I635" s="4">
        <f>POWER(G635,2)+POWER(C635,2)</f>
        <v>26</v>
      </c>
      <c r="J635" s="4">
        <f>POWER(H635,-0.5)</f>
        <v>0.09314928656652451</v>
      </c>
      <c r="K635" s="4">
        <f>POWER(I635,-0.5)</f>
        <v>0.196116135138184</v>
      </c>
      <c r="L635" s="4">
        <f>POWER(H635,0.5)</f>
        <v>10.7354552767919</v>
      </c>
      <c r="M635" s="4">
        <f>POWER(I635,0.5)</f>
        <v>5.09901951359278</v>
      </c>
      <c r="N635" s="4">
        <f>POWER((F635+L635),-1)</f>
        <v>0.809418211071707</v>
      </c>
      <c r="O635" s="4">
        <f>POWER((G635+M635),-1)</f>
        <v>0.163960780543712</v>
      </c>
      <c r="P635" s="4">
        <f>N635*J635</f>
        <v>0.075396728895282</v>
      </c>
      <c r="Q635" s="4">
        <f>O635*K635</f>
        <v>0.0321553545944728</v>
      </c>
      <c r="R635" s="4">
        <f>P635-Q635</f>
        <v>0.0432413743008092</v>
      </c>
      <c r="S635" s="4">
        <f>R635*C635</f>
        <v>0.216206871504046</v>
      </c>
      <c r="T635" s="4">
        <f>S635*$T$3</f>
        <v>8.608951734178611</v>
      </c>
      <c r="U635" s="4">
        <f>K635-J635</f>
        <v>0.10296684857166</v>
      </c>
      <c r="V635" s="4">
        <f>U635*$T$3</f>
        <v>4.09994660857627</v>
      </c>
      <c r="W635" s="4">
        <f>T635*$W$4</f>
        <v>5.50972910987431</v>
      </c>
      <c r="X635" s="4">
        <f>V635*$X$4</f>
        <v>2.62396582948881</v>
      </c>
      <c r="Y635" s="2"/>
      <c r="Z635" s="2"/>
      <c r="AA635" s="2"/>
    </row>
    <row r="636" ht="13.65" customHeight="1">
      <c r="A636" s="16">
        <f>A635</f>
        <v>6</v>
      </c>
      <c r="B636" s="4">
        <f>B635</f>
        <v>16.5</v>
      </c>
      <c r="C636" s="4">
        <v>5.5</v>
      </c>
      <c r="D636" s="4">
        <v>0</v>
      </c>
      <c r="E636" s="4">
        <v>15.5</v>
      </c>
      <c r="F636" s="4">
        <f>A636-E636</f>
        <v>-9.5</v>
      </c>
      <c r="G636" s="4">
        <f>B636-E636</f>
        <v>1</v>
      </c>
      <c r="H636" s="4">
        <f>POWER(F636,2)+POWER(C636,2)</f>
        <v>120.5</v>
      </c>
      <c r="I636" s="4">
        <f>POWER(G636,2)+POWER(C636,2)</f>
        <v>31.25</v>
      </c>
      <c r="J636" s="4">
        <f>POWER(H636,-0.5)</f>
        <v>0.0910975037348554</v>
      </c>
      <c r="K636" s="4">
        <f>POWER(I636,-0.5)</f>
        <v>0.178885438199983</v>
      </c>
      <c r="L636" s="4">
        <f>POWER(H636,0.5)</f>
        <v>10.9772492000501</v>
      </c>
      <c r="M636" s="4">
        <f>POWER(I636,0.5)</f>
        <v>5.59016994374947</v>
      </c>
      <c r="N636" s="4">
        <f>POWER((F636+L636),-1)</f>
        <v>0.676933857852883</v>
      </c>
      <c r="O636" s="4">
        <f>POWER((G636+M636),-1)</f>
        <v>0.151741155165272</v>
      </c>
      <c r="P636" s="4">
        <f>N636*J636</f>
        <v>0.0616669846440031</v>
      </c>
      <c r="Q636" s="4">
        <f>O636*K636</f>
        <v>0.0271442830347113</v>
      </c>
      <c r="R636" s="4">
        <f>P636-Q636</f>
        <v>0.0345227016092918</v>
      </c>
      <c r="S636" s="4">
        <f>R636*C636</f>
        <v>0.189874858851105</v>
      </c>
      <c r="T636" s="4">
        <f>S636*$T$3</f>
        <v>7.56046042390724</v>
      </c>
      <c r="U636" s="4">
        <f>K636-J636</f>
        <v>0.0877879344651276</v>
      </c>
      <c r="V636" s="4">
        <f>U636*$T$3</f>
        <v>3.4955507445071</v>
      </c>
      <c r="W636" s="4">
        <f>T636*$W$4</f>
        <v>4.83869467130063</v>
      </c>
      <c r="X636" s="4">
        <f>V636*$X$4</f>
        <v>2.23715247648454</v>
      </c>
      <c r="Y636" s="2"/>
      <c r="Z636" s="2"/>
      <c r="AA636" s="2"/>
    </row>
    <row r="637" ht="13.65" customHeight="1">
      <c r="A637" s="16">
        <f>A636</f>
        <v>6</v>
      </c>
      <c r="B637" s="4">
        <f>B636</f>
        <v>16.5</v>
      </c>
      <c r="C637" s="4">
        <v>6</v>
      </c>
      <c r="D637" s="4">
        <v>0</v>
      </c>
      <c r="E637" s="4">
        <v>15.5</v>
      </c>
      <c r="F637" s="4">
        <f>A637-E637</f>
        <v>-9.5</v>
      </c>
      <c r="G637" s="4">
        <f>B637-E637</f>
        <v>1</v>
      </c>
      <c r="H637" s="4">
        <f>POWER(F637,2)+POWER(C637,2)</f>
        <v>126.25</v>
      </c>
      <c r="I637" s="4">
        <f>POWER(G637,2)+POWER(C637,2)</f>
        <v>37</v>
      </c>
      <c r="J637" s="4">
        <f>POWER(H637,-0.5)</f>
        <v>0.088998831897997</v>
      </c>
      <c r="K637" s="4">
        <f>POWER(I637,-0.5)</f>
        <v>0.164398987305357</v>
      </c>
      <c r="L637" s="4">
        <f>POWER(H637,0.5)</f>
        <v>11.2361025271221</v>
      </c>
      <c r="M637" s="4">
        <f>POWER(I637,0.5)</f>
        <v>6.08276253029822</v>
      </c>
      <c r="N637" s="4">
        <f>POWER((F637+L637),-1)</f>
        <v>0.57600284797562</v>
      </c>
      <c r="O637" s="4">
        <f>POWER((G637+M637),-1)</f>
        <v>0.141187848063839</v>
      </c>
      <c r="P637" s="4">
        <f>N637*J637</f>
        <v>0.0512635806397497</v>
      </c>
      <c r="Q637" s="4">
        <f>O637*K637</f>
        <v>0.0232111392415177</v>
      </c>
      <c r="R637" s="4">
        <f>P637-Q637</f>
        <v>0.028052441398232</v>
      </c>
      <c r="S637" s="4">
        <f>R637*C637</f>
        <v>0.168314648389392</v>
      </c>
      <c r="T637" s="4">
        <f>S637*$T$3</f>
        <v>6.70197331869909</v>
      </c>
      <c r="U637" s="4">
        <f>K637-J637</f>
        <v>0.07540015540736</v>
      </c>
      <c r="V637" s="4">
        <f>U637*$T$3</f>
        <v>3.00229263823089</v>
      </c>
      <c r="W637" s="4">
        <f>T637*$W$4</f>
        <v>4.28926292396742</v>
      </c>
      <c r="X637" s="4">
        <f>V637*$X$4</f>
        <v>1.92146728846777</v>
      </c>
      <c r="Y637" s="2"/>
      <c r="Z637" s="2"/>
      <c r="AA637" s="2"/>
    </row>
    <row r="638" ht="13.65" customHeight="1">
      <c r="A638" s="16">
        <f>A637</f>
        <v>6</v>
      </c>
      <c r="B638" s="4">
        <f>B637</f>
        <v>16.5</v>
      </c>
      <c r="C638" s="4">
        <v>6.5</v>
      </c>
      <c r="D638" s="4">
        <v>0</v>
      </c>
      <c r="E638" s="4">
        <v>15.5</v>
      </c>
      <c r="F638" s="4">
        <f>A638-E638</f>
        <v>-9.5</v>
      </c>
      <c r="G638" s="4">
        <f>B638-E638</f>
        <v>1</v>
      </c>
      <c r="H638" s="4">
        <f>POWER(F638,2)+POWER(C638,2)</f>
        <v>132.5</v>
      </c>
      <c r="I638" s="4">
        <f>POWER(G638,2)+POWER(C638,2)</f>
        <v>43.25</v>
      </c>
      <c r="J638" s="4">
        <f>POWER(H638,-0.5)</f>
        <v>0.08687444855261391</v>
      </c>
      <c r="K638" s="4">
        <f>POWER(I638,-0.5)</f>
        <v>0.152057184253941</v>
      </c>
      <c r="L638" s="4">
        <f>POWER(H638,0.5)</f>
        <v>11.5108644332213</v>
      </c>
      <c r="M638" s="4">
        <f>POWER(I638,0.5)</f>
        <v>6.57647321898295</v>
      </c>
      <c r="N638" s="4">
        <f>POWER((F638+L638),-1)</f>
        <v>0.497298566466787</v>
      </c>
      <c r="O638" s="4">
        <f>POWER((G638+M638),-1)</f>
        <v>0.131987531810247</v>
      </c>
      <c r="P638" s="4">
        <f>N638*J638</f>
        <v>0.0432025387278075</v>
      </c>
      <c r="Q638" s="4">
        <f>O638*K638</f>
        <v>0.0200696524436936</v>
      </c>
      <c r="R638" s="4">
        <f>P638-Q638</f>
        <v>0.0231328862841139</v>
      </c>
      <c r="S638" s="4">
        <f>R638*C638</f>
        <v>0.15036376084674</v>
      </c>
      <c r="T638" s="4">
        <f>S638*$T$3</f>
        <v>5.98720267628004</v>
      </c>
      <c r="U638" s="4">
        <f>K638-J638</f>
        <v>0.0651827357013271</v>
      </c>
      <c r="V638" s="4">
        <f>U638*$T$3</f>
        <v>2.59545416688546</v>
      </c>
      <c r="W638" s="4">
        <f>T638*$W$4</f>
        <v>3.83180971281923</v>
      </c>
      <c r="X638" s="4">
        <f>V638*$X$4</f>
        <v>1.66109066680669</v>
      </c>
      <c r="Y638" s="2"/>
      <c r="Z638" s="2"/>
      <c r="AA638" s="2"/>
    </row>
    <row r="639" ht="13.65" customHeight="1">
      <c r="A639" s="16">
        <f>A638</f>
        <v>6</v>
      </c>
      <c r="B639" s="4">
        <f>B638</f>
        <v>16.5</v>
      </c>
      <c r="C639" s="4">
        <v>7</v>
      </c>
      <c r="D639" s="4">
        <v>0</v>
      </c>
      <c r="E639" s="4">
        <v>15.5</v>
      </c>
      <c r="F639" s="4">
        <f>A639-E639</f>
        <v>-9.5</v>
      </c>
      <c r="G639" s="4">
        <f>B639-E639</f>
        <v>1</v>
      </c>
      <c r="H639" s="4">
        <f>POWER(F639,2)+POWER(C639,2)</f>
        <v>139.25</v>
      </c>
      <c r="I639" s="4">
        <f>POWER(G639,2)+POWER(C639,2)</f>
        <v>50</v>
      </c>
      <c r="J639" s="4">
        <f>POWER(H639,-0.5)</f>
        <v>0.08474271972140721</v>
      </c>
      <c r="K639" s="4">
        <f>POWER(I639,-0.5)</f>
        <v>0.14142135623731</v>
      </c>
      <c r="L639" s="4">
        <f>POWER(H639,0.5)</f>
        <v>11.8004237212059</v>
      </c>
      <c r="M639" s="4">
        <f>POWER(I639,0.5)</f>
        <v>7.07106781186548</v>
      </c>
      <c r="N639" s="4">
        <f>POWER((F639+L639),-1)</f>
        <v>0.434702524922579</v>
      </c>
      <c r="O639" s="4">
        <f>POWER((G639+M639),-1)</f>
        <v>0.123899343099295</v>
      </c>
      <c r="P639" s="4">
        <f>N639*J639</f>
        <v>0.0368378742317021</v>
      </c>
      <c r="Q639" s="4">
        <f>O639*K639</f>
        <v>0.0175220131380141</v>
      </c>
      <c r="R639" s="4">
        <f>P639-Q639</f>
        <v>0.019315861093688</v>
      </c>
      <c r="S639" s="4">
        <f>R639*C639</f>
        <v>0.135211027655816</v>
      </c>
      <c r="T639" s="4">
        <f>S639*$T$3</f>
        <v>5.38384928712049</v>
      </c>
      <c r="U639" s="4">
        <f>K639-J639</f>
        <v>0.0566786365159028</v>
      </c>
      <c r="V639" s="4">
        <f>U639*$T$3</f>
        <v>2.25683690222274</v>
      </c>
      <c r="W639" s="4">
        <f>T639*$W$4</f>
        <v>3.44566354375711</v>
      </c>
      <c r="X639" s="4">
        <f>V639*$X$4</f>
        <v>1.44437561742255</v>
      </c>
      <c r="Y639" s="2"/>
      <c r="Z639" s="2"/>
      <c r="AA639" s="2"/>
    </row>
    <row r="640" ht="13.65" customHeight="1">
      <c r="A640" s="16">
        <f>A639</f>
        <v>6</v>
      </c>
      <c r="B640" s="4">
        <f>B639</f>
        <v>16.5</v>
      </c>
      <c r="C640" s="4">
        <v>7.5</v>
      </c>
      <c r="D640" s="4">
        <v>0</v>
      </c>
      <c r="E640" s="4">
        <v>15.5</v>
      </c>
      <c r="F640" s="4">
        <f>A640-E640</f>
        <v>-9.5</v>
      </c>
      <c r="G640" s="4">
        <f>B640-E640</f>
        <v>1</v>
      </c>
      <c r="H640" s="4">
        <f>POWER(F640,2)+POWER(C640,2)</f>
        <v>146.5</v>
      </c>
      <c r="I640" s="4">
        <f>POWER(G640,2)+POWER(C640,2)</f>
        <v>57.25</v>
      </c>
      <c r="J640" s="4">
        <f>POWER(H640,-0.5)</f>
        <v>0.0826192384772028</v>
      </c>
      <c r="K640" s="4">
        <f>POWER(I640,-0.5)</f>
        <v>0.132163720091018</v>
      </c>
      <c r="L640" s="4">
        <f>POWER(H640,0.5)</f>
        <v>12.1037184369102</v>
      </c>
      <c r="M640" s="4">
        <f>POWER(I640,0.5)</f>
        <v>7.56637297521078</v>
      </c>
      <c r="N640" s="4">
        <f>POWER((F640+L640),-1)</f>
        <v>0.384066105545071</v>
      </c>
      <c r="O640" s="4">
        <f>POWER((G640+M640),-1)</f>
        <v>0.116735519559303</v>
      </c>
      <c r="P640" s="4">
        <f>N640*J640</f>
        <v>0.0317312491650388</v>
      </c>
      <c r="Q640" s="4">
        <f>O640*K640</f>
        <v>0.0154282005317153</v>
      </c>
      <c r="R640" s="4">
        <f>P640-Q640</f>
        <v>0.0163030486333235</v>
      </c>
      <c r="S640" s="4">
        <f>R640*C640</f>
        <v>0.122272864749926</v>
      </c>
      <c r="T640" s="4">
        <f>S640*$T$3</f>
        <v>4.8686759292577</v>
      </c>
      <c r="U640" s="4">
        <f>K640-J640</f>
        <v>0.0495444816138152</v>
      </c>
      <c r="V640" s="4">
        <f>U640*$T$3</f>
        <v>1.97276824710103</v>
      </c>
      <c r="W640" s="4">
        <f>T640*$W$4</f>
        <v>3.11595259472493</v>
      </c>
      <c r="X640" s="4">
        <f>V640*$X$4</f>
        <v>1.26257167814466</v>
      </c>
      <c r="Y640" s="2"/>
      <c r="Z640" s="2"/>
      <c r="AA640" s="2"/>
    </row>
    <row r="641" ht="13.65" customHeight="1">
      <c r="A641" s="16">
        <f>A640</f>
        <v>6</v>
      </c>
      <c r="B641" s="4">
        <f>B640</f>
        <v>16.5</v>
      </c>
      <c r="C641" s="4">
        <v>8</v>
      </c>
      <c r="D641" s="4">
        <v>0</v>
      </c>
      <c r="E641" s="4">
        <v>15.5</v>
      </c>
      <c r="F641" s="4">
        <f>A641-E641</f>
        <v>-9.5</v>
      </c>
      <c r="G641" s="4">
        <f>B641-E641</f>
        <v>1</v>
      </c>
      <c r="H641" s="4">
        <f>POWER(F641,2)+POWER(C641,2)</f>
        <v>154.25</v>
      </c>
      <c r="I641" s="4">
        <f>POWER(G641,2)+POWER(C641,2)</f>
        <v>65</v>
      </c>
      <c r="J641" s="4">
        <f>POWER(H641,-0.5)</f>
        <v>0.0805169682228475</v>
      </c>
      <c r="K641" s="4">
        <f>POWER(I641,-0.5)</f>
        <v>0.124034734589208</v>
      </c>
      <c r="L641" s="4">
        <f>POWER(H641,0.5)</f>
        <v>12.4197423483742</v>
      </c>
      <c r="M641" s="4">
        <f>POWER(I641,0.5)</f>
        <v>8.062257748298549</v>
      </c>
      <c r="N641" s="4">
        <f>POWER((F641+L641),-1)</f>
        <v>0.34249597419335</v>
      </c>
      <c r="O641" s="4">
        <f>POWER((G641+M641),-1)</f>
        <v>0.110347777317165</v>
      </c>
      <c r="P641" s="4">
        <f>N641*J641</f>
        <v>0.0275767374705792</v>
      </c>
      <c r="Q641" s="4">
        <f>O641*K641</f>
        <v>0.0136869572720436</v>
      </c>
      <c r="R641" s="4">
        <f>P641-Q641</f>
        <v>0.0138897801985356</v>
      </c>
      <c r="S641" s="4">
        <f>R641*C641</f>
        <v>0.111118241588285</v>
      </c>
      <c r="T641" s="4">
        <f>S641*$T$3</f>
        <v>4.42451977573914</v>
      </c>
      <c r="U641" s="4">
        <f>K641-J641</f>
        <v>0.0435177663663605</v>
      </c>
      <c r="V641" s="4">
        <f>U641*$T$3</f>
        <v>1.7327957600101</v>
      </c>
      <c r="W641" s="4">
        <f>T641*$W$4</f>
        <v>2.83169265647305</v>
      </c>
      <c r="X641" s="4">
        <f>V641*$X$4</f>
        <v>1.10898928640646</v>
      </c>
      <c r="Y641" s="2"/>
      <c r="Z641" s="2"/>
      <c r="AA641" s="2"/>
    </row>
    <row r="642" ht="13.65" customHeight="1">
      <c r="A642" s="16">
        <f>A641</f>
        <v>6</v>
      </c>
      <c r="B642" s="4">
        <f>B641</f>
        <v>16.5</v>
      </c>
      <c r="C642" s="4">
        <v>8.5</v>
      </c>
      <c r="D642" s="4">
        <v>0</v>
      </c>
      <c r="E642" s="4">
        <v>15.5</v>
      </c>
      <c r="F642" s="4">
        <f>A642-E642</f>
        <v>-9.5</v>
      </c>
      <c r="G642" s="4">
        <f>B642-E642</f>
        <v>1</v>
      </c>
      <c r="H642" s="4">
        <f>POWER(F642,2)+POWER(C642,2)</f>
        <v>162.5</v>
      </c>
      <c r="I642" s="4">
        <f>POWER(G642,2)+POWER(C642,2)</f>
        <v>73.25</v>
      </c>
      <c r="J642" s="4">
        <f>POWER(H642,-0.5)</f>
        <v>0.0784464540552736</v>
      </c>
      <c r="K642" s="4">
        <f>POWER(I642,-0.5)</f>
        <v>0.116841247567397</v>
      </c>
      <c r="L642" s="4">
        <f>POWER(H642,0.5)</f>
        <v>12.747548783982</v>
      </c>
      <c r="M642" s="4">
        <f>POWER(I642,0.5)</f>
        <v>8.55862138431185</v>
      </c>
      <c r="N642" s="4">
        <f>POWER((F642+L642),-1)</f>
        <v>0.307924550643345</v>
      </c>
      <c r="O642" s="4">
        <f>POWER((G642+M642),-1)</f>
        <v>0.104617597014697</v>
      </c>
      <c r="P642" s="4">
        <f>N642*J642</f>
        <v>0.0241555891145339</v>
      </c>
      <c r="Q642" s="4">
        <f>O642*K642</f>
        <v>0.0122236505527004</v>
      </c>
      <c r="R642" s="4">
        <f>P642-Q642</f>
        <v>0.0119319385618335</v>
      </c>
      <c r="S642" s="4">
        <f>R642*C642</f>
        <v>0.101421477775585</v>
      </c>
      <c r="T642" s="4">
        <f>S642*$T$3</f>
        <v>4.03841284462941</v>
      </c>
      <c r="U642" s="4">
        <f>K642-J642</f>
        <v>0.0383947935121234</v>
      </c>
      <c r="V642" s="4">
        <f>U642*$T$3</f>
        <v>1.52880859840497</v>
      </c>
      <c r="W642" s="4">
        <f>T642*$W$4</f>
        <v>2.58458422056282</v>
      </c>
      <c r="X642" s="4">
        <f>V642*$X$4</f>
        <v>0.978437502979181</v>
      </c>
      <c r="Y642" s="2"/>
      <c r="Z642" s="2"/>
      <c r="AA642" s="2"/>
    </row>
    <row r="643" ht="13.65" customHeight="1">
      <c r="A643" s="16">
        <f>A642</f>
        <v>6</v>
      </c>
      <c r="B643" s="4">
        <f>B642</f>
        <v>16.5</v>
      </c>
      <c r="C643" s="4">
        <v>9</v>
      </c>
      <c r="D643" s="4">
        <v>0</v>
      </c>
      <c r="E643" s="4">
        <v>15.5</v>
      </c>
      <c r="F643" s="4">
        <f>A643-E643</f>
        <v>-9.5</v>
      </c>
      <c r="G643" s="4">
        <f>B643-E643</f>
        <v>1</v>
      </c>
      <c r="H643" s="4">
        <f>POWER(F643,2)+POWER(C643,2)</f>
        <v>171.25</v>
      </c>
      <c r="I643" s="4">
        <f>POWER(G643,2)+POWER(C643,2)</f>
        <v>82</v>
      </c>
      <c r="J643" s="4">
        <f>POWER(H643,-0.5)</f>
        <v>0.076416071990087</v>
      </c>
      <c r="K643" s="4">
        <f>POWER(I643,-0.5)</f>
        <v>0.110431526074847</v>
      </c>
      <c r="L643" s="4">
        <f>POWER(H643,0.5)</f>
        <v>13.0862523283024</v>
      </c>
      <c r="M643" s="4">
        <f>POWER(I643,0.5)</f>
        <v>9.055385138137421</v>
      </c>
      <c r="N643" s="4">
        <f>POWER((F643+L643),-1)</f>
        <v>0.278842621337067</v>
      </c>
      <c r="O643" s="4">
        <f>POWER((G643+M643),-1)</f>
        <v>0.0994491992362644</v>
      </c>
      <c r="P643" s="4">
        <f>N643*J643</f>
        <v>0.0213080578259979</v>
      </c>
      <c r="Q643" s="4">
        <f>O643*K643</f>
        <v>0.0109823268385822</v>
      </c>
      <c r="R643" s="4">
        <f>P643-Q643</f>
        <v>0.0103257309874157</v>
      </c>
      <c r="S643" s="4">
        <f>R643*C643</f>
        <v>0.09293157888674131</v>
      </c>
      <c r="T643" s="4">
        <f>S643*$T$3</f>
        <v>3.70036100911805</v>
      </c>
      <c r="U643" s="4">
        <f>K643-J643</f>
        <v>0.03401545408476</v>
      </c>
      <c r="V643" s="4">
        <f>U643*$T$3</f>
        <v>1.35443152382133</v>
      </c>
      <c r="W643" s="4">
        <f>T643*$W$4</f>
        <v>2.36823104583555</v>
      </c>
      <c r="X643" s="4">
        <f>V643*$X$4</f>
        <v>0.866836175245651</v>
      </c>
      <c r="Y643" s="2"/>
      <c r="Z643" s="2"/>
      <c r="AA643" s="2"/>
    </row>
    <row r="644" ht="13.65" customHeight="1">
      <c r="A644" s="16">
        <f>A643</f>
        <v>6</v>
      </c>
      <c r="B644" s="4">
        <f>B643</f>
        <v>16.5</v>
      </c>
      <c r="C644" s="4">
        <v>9.5</v>
      </c>
      <c r="D644" s="4">
        <v>0</v>
      </c>
      <c r="E644" s="4">
        <v>15.5</v>
      </c>
      <c r="F644" s="4">
        <f>A644-E644</f>
        <v>-9.5</v>
      </c>
      <c r="G644" s="4">
        <f>B644-E644</f>
        <v>1</v>
      </c>
      <c r="H644" s="4">
        <f>POWER(F644,2)+POWER(C644,2)</f>
        <v>180.5</v>
      </c>
      <c r="I644" s="4">
        <f>POWER(G644,2)+POWER(C644,2)</f>
        <v>91.25</v>
      </c>
      <c r="J644" s="4">
        <f>POWER(H644,-0.5)</f>
        <v>0.0744322927564787</v>
      </c>
      <c r="K644" s="4">
        <f>POWER(I644,-0.5)</f>
        <v>0.104684784518043</v>
      </c>
      <c r="L644" s="4">
        <f>POWER(H644,0.5)</f>
        <v>13.4350288425444</v>
      </c>
      <c r="M644" s="4">
        <f>POWER(I644,0.5)</f>
        <v>9.5524865872714</v>
      </c>
      <c r="N644" s="4">
        <f>POWER((F644+L644),-1)</f>
        <v>0.254127743407694</v>
      </c>
      <c r="O644" s="4">
        <f>POWER((G644+M644),-1)</f>
        <v>0.0947643943187967</v>
      </c>
      <c r="P644" s="4">
        <f>N644*J644</f>
        <v>0.0189153105948648</v>
      </c>
      <c r="Q644" s="4">
        <f>O644*K644</f>
        <v>0.00992039019924609</v>
      </c>
      <c r="R644" s="4">
        <f>P644-Q644</f>
        <v>0.00899492039561871</v>
      </c>
      <c r="S644" s="4">
        <f>R644*C644</f>
        <v>0.0854517437583777</v>
      </c>
      <c r="T644" s="4">
        <f>S644*$T$3</f>
        <v>3.40252801633784</v>
      </c>
      <c r="U644" s="4">
        <f>K644-J644</f>
        <v>0.0302524917615643</v>
      </c>
      <c r="V644" s="4">
        <f>U644*$T$3</f>
        <v>1.20459742838964</v>
      </c>
      <c r="W644" s="4">
        <f>T644*$W$4</f>
        <v>2.17761793045622</v>
      </c>
      <c r="X644" s="4">
        <f>V644*$X$4</f>
        <v>0.77094235416937</v>
      </c>
      <c r="Y644" s="2"/>
      <c r="Z644" s="2"/>
      <c r="AA644" s="2"/>
    </row>
    <row r="645" ht="13.65" customHeight="1">
      <c r="A645" s="16">
        <f>A644</f>
        <v>6</v>
      </c>
      <c r="B645" s="4">
        <f>B644</f>
        <v>16.5</v>
      </c>
      <c r="C645" s="4">
        <v>10</v>
      </c>
      <c r="D645" s="4">
        <v>0</v>
      </c>
      <c r="E645" s="4">
        <v>15.5</v>
      </c>
      <c r="F645" s="4">
        <f>A645-E645</f>
        <v>-9.5</v>
      </c>
      <c r="G645" s="4">
        <f>B645-E645</f>
        <v>1</v>
      </c>
      <c r="H645" s="4">
        <f>POWER(F645,2)+POWER(C645,2)</f>
        <v>190.25</v>
      </c>
      <c r="I645" s="4">
        <f>POWER(G645,2)+POWER(C645,2)</f>
        <v>101</v>
      </c>
      <c r="J645" s="4">
        <f>POWER(H645,-0.5)</f>
        <v>0.0724999433594414</v>
      </c>
      <c r="K645" s="4">
        <f>POWER(I645,-0.5)</f>
        <v>0.0995037190209989</v>
      </c>
      <c r="L645" s="4">
        <f>POWER(H645,0.5)</f>
        <v>13.7931142241337</v>
      </c>
      <c r="M645" s="4">
        <f>POWER(I645,0.5)</f>
        <v>10.0498756211209</v>
      </c>
      <c r="N645" s="4">
        <f>POWER((F645+L645),-1)</f>
        <v>0.232931142241338</v>
      </c>
      <c r="O645" s="4">
        <f>POWER((G645+M645),-1)</f>
        <v>0.0904987562112088</v>
      </c>
      <c r="P645" s="4">
        <f>N645*J645</f>
        <v>0.016887494619147</v>
      </c>
      <c r="Q645" s="4">
        <f>O645*K645</f>
        <v>0.009004962809790001</v>
      </c>
      <c r="R645" s="4">
        <f>P645-Q645</f>
        <v>0.007882531809357</v>
      </c>
      <c r="S645" s="4">
        <f>R645*C645</f>
        <v>0.07882531809357</v>
      </c>
      <c r="T645" s="4">
        <f>S645*$T$3</f>
        <v>3.13867618627524</v>
      </c>
      <c r="U645" s="4">
        <f>K645-J645</f>
        <v>0.0270037756615575</v>
      </c>
      <c r="V645" s="4">
        <f>U645*$T$3</f>
        <v>1.0752396521615</v>
      </c>
      <c r="W645" s="4">
        <f>T645*$W$4</f>
        <v>2.00875275921615</v>
      </c>
      <c r="X645" s="4">
        <f>V645*$X$4</f>
        <v>0.68815337738336</v>
      </c>
      <c r="Y645" s="2"/>
      <c r="Z645" s="2"/>
      <c r="AA645" s="2"/>
    </row>
    <row r="646" ht="13.65" customHeight="1">
      <c r="A646" s="16">
        <f>A645</f>
        <v>6</v>
      </c>
      <c r="B646" s="4">
        <f>B645</f>
        <v>16.5</v>
      </c>
      <c r="C646" s="4">
        <v>0.5</v>
      </c>
      <c r="D646" s="4">
        <v>0</v>
      </c>
      <c r="E646" s="4">
        <v>16</v>
      </c>
      <c r="F646" s="4">
        <f>A646-E646</f>
        <v>-10</v>
      </c>
      <c r="G646" s="4">
        <f>B646-E646</f>
        <v>0.5</v>
      </c>
      <c r="H646" s="4">
        <f>POWER(F646,2)+POWER(C646,2)</f>
        <v>100.25</v>
      </c>
      <c r="I646" s="4">
        <f>POWER(G646,2)+POWER(C646,2)</f>
        <v>0.5</v>
      </c>
      <c r="J646" s="4">
        <f>POWER(H646,-0.5)</f>
        <v>0.09987523388778451</v>
      </c>
      <c r="K646" s="4">
        <f>POWER(I646,-0.5)</f>
        <v>1.4142135623731</v>
      </c>
      <c r="L646" s="4">
        <f>POWER(H646,0.5)</f>
        <v>10.0124921972504</v>
      </c>
      <c r="M646" s="4">
        <f>POWER(I646,0.5)</f>
        <v>0.707106781186548</v>
      </c>
      <c r="N646" s="4">
        <f>POWER((F646+L646),-1)</f>
        <v>80.04996878895589</v>
      </c>
      <c r="O646" s="4">
        <f>POWER((G646+M646),-1)</f>
        <v>0.82842712474619</v>
      </c>
      <c r="P646" s="4">
        <f>N646*J646</f>
        <v>7.99500935550682</v>
      </c>
      <c r="Q646" s="4">
        <f>O646*K646</f>
        <v>1.17157287525381</v>
      </c>
      <c r="R646" s="4">
        <f>P646-Q646</f>
        <v>6.82343648025301</v>
      </c>
      <c r="S646" s="4">
        <f>R646*C646</f>
        <v>3.41171824012651</v>
      </c>
      <c r="T646" s="4">
        <f>S646*$T$3</f>
        <v>135.848215440813</v>
      </c>
      <c r="U646" s="4">
        <f>K646-J646</f>
        <v>1.31433832848532</v>
      </c>
      <c r="V646" s="4">
        <f>U646*$T$3</f>
        <v>52.334484808913</v>
      </c>
      <c r="W646" s="4">
        <f>T646*$W$4</f>
        <v>86.94285788212029</v>
      </c>
      <c r="X646" s="4">
        <f>V646*$X$4</f>
        <v>33.4940702777043</v>
      </c>
      <c r="Y646" s="2"/>
      <c r="Z646" s="2"/>
      <c r="AA646" s="2"/>
    </row>
    <row r="647" ht="13.65" customHeight="1">
      <c r="A647" s="16">
        <f>A646</f>
        <v>6</v>
      </c>
      <c r="B647" s="4">
        <f>B646</f>
        <v>16.5</v>
      </c>
      <c r="C647" s="4">
        <v>1</v>
      </c>
      <c r="D647" s="4">
        <v>0</v>
      </c>
      <c r="E647" s="4">
        <v>16</v>
      </c>
      <c r="F647" s="4">
        <f>A647-E647</f>
        <v>-10</v>
      </c>
      <c r="G647" s="4">
        <f>B647-E647</f>
        <v>0.5</v>
      </c>
      <c r="H647" s="4">
        <f>POWER(F647,2)+POWER(C647,2)</f>
        <v>101</v>
      </c>
      <c r="I647" s="4">
        <f>POWER(G647,2)+POWER(C647,2)</f>
        <v>1.25</v>
      </c>
      <c r="J647" s="4">
        <f>POWER(H647,-0.5)</f>
        <v>0.0995037190209989</v>
      </c>
      <c r="K647" s="4">
        <f>POWER(I647,-0.5)</f>
        <v>0.894427190999916</v>
      </c>
      <c r="L647" s="4">
        <f>POWER(H647,0.5)</f>
        <v>10.0498756211209</v>
      </c>
      <c r="M647" s="4">
        <f>POWER(I647,0.5)</f>
        <v>1.11803398874989</v>
      </c>
      <c r="N647" s="4">
        <f>POWER((F647+L647),-1)</f>
        <v>20.049875621117</v>
      </c>
      <c r="O647" s="4">
        <f>POWER((G647+M647),-1)</f>
        <v>0.618033988749897</v>
      </c>
      <c r="P647" s="4">
        <f>N647*J647</f>
        <v>1.9950371902096</v>
      </c>
      <c r="Q647" s="4">
        <f>O647*K647</f>
        <v>0.552786404500044</v>
      </c>
      <c r="R647" s="4">
        <f>P647-Q647</f>
        <v>1.44225078570956</v>
      </c>
      <c r="S647" s="4">
        <f>R647*C647</f>
        <v>1.44225078570956</v>
      </c>
      <c r="T647" s="4">
        <f>S647*$T$3</f>
        <v>57.4277187231879</v>
      </c>
      <c r="U647" s="4">
        <f>K647-J647</f>
        <v>0.794923471978917</v>
      </c>
      <c r="V647" s="4">
        <f>U647*$T$3</f>
        <v>31.652360329834</v>
      </c>
      <c r="W647" s="4">
        <f>T647*$W$4</f>
        <v>36.7537399828403</v>
      </c>
      <c r="X647" s="4">
        <f>V647*$X$4</f>
        <v>20.2575106110938</v>
      </c>
      <c r="Y647" s="2"/>
      <c r="Z647" s="2"/>
      <c r="AA647" s="2"/>
    </row>
    <row r="648" ht="13.65" customHeight="1">
      <c r="A648" s="16">
        <f>A647</f>
        <v>6</v>
      </c>
      <c r="B648" s="4">
        <f>B647</f>
        <v>16.5</v>
      </c>
      <c r="C648" s="4">
        <v>1.5</v>
      </c>
      <c r="D648" s="4">
        <v>0</v>
      </c>
      <c r="E648" s="4">
        <v>16</v>
      </c>
      <c r="F648" s="4">
        <f>A648-E648</f>
        <v>-10</v>
      </c>
      <c r="G648" s="4">
        <f>B648-E648</f>
        <v>0.5</v>
      </c>
      <c r="H648" s="4">
        <f>POWER(F648,2)+POWER(C648,2)</f>
        <v>102.25</v>
      </c>
      <c r="I648" s="4">
        <f>POWER(G648,2)+POWER(C648,2)</f>
        <v>2.5</v>
      </c>
      <c r="J648" s="4">
        <f>POWER(H648,-0.5)</f>
        <v>0.09889363528682971</v>
      </c>
      <c r="K648" s="4">
        <f>POWER(I648,-0.5)</f>
        <v>0.632455532033676</v>
      </c>
      <c r="L648" s="4">
        <f>POWER(H648,0.5)</f>
        <v>10.1118742080783</v>
      </c>
      <c r="M648" s="4">
        <f>POWER(I648,0.5)</f>
        <v>1.58113883008419</v>
      </c>
      <c r="N648" s="4">
        <f>POWER((F648+L648),-1)</f>
        <v>8.9386107591493</v>
      </c>
      <c r="O648" s="4">
        <f>POWER((G648+M648),-1)</f>
        <v>0.480506146704084</v>
      </c>
      <c r="P648" s="4">
        <f>N648*J648</f>
        <v>0.8839717123862429</v>
      </c>
      <c r="Q648" s="4">
        <f>O648*K648</f>
        <v>0.303898770659183</v>
      </c>
      <c r="R648" s="4">
        <f>P648-Q648</f>
        <v>0.58007294172706</v>
      </c>
      <c r="S648" s="4">
        <f>R648*C648</f>
        <v>0.87010941259059</v>
      </c>
      <c r="T648" s="4">
        <f>S648*$T$3</f>
        <v>34.646123337050</v>
      </c>
      <c r="U648" s="4">
        <f>K648-J648</f>
        <v>0.533561896746846</v>
      </c>
      <c r="V648" s="4">
        <f>U648*$T$3</f>
        <v>21.2454330629562</v>
      </c>
      <c r="W648" s="4">
        <f>T648*$W$4</f>
        <v>22.173518935712</v>
      </c>
      <c r="X648" s="4">
        <f>V648*$X$4</f>
        <v>13.597077160292</v>
      </c>
      <c r="Y648" s="2"/>
      <c r="Z648" s="2"/>
      <c r="AA648" s="2"/>
    </row>
    <row r="649" ht="13.65" customHeight="1">
      <c r="A649" s="16">
        <f>A648</f>
        <v>6</v>
      </c>
      <c r="B649" s="4">
        <f>B648</f>
        <v>16.5</v>
      </c>
      <c r="C649" s="4">
        <v>2</v>
      </c>
      <c r="D649" s="4">
        <v>0</v>
      </c>
      <c r="E649" s="4">
        <v>16</v>
      </c>
      <c r="F649" s="4">
        <f>A649-E649</f>
        <v>-10</v>
      </c>
      <c r="G649" s="4">
        <f>B649-E649</f>
        <v>0.5</v>
      </c>
      <c r="H649" s="4">
        <f>POWER(F649,2)+POWER(C649,2)</f>
        <v>104</v>
      </c>
      <c r="I649" s="4">
        <f>POWER(G649,2)+POWER(C649,2)</f>
        <v>4.25</v>
      </c>
      <c r="J649" s="4">
        <f>POWER(H649,-0.5)</f>
        <v>0.09805806756909199</v>
      </c>
      <c r="K649" s="4">
        <f>POWER(I649,-0.5)</f>
        <v>0.485071250072666</v>
      </c>
      <c r="L649" s="4">
        <f>POWER(H649,0.5)</f>
        <v>10.1980390271856</v>
      </c>
      <c r="M649" s="4">
        <f>POWER(I649,0.5)</f>
        <v>2.06155281280883</v>
      </c>
      <c r="N649" s="4">
        <f>POWER((F649+L649),-1)</f>
        <v>5.04950975679562</v>
      </c>
      <c r="O649" s="4">
        <f>POWER((G649+M649),-1)</f>
        <v>0.390388203202208</v>
      </c>
      <c r="P649" s="4">
        <f>N649*J649</f>
        <v>0.495145168922654</v>
      </c>
      <c r="Q649" s="4">
        <f>O649*K649</f>
        <v>0.189366093740917</v>
      </c>
      <c r="R649" s="4">
        <f>P649-Q649</f>
        <v>0.305779075181737</v>
      </c>
      <c r="S649" s="4">
        <f>R649*C649</f>
        <v>0.6115581503634741</v>
      </c>
      <c r="T649" s="4">
        <f>S649*$T$3</f>
        <v>24.3510974581775</v>
      </c>
      <c r="U649" s="4">
        <f>K649-J649</f>
        <v>0.387013182503574</v>
      </c>
      <c r="V649" s="4">
        <f>U649*$T$3</f>
        <v>15.4101383803695</v>
      </c>
      <c r="W649" s="4">
        <f>T649*$W$4</f>
        <v>15.5847023732336</v>
      </c>
      <c r="X649" s="4">
        <f>V649*$X$4</f>
        <v>9.862488563436481</v>
      </c>
      <c r="Y649" s="2"/>
      <c r="Z649" s="2"/>
      <c r="AA649" s="2"/>
    </row>
    <row r="650" ht="13.65" customHeight="1">
      <c r="A650" s="16">
        <f>A649</f>
        <v>6</v>
      </c>
      <c r="B650" s="4">
        <f>B649</f>
        <v>16.5</v>
      </c>
      <c r="C650" s="4">
        <v>2.5</v>
      </c>
      <c r="D650" s="4">
        <v>0</v>
      </c>
      <c r="E650" s="4">
        <v>16</v>
      </c>
      <c r="F650" s="4">
        <f>A650-E650</f>
        <v>-10</v>
      </c>
      <c r="G650" s="4">
        <f>B650-E650</f>
        <v>0.5</v>
      </c>
      <c r="H650" s="4">
        <f>POWER(F650,2)+POWER(C650,2)</f>
        <v>106.25</v>
      </c>
      <c r="I650" s="4">
        <f>POWER(G650,2)+POWER(C650,2)</f>
        <v>6.5</v>
      </c>
      <c r="J650" s="4">
        <f>POWER(H650,-0.5)</f>
        <v>0.0970142500145332</v>
      </c>
      <c r="K650" s="4">
        <f>POWER(I650,-0.5)</f>
        <v>0.392232270276368</v>
      </c>
      <c r="L650" s="4">
        <f>POWER(H650,0.5)</f>
        <v>10.3077640640442</v>
      </c>
      <c r="M650" s="4">
        <f>POWER(I650,0.5)</f>
        <v>2.54950975679639</v>
      </c>
      <c r="N650" s="4">
        <f>POWER((F650+L650),-1)</f>
        <v>3.24924225024655</v>
      </c>
      <c r="O650" s="4">
        <f>POWER((G650+M650),-1)</f>
        <v>0.327921561087423</v>
      </c>
      <c r="P650" s="4">
        <f>N650*J650</f>
        <v>0.315222800023203</v>
      </c>
      <c r="Q650" s="4">
        <f>O650*K650</f>
        <v>0.128621418377891</v>
      </c>
      <c r="R650" s="4">
        <f>P650-Q650</f>
        <v>0.186601381645312</v>
      </c>
      <c r="S650" s="4">
        <f>R650*C650</f>
        <v>0.46650345411328</v>
      </c>
      <c r="T650" s="4">
        <f>S650*$T$3</f>
        <v>18.5752917673279</v>
      </c>
      <c r="U650" s="4">
        <f>K650-J650</f>
        <v>0.295218020261835</v>
      </c>
      <c r="V650" s="4">
        <f>U650*$T$3</f>
        <v>11.7550273486397</v>
      </c>
      <c r="W650" s="4">
        <f>T650*$W$4</f>
        <v>11.8881867310899</v>
      </c>
      <c r="X650" s="4">
        <f>V650*$X$4</f>
        <v>7.52321750312941</v>
      </c>
      <c r="Y650" s="2"/>
      <c r="Z650" s="2"/>
      <c r="AA650" s="2"/>
    </row>
    <row r="651" ht="13.65" customHeight="1">
      <c r="A651" s="16">
        <f>A650</f>
        <v>6</v>
      </c>
      <c r="B651" s="4">
        <f>B650</f>
        <v>16.5</v>
      </c>
      <c r="C651" s="4">
        <v>3</v>
      </c>
      <c r="D651" s="4">
        <v>0</v>
      </c>
      <c r="E651" s="4">
        <v>16</v>
      </c>
      <c r="F651" s="4">
        <f>A651-E651</f>
        <v>-10</v>
      </c>
      <c r="G651" s="4">
        <f>B651-E651</f>
        <v>0.5</v>
      </c>
      <c r="H651" s="4">
        <f>POWER(F651,2)+POWER(C651,2)</f>
        <v>109</v>
      </c>
      <c r="I651" s="4">
        <f>POWER(G651,2)+POWER(C651,2)</f>
        <v>9.25</v>
      </c>
      <c r="J651" s="4">
        <f>POWER(H651,-0.5)</f>
        <v>0.0957826285221151</v>
      </c>
      <c r="K651" s="4">
        <f>POWER(I651,-0.5)</f>
        <v>0.328797974610715</v>
      </c>
      <c r="L651" s="4">
        <f>POWER(H651,0.5)</f>
        <v>10.4403065089106</v>
      </c>
      <c r="M651" s="4">
        <f>POWER(I651,0.5)</f>
        <v>3.04138126514911</v>
      </c>
      <c r="N651" s="4">
        <f>POWER((F651+L651),-1)</f>
        <v>2.27114516765647</v>
      </c>
      <c r="O651" s="4">
        <f>POWER((G651+M651),-1)</f>
        <v>0.282375696127679</v>
      </c>
      <c r="P651" s="4">
        <f>N651*J651</f>
        <v>0.217536253913436</v>
      </c>
      <c r="Q651" s="4">
        <f>O651*K651</f>
        <v>0.09284455696607161</v>
      </c>
      <c r="R651" s="4">
        <f>P651-Q651</f>
        <v>0.124691696947364</v>
      </c>
      <c r="S651" s="4">
        <f>R651*C651</f>
        <v>0.374075090842092</v>
      </c>
      <c r="T651" s="4">
        <f>S651*$T$3</f>
        <v>14.8949678593253</v>
      </c>
      <c r="U651" s="4">
        <f>K651-J651</f>
        <v>0.2330153460886</v>
      </c>
      <c r="V651" s="4">
        <f>U651*$T$3</f>
        <v>9.27823363727892</v>
      </c>
      <c r="W651" s="4">
        <f>T651*$W$4</f>
        <v>9.53277942996819</v>
      </c>
      <c r="X651" s="4">
        <f>V651*$X$4</f>
        <v>5.93806952785851</v>
      </c>
      <c r="Y651" s="2"/>
      <c r="Z651" s="2"/>
      <c r="AA651" s="2"/>
    </row>
    <row r="652" ht="13.65" customHeight="1">
      <c r="A652" s="16">
        <f>A651</f>
        <v>6</v>
      </c>
      <c r="B652" s="4">
        <f>B651</f>
        <v>16.5</v>
      </c>
      <c r="C652" s="4">
        <v>3.5</v>
      </c>
      <c r="D652" s="4">
        <v>0</v>
      </c>
      <c r="E652" s="4">
        <v>16</v>
      </c>
      <c r="F652" s="4">
        <f>A652-E652</f>
        <v>-10</v>
      </c>
      <c r="G652" s="4">
        <f>B652-E652</f>
        <v>0.5</v>
      </c>
      <c r="H652" s="4">
        <f>POWER(F652,2)+POWER(C652,2)</f>
        <v>112.25</v>
      </c>
      <c r="I652" s="4">
        <f>POWER(G652,2)+POWER(C652,2)</f>
        <v>12.5</v>
      </c>
      <c r="J652" s="4">
        <f>POWER(H652,-0.5)</f>
        <v>0.0943858356366017</v>
      </c>
      <c r="K652" s="4">
        <f>POWER(I652,-0.5)</f>
        <v>0.282842712474619</v>
      </c>
      <c r="L652" s="4">
        <f>POWER(H652,0.5)</f>
        <v>10.5948100502085</v>
      </c>
      <c r="M652" s="4">
        <f>POWER(I652,0.5)</f>
        <v>3.53553390593274</v>
      </c>
      <c r="N652" s="4">
        <f>POWER((F652+L652),-1)</f>
        <v>1.68120898369062</v>
      </c>
      <c r="O652" s="4">
        <f>POWER((G652+M652),-1)</f>
        <v>0.247798686198591</v>
      </c>
      <c r="P652" s="4">
        <f>N652*J652</f>
        <v>0.158682314805401</v>
      </c>
      <c r="Q652" s="4">
        <f>O652*K652</f>
        <v>0.0700880525520564</v>
      </c>
      <c r="R652" s="4">
        <f>P652-Q652</f>
        <v>0.0885942622533446</v>
      </c>
      <c r="S652" s="4">
        <f>R652*C652</f>
        <v>0.310079917886706</v>
      </c>
      <c r="T652" s="4">
        <f>S652*$T$3</f>
        <v>12.346800211550</v>
      </c>
      <c r="U652" s="4">
        <f>K652-J652</f>
        <v>0.188456876838017</v>
      </c>
      <c r="V652" s="4">
        <f>U652*$T$3</f>
        <v>7.50399904214964</v>
      </c>
      <c r="W652" s="4">
        <f>T652*$W$4</f>
        <v>7.901952135392</v>
      </c>
      <c r="X652" s="4">
        <f>V652*$X$4</f>
        <v>4.80255938697577</v>
      </c>
      <c r="Y652" s="2"/>
      <c r="Z652" s="2"/>
      <c r="AA652" s="2"/>
    </row>
    <row r="653" ht="13.65" customHeight="1">
      <c r="A653" s="16">
        <f>A652</f>
        <v>6</v>
      </c>
      <c r="B653" s="4">
        <f>B652</f>
        <v>16.5</v>
      </c>
      <c r="C653" s="4">
        <v>4</v>
      </c>
      <c r="D653" s="4">
        <v>0</v>
      </c>
      <c r="E653" s="4">
        <v>16</v>
      </c>
      <c r="F653" s="4">
        <f>A653-E653</f>
        <v>-10</v>
      </c>
      <c r="G653" s="4">
        <f>B653-E653</f>
        <v>0.5</v>
      </c>
      <c r="H653" s="4">
        <f>POWER(F653,2)+POWER(C653,2)</f>
        <v>116</v>
      </c>
      <c r="I653" s="4">
        <f>POWER(G653,2)+POWER(C653,2)</f>
        <v>16.25</v>
      </c>
      <c r="J653" s="4">
        <f>POWER(H653,-0.5)</f>
        <v>0.0928476690885259</v>
      </c>
      <c r="K653" s="4">
        <f>POWER(I653,-0.5)</f>
        <v>0.248069469178417</v>
      </c>
      <c r="L653" s="4">
        <f>POWER(H653,0.5)</f>
        <v>10.770329614269</v>
      </c>
      <c r="M653" s="4">
        <f>POWER(I653,0.5)</f>
        <v>4.03112887414927</v>
      </c>
      <c r="N653" s="4">
        <f>POWER((F653+L653),-1)</f>
        <v>1.29814560089183</v>
      </c>
      <c r="O653" s="4">
        <f>POWER((G653+M653),-1)</f>
        <v>0.22069555463433</v>
      </c>
      <c r="P653" s="4">
        <f>N653*J653</f>
        <v>0.12052979318033</v>
      </c>
      <c r="Q653" s="4">
        <f>O653*K653</f>
        <v>0.0547478290881746</v>
      </c>
      <c r="R653" s="4">
        <f>P653-Q653</f>
        <v>0.06578196409215541</v>
      </c>
      <c r="S653" s="4">
        <f>R653*C653</f>
        <v>0.263127856368622</v>
      </c>
      <c r="T653" s="4">
        <f>S653*$T$3</f>
        <v>10.4772572658633</v>
      </c>
      <c r="U653" s="4">
        <f>K653-J653</f>
        <v>0.155221800089891</v>
      </c>
      <c r="V653" s="4">
        <f>U653*$T$3</f>
        <v>6.18064067885643</v>
      </c>
      <c r="W653" s="4">
        <f>T653*$W$4</f>
        <v>6.70544465015251</v>
      </c>
      <c r="X653" s="4">
        <f>V653*$X$4</f>
        <v>3.95561003446812</v>
      </c>
      <c r="Y653" s="2"/>
      <c r="Z653" s="2"/>
      <c r="AA653" s="2"/>
    </row>
    <row r="654" ht="13.65" customHeight="1">
      <c r="A654" s="16">
        <f>A653</f>
        <v>6</v>
      </c>
      <c r="B654" s="4">
        <f>B653</f>
        <v>16.5</v>
      </c>
      <c r="C654" s="4">
        <v>4.5</v>
      </c>
      <c r="D654" s="4">
        <v>0</v>
      </c>
      <c r="E654" s="4">
        <v>16</v>
      </c>
      <c r="F654" s="4">
        <f>A654-E654</f>
        <v>-10</v>
      </c>
      <c r="G654" s="4">
        <f>B654-E654</f>
        <v>0.5</v>
      </c>
      <c r="H654" s="4">
        <f>POWER(F654,2)+POWER(C654,2)</f>
        <v>120.25</v>
      </c>
      <c r="I654" s="4">
        <f>POWER(G654,2)+POWER(C654,2)</f>
        <v>20.5</v>
      </c>
      <c r="J654" s="4">
        <f>POWER(H654,-0.5)</f>
        <v>0.0911921505175106</v>
      </c>
      <c r="K654" s="4">
        <f>POWER(I654,-0.5)</f>
        <v>0.220863052149693</v>
      </c>
      <c r="L654" s="4">
        <f>POWER(H654,0.5)</f>
        <v>10.9658560997307</v>
      </c>
      <c r="M654" s="4">
        <f>POWER(I654,0.5)</f>
        <v>4.52769256906871</v>
      </c>
      <c r="N654" s="4">
        <f>POWER((F654+L654),-1)</f>
        <v>1.03535091850517</v>
      </c>
      <c r="O654" s="4">
        <f>POWER((G654+M654),-1)</f>
        <v>0.198898398472529</v>
      </c>
      <c r="P654" s="4">
        <f>N654*J654</f>
        <v>0.0944158767987663</v>
      </c>
      <c r="Q654" s="4">
        <f>O654*K654</f>
        <v>0.0439293073543286</v>
      </c>
      <c r="R654" s="4">
        <f>P654-Q654</f>
        <v>0.0504865694444377</v>
      </c>
      <c r="S654" s="4">
        <f>R654*C654</f>
        <v>0.22718956249997</v>
      </c>
      <c r="T654" s="4">
        <f>S654*$T$3</f>
        <v>9.04626187162971</v>
      </c>
      <c r="U654" s="4">
        <f>K654-J654</f>
        <v>0.129670901632182</v>
      </c>
      <c r="V654" s="4">
        <f>U654*$T$3</f>
        <v>5.16325186943925</v>
      </c>
      <c r="W654" s="4">
        <f>T654*$W$4</f>
        <v>5.78960759784301</v>
      </c>
      <c r="X654" s="4">
        <f>V654*$X$4</f>
        <v>3.30448119644112</v>
      </c>
      <c r="Y654" s="2"/>
      <c r="Z654" s="2"/>
      <c r="AA654" s="2"/>
    </row>
    <row r="655" ht="13.65" customHeight="1">
      <c r="A655" s="16">
        <f>A654</f>
        <v>6</v>
      </c>
      <c r="B655" s="4">
        <f>B654</f>
        <v>16.5</v>
      </c>
      <c r="C655" s="4">
        <v>5</v>
      </c>
      <c r="D655" s="4">
        <v>0</v>
      </c>
      <c r="E655" s="4">
        <v>16</v>
      </c>
      <c r="F655" s="4">
        <f>A655-E655</f>
        <v>-10</v>
      </c>
      <c r="G655" s="4">
        <f>B655-E655</f>
        <v>0.5</v>
      </c>
      <c r="H655" s="4">
        <f>POWER(F655,2)+POWER(C655,2)</f>
        <v>125</v>
      </c>
      <c r="I655" s="4">
        <f>POWER(G655,2)+POWER(C655,2)</f>
        <v>25.25</v>
      </c>
      <c r="J655" s="4">
        <f>POWER(H655,-0.5)</f>
        <v>0.0894427190999916</v>
      </c>
      <c r="K655" s="4">
        <f>POWER(I655,-0.5)</f>
        <v>0.199007438041998</v>
      </c>
      <c r="L655" s="4">
        <f>POWER(H655,0.5)</f>
        <v>11.1803398874989</v>
      </c>
      <c r="M655" s="4">
        <f>POWER(I655,0.5)</f>
        <v>5.02493781056044</v>
      </c>
      <c r="N655" s="4">
        <f>POWER((F655+L655),-1)</f>
        <v>0.847213595499993</v>
      </c>
      <c r="O655" s="4">
        <f>POWER((G655+M655),-1)</f>
        <v>0.180997512422418</v>
      </c>
      <c r="P655" s="4">
        <f>N655*J655</f>
        <v>0.0757770876399998</v>
      </c>
      <c r="Q655" s="4">
        <f>O655*K655</f>
        <v>0.0360198512391601</v>
      </c>
      <c r="R655" s="4">
        <f>P655-Q655</f>
        <v>0.0397572364008397</v>
      </c>
      <c r="S655" s="4">
        <f>R655*C655</f>
        <v>0.198786182004199</v>
      </c>
      <c r="T655" s="4">
        <f>S655*$T$3</f>
        <v>7.91529258247358</v>
      </c>
      <c r="U655" s="4">
        <f>K655-J655</f>
        <v>0.109564718942006</v>
      </c>
      <c r="V655" s="4">
        <f>U655*$T$3</f>
        <v>4.36266142042078</v>
      </c>
      <c r="W655" s="4">
        <f>T655*$W$4</f>
        <v>5.06578725278309</v>
      </c>
      <c r="X655" s="4">
        <f>V655*$X$4</f>
        <v>2.7921033090693</v>
      </c>
      <c r="Y655" s="2"/>
      <c r="Z655" s="2"/>
      <c r="AA655" s="2"/>
    </row>
    <row r="656" ht="13.65" customHeight="1">
      <c r="A656" s="16">
        <f>A655</f>
        <v>6</v>
      </c>
      <c r="B656" s="4">
        <f>B655</f>
        <v>16.5</v>
      </c>
      <c r="C656" s="4">
        <v>5.5</v>
      </c>
      <c r="D656" s="4">
        <v>0</v>
      </c>
      <c r="E656" s="4">
        <v>16</v>
      </c>
      <c r="F656" s="4">
        <f>A656-E656</f>
        <v>-10</v>
      </c>
      <c r="G656" s="4">
        <f>B656-E656</f>
        <v>0.5</v>
      </c>
      <c r="H656" s="4">
        <f>POWER(F656,2)+POWER(C656,2)</f>
        <v>130.25</v>
      </c>
      <c r="I656" s="4">
        <f>POWER(G656,2)+POWER(C656,2)</f>
        <v>30.5</v>
      </c>
      <c r="J656" s="4">
        <f>POWER(H656,-0.5)</f>
        <v>0.0876215908676647</v>
      </c>
      <c r="K656" s="4">
        <f>POWER(I656,-0.5)</f>
        <v>0.181071492085037</v>
      </c>
      <c r="L656" s="4">
        <f>POWER(H656,0.5)</f>
        <v>11.4127122105133</v>
      </c>
      <c r="M656" s="4">
        <f>POWER(I656,0.5)</f>
        <v>5.52268050859363</v>
      </c>
      <c r="N656" s="4">
        <f>POWER((F656+L656),-1)</f>
        <v>0.707858254893016</v>
      </c>
      <c r="O656" s="4">
        <f>POWER((G656+M656),-1)</f>
        <v>0.166039025077475</v>
      </c>
      <c r="P656" s="4">
        <f>N656*J656</f>
        <v>0.062023666402535</v>
      </c>
      <c r="Q656" s="4">
        <f>O656*K656</f>
        <v>0.0300649340151233</v>
      </c>
      <c r="R656" s="4">
        <f>P656-Q656</f>
        <v>0.0319587323874117</v>
      </c>
      <c r="S656" s="4">
        <f>R656*C656</f>
        <v>0.175773028130764</v>
      </c>
      <c r="T656" s="4">
        <f>S656*$T$3</f>
        <v>6.99895199824788</v>
      </c>
      <c r="U656" s="4">
        <f>K656-J656</f>
        <v>0.0934499012173723</v>
      </c>
      <c r="V656" s="4">
        <f>U656*$T$3</f>
        <v>3.72099963126779</v>
      </c>
      <c r="W656" s="4">
        <f>T656*$W$4</f>
        <v>4.47932927887864</v>
      </c>
      <c r="X656" s="4">
        <f>V656*$X$4</f>
        <v>2.38143976401139</v>
      </c>
      <c r="Y656" s="2"/>
      <c r="Z656" s="2"/>
      <c r="AA656" s="2"/>
    </row>
    <row r="657" ht="13.65" customHeight="1">
      <c r="A657" s="16">
        <f>A656</f>
        <v>6</v>
      </c>
      <c r="B657" s="4">
        <f>B656</f>
        <v>16.5</v>
      </c>
      <c r="C657" s="4">
        <v>6</v>
      </c>
      <c r="D657" s="4">
        <v>0</v>
      </c>
      <c r="E657" s="4">
        <v>16</v>
      </c>
      <c r="F657" s="4">
        <f>A657-E657</f>
        <v>-10</v>
      </c>
      <c r="G657" s="4">
        <f>B657-E657</f>
        <v>0.5</v>
      </c>
      <c r="H657" s="4">
        <f>POWER(F657,2)+POWER(C657,2)</f>
        <v>136</v>
      </c>
      <c r="I657" s="4">
        <f>POWER(G657,2)+POWER(C657,2)</f>
        <v>36.25</v>
      </c>
      <c r="J657" s="4">
        <f>POWER(H657,-0.5)</f>
        <v>0.0857492925712544</v>
      </c>
      <c r="K657" s="4">
        <f>POWER(I657,-0.5)</f>
        <v>0.16609095970748</v>
      </c>
      <c r="L657" s="4">
        <f>POWER(H657,0.5)</f>
        <v>11.6619037896906</v>
      </c>
      <c r="M657" s="4">
        <f>POWER(I657,0.5)</f>
        <v>6.02079728939615</v>
      </c>
      <c r="N657" s="4">
        <f>POWER((F657+L657),-1)</f>
        <v>0.601719549713628</v>
      </c>
      <c r="O657" s="4">
        <f>POWER((G657+M657),-1)</f>
        <v>0.153355480261004</v>
      </c>
      <c r="P657" s="4">
        <f>N657*J657</f>
        <v>0.0515970257142373</v>
      </c>
      <c r="Q657" s="4">
        <f>O657*K657</f>
        <v>0.0254709588929517</v>
      </c>
      <c r="R657" s="4">
        <f>P657-Q657</f>
        <v>0.0261260668212856</v>
      </c>
      <c r="S657" s="4">
        <f>R657*C657</f>
        <v>0.156756400927714</v>
      </c>
      <c r="T657" s="4">
        <f>S657*$T$3</f>
        <v>6.24174560328434</v>
      </c>
      <c r="U657" s="4">
        <f>K657-J657</f>
        <v>0.08034166713622561</v>
      </c>
      <c r="V657" s="4">
        <f>U657*$T$3</f>
        <v>3.19905435848401</v>
      </c>
      <c r="W657" s="4">
        <f>T657*$W$4</f>
        <v>3.99471718610198</v>
      </c>
      <c r="X657" s="4">
        <f>V657*$X$4</f>
        <v>2.04739478942977</v>
      </c>
      <c r="Y657" s="2"/>
      <c r="Z657" s="2"/>
      <c r="AA657" s="2"/>
    </row>
    <row r="658" ht="13.65" customHeight="1">
      <c r="A658" s="16">
        <f>A657</f>
        <v>6</v>
      </c>
      <c r="B658" s="4">
        <f>B657</f>
        <v>16.5</v>
      </c>
      <c r="C658" s="4">
        <v>6.5</v>
      </c>
      <c r="D658" s="4">
        <v>0</v>
      </c>
      <c r="E658" s="4">
        <v>16</v>
      </c>
      <c r="F658" s="4">
        <f>A658-E658</f>
        <v>-10</v>
      </c>
      <c r="G658" s="4">
        <f>B658-E658</f>
        <v>0.5</v>
      </c>
      <c r="H658" s="4">
        <f>POWER(F658,2)+POWER(C658,2)</f>
        <v>142.25</v>
      </c>
      <c r="I658" s="4">
        <f>POWER(G658,2)+POWER(C658,2)</f>
        <v>42.5</v>
      </c>
      <c r="J658" s="4">
        <f>POWER(H658,-0.5)</f>
        <v>0.0838443616300637</v>
      </c>
      <c r="K658" s="4">
        <f>POWER(I658,-0.5)</f>
        <v>0.153392997769474</v>
      </c>
      <c r="L658" s="4">
        <f>POWER(H658,0.5)</f>
        <v>11.9268604418766</v>
      </c>
      <c r="M658" s="4">
        <f>POWER(I658,0.5)</f>
        <v>6.51920240520265</v>
      </c>
      <c r="N658" s="4">
        <f>POWER((F658+L658),-1)</f>
        <v>0.518978945369849</v>
      </c>
      <c r="O658" s="4">
        <f>POWER((G658+M658),-1)</f>
        <v>0.142466329117222</v>
      </c>
      <c r="P658" s="4">
        <f>N658*J658</f>
        <v>0.0435134583739787</v>
      </c>
      <c r="Q658" s="4">
        <f>O658*K658</f>
        <v>0.0218533373045032</v>
      </c>
      <c r="R658" s="4">
        <f>P658-Q658</f>
        <v>0.0216601210694755</v>
      </c>
      <c r="S658" s="4">
        <f>R658*C658</f>
        <v>0.140790786951591</v>
      </c>
      <c r="T658" s="4">
        <f>S658*$T$3</f>
        <v>5.60602482729411</v>
      </c>
      <c r="U658" s="4">
        <f>K658-J658</f>
        <v>0.0695486361394103</v>
      </c>
      <c r="V658" s="4">
        <f>U658*$T$3</f>
        <v>2.76929612614523</v>
      </c>
      <c r="W658" s="4">
        <f>T658*$W$4</f>
        <v>3.58785588946823</v>
      </c>
      <c r="X658" s="4">
        <f>V658*$X$4</f>
        <v>1.77234952073295</v>
      </c>
      <c r="Y658" s="2"/>
      <c r="Z658" s="2"/>
      <c r="AA658" s="2"/>
    </row>
    <row r="659" ht="13.65" customHeight="1">
      <c r="A659" s="16">
        <f>A658</f>
        <v>6</v>
      </c>
      <c r="B659" s="4">
        <f>B658</f>
        <v>16.5</v>
      </c>
      <c r="C659" s="4">
        <v>7</v>
      </c>
      <c r="D659" s="4">
        <v>0</v>
      </c>
      <c r="E659" s="4">
        <v>16</v>
      </c>
      <c r="F659" s="4">
        <f>A659-E659</f>
        <v>-10</v>
      </c>
      <c r="G659" s="4">
        <f>B659-E659</f>
        <v>0.5</v>
      </c>
      <c r="H659" s="4">
        <f>POWER(F659,2)+POWER(C659,2)</f>
        <v>149</v>
      </c>
      <c r="I659" s="4">
        <f>POWER(G659,2)+POWER(C659,2)</f>
        <v>49.25</v>
      </c>
      <c r="J659" s="4">
        <f>POWER(H659,-0.5)</f>
        <v>0.081923192051904</v>
      </c>
      <c r="K659" s="4">
        <f>POWER(I659,-0.5)</f>
        <v>0.142494099975819</v>
      </c>
      <c r="L659" s="4">
        <f>POWER(H659,0.5)</f>
        <v>12.2065556157337</v>
      </c>
      <c r="M659" s="4">
        <f>POWER(I659,0.5)</f>
        <v>7.0178344238091</v>
      </c>
      <c r="N659" s="4">
        <f>POWER((F659+L659),-1)</f>
        <v>0.453195012565995</v>
      </c>
      <c r="O659" s="4">
        <f>POWER((G659+M659),-1)</f>
        <v>0.133017029057329</v>
      </c>
      <c r="P659" s="4">
        <f>N659*J659</f>
        <v>0.0371271820514091</v>
      </c>
      <c r="Q659" s="4">
        <f>O659*K659</f>
        <v>0.0189541418369815</v>
      </c>
      <c r="R659" s="4">
        <f>P659-Q659</f>
        <v>0.0181730402144276</v>
      </c>
      <c r="S659" s="4">
        <f>R659*C659</f>
        <v>0.127211281500993</v>
      </c>
      <c r="T659" s="4">
        <f>S659*$T$3</f>
        <v>5.06531441330514</v>
      </c>
      <c r="U659" s="4">
        <f>K659-J659</f>
        <v>0.060570907923915</v>
      </c>
      <c r="V659" s="4">
        <f>U659*$T$3</f>
        <v>2.41181984265751</v>
      </c>
      <c r="W659" s="4">
        <f>T659*$W$4</f>
        <v>3.24180122451529</v>
      </c>
      <c r="X659" s="4">
        <f>V659*$X$4</f>
        <v>1.54356469930081</v>
      </c>
      <c r="Y659" s="2"/>
      <c r="Z659" s="2"/>
      <c r="AA659" s="2"/>
    </row>
    <row r="660" ht="13.65" customHeight="1">
      <c r="A660" s="16">
        <f>A659</f>
        <v>6</v>
      </c>
      <c r="B660" s="4">
        <f>B659</f>
        <v>16.5</v>
      </c>
      <c r="C660" s="4">
        <v>7.5</v>
      </c>
      <c r="D660" s="4">
        <v>0</v>
      </c>
      <c r="E660" s="4">
        <v>16</v>
      </c>
      <c r="F660" s="4">
        <f>A660-E660</f>
        <v>-10</v>
      </c>
      <c r="G660" s="4">
        <f>B660-E660</f>
        <v>0.5</v>
      </c>
      <c r="H660" s="4">
        <f>POWER(F660,2)+POWER(C660,2)</f>
        <v>156.25</v>
      </c>
      <c r="I660" s="4">
        <f>POWER(G660,2)+POWER(C660,2)</f>
        <v>56.5</v>
      </c>
      <c r="J660" s="4">
        <f>POWER(H660,-0.5)</f>
        <v>0.08</v>
      </c>
      <c r="K660" s="4">
        <f>POWER(I660,-0.5)</f>
        <v>0.133038021047548</v>
      </c>
      <c r="L660" s="4">
        <f>POWER(H660,0.5)</f>
        <v>12.5</v>
      </c>
      <c r="M660" s="4">
        <f>POWER(I660,0.5)</f>
        <v>7.51664818918645</v>
      </c>
      <c r="N660" s="4">
        <f>POWER((F660+L660),-1)</f>
        <v>0.4</v>
      </c>
      <c r="O660" s="4">
        <f>POWER((G660+M660),-1)</f>
        <v>0.124740412252204</v>
      </c>
      <c r="P660" s="4">
        <f>N660*J660</f>
        <v>0.032</v>
      </c>
      <c r="Q660" s="4">
        <f>O660*K660</f>
        <v>0.0165952175906885</v>
      </c>
      <c r="R660" s="4">
        <f>P660-Q660</f>
        <v>0.0154047824093115</v>
      </c>
      <c r="S660" s="4">
        <f>R660*C660</f>
        <v>0.115535868069836</v>
      </c>
      <c r="T660" s="4">
        <f>S660*$T$3</f>
        <v>4.60042136894355</v>
      </c>
      <c r="U660" s="4">
        <f>K660-J660</f>
        <v>0.053038021047548</v>
      </c>
      <c r="V660" s="4">
        <f>U660*$T$3</f>
        <v>2.11187442886682</v>
      </c>
      <c r="W660" s="4">
        <f>T660*$W$4</f>
        <v>2.94426967612387</v>
      </c>
      <c r="X660" s="4">
        <f>V660*$X$4</f>
        <v>1.35159963447476</v>
      </c>
      <c r="Y660" s="2"/>
      <c r="Z660" s="2"/>
      <c r="AA660" s="2"/>
    </row>
    <row r="661" ht="13.65" customHeight="1">
      <c r="A661" s="16">
        <f>A660</f>
        <v>6</v>
      </c>
      <c r="B661" s="4">
        <f>B660</f>
        <v>16.5</v>
      </c>
      <c r="C661" s="4">
        <v>8</v>
      </c>
      <c r="D661" s="4">
        <v>0</v>
      </c>
      <c r="E661" s="4">
        <v>16</v>
      </c>
      <c r="F661" s="4">
        <f>A661-E661</f>
        <v>-10</v>
      </c>
      <c r="G661" s="4">
        <f>B661-E661</f>
        <v>0.5</v>
      </c>
      <c r="H661" s="4">
        <f>POWER(F661,2)+POWER(C661,2)</f>
        <v>164</v>
      </c>
      <c r="I661" s="4">
        <f>POWER(G661,2)+POWER(C661,2)</f>
        <v>64.25</v>
      </c>
      <c r="J661" s="4">
        <f>POWER(H661,-0.5)</f>
        <v>0.07808688094430299</v>
      </c>
      <c r="K661" s="4">
        <f>POWER(I661,-0.5)</f>
        <v>0.124756572310361</v>
      </c>
      <c r="L661" s="4">
        <f>POWER(H661,0.5)</f>
        <v>12.8062484748657</v>
      </c>
      <c r="M661" s="4">
        <f>POWER(I661,0.5)</f>
        <v>8.015609770940699</v>
      </c>
      <c r="N661" s="4">
        <f>POWER((F661+L661),-1)</f>
        <v>0.356347632419776</v>
      </c>
      <c r="O661" s="4">
        <f>POWER((G661+M661),-1)</f>
        <v>0.117431402670948</v>
      </c>
      <c r="P661" s="4">
        <f>N661*J661</f>
        <v>0.0278260751475473</v>
      </c>
      <c r="Q661" s="4">
        <f>O661*K661</f>
        <v>0.0146503392788252</v>
      </c>
      <c r="R661" s="4">
        <f>P661-Q661</f>
        <v>0.0131757358687221</v>
      </c>
      <c r="S661" s="4">
        <f>R661*C661</f>
        <v>0.105405886949777</v>
      </c>
      <c r="T661" s="4">
        <f>S661*$T$3</f>
        <v>4.19706453794155</v>
      </c>
      <c r="U661" s="4">
        <f>K661-J661</f>
        <v>0.046669691366058</v>
      </c>
      <c r="V661" s="4">
        <f>U661*$T$3</f>
        <v>1.85829949633163</v>
      </c>
      <c r="W661" s="4">
        <f>T661*$W$4</f>
        <v>2.68612130428259</v>
      </c>
      <c r="X661" s="4">
        <f>V661*$X$4</f>
        <v>1.18931167765224</v>
      </c>
      <c r="Y661" s="2"/>
      <c r="Z661" s="2"/>
      <c r="AA661" s="2"/>
    </row>
    <row r="662" ht="13.65" customHeight="1">
      <c r="A662" s="16">
        <f>A661</f>
        <v>6</v>
      </c>
      <c r="B662" s="4">
        <f>B661</f>
        <v>16.5</v>
      </c>
      <c r="C662" s="4">
        <v>8.5</v>
      </c>
      <c r="D662" s="4">
        <v>0</v>
      </c>
      <c r="E662" s="4">
        <v>16</v>
      </c>
      <c r="F662" s="4">
        <f>A662-E662</f>
        <v>-10</v>
      </c>
      <c r="G662" s="4">
        <f>B662-E662</f>
        <v>0.5</v>
      </c>
      <c r="H662" s="4">
        <f>POWER(F662,2)+POWER(C662,2)</f>
        <v>172.25</v>
      </c>
      <c r="I662" s="4">
        <f>POWER(G662,2)+POWER(C662,2)</f>
        <v>72.5</v>
      </c>
      <c r="J662" s="4">
        <f>POWER(H662,-0.5)</f>
        <v>0.0761939317759459</v>
      </c>
      <c r="K662" s="4">
        <f>POWER(I662,-0.5)</f>
        <v>0.117444043902941</v>
      </c>
      <c r="L662" s="4">
        <f>POWER(H662,0.5)</f>
        <v>13.1244047484067</v>
      </c>
      <c r="M662" s="4">
        <f>POWER(I662,0.5)</f>
        <v>8.5146931829632</v>
      </c>
      <c r="N662" s="4">
        <f>POWER((F662+L662),-1)</f>
        <v>0.32006096537587</v>
      </c>
      <c r="O662" s="4">
        <f>POWER((G662+M662),-1)</f>
        <v>0.110930009452778</v>
      </c>
      <c r="P662" s="4">
        <f>N662*J662</f>
        <v>0.0243867033599924</v>
      </c>
      <c r="Q662" s="4">
        <f>O662*K662</f>
        <v>0.0130280689003257</v>
      </c>
      <c r="R662" s="4">
        <f>P662-Q662</f>
        <v>0.0113586344596667</v>
      </c>
      <c r="S662" s="4">
        <f>R662*C662</f>
        <v>0.096548392907167</v>
      </c>
      <c r="T662" s="4">
        <f>S662*$T$3</f>
        <v>3.84437575350032</v>
      </c>
      <c r="U662" s="4">
        <f>K662-J662</f>
        <v>0.0412501121269951</v>
      </c>
      <c r="V662" s="4">
        <f>U662*$T$3</f>
        <v>1.64250202530733</v>
      </c>
      <c r="W662" s="4">
        <f>T662*$W$4</f>
        <v>2.4604004822402</v>
      </c>
      <c r="X662" s="4">
        <f>V662*$X$4</f>
        <v>1.05120129619669</v>
      </c>
      <c r="Y662" s="2"/>
      <c r="Z662" s="2"/>
      <c r="AA662" s="2"/>
    </row>
    <row r="663" ht="13.65" customHeight="1">
      <c r="A663" s="16">
        <f>A662</f>
        <v>6</v>
      </c>
      <c r="B663" s="4">
        <f>B662</f>
        <v>16.5</v>
      </c>
      <c r="C663" s="4">
        <v>9</v>
      </c>
      <c r="D663" s="4">
        <v>0</v>
      </c>
      <c r="E663" s="4">
        <v>16</v>
      </c>
      <c r="F663" s="4">
        <f>A663-E663</f>
        <v>-10</v>
      </c>
      <c r="G663" s="4">
        <f>B663-E663</f>
        <v>0.5</v>
      </c>
      <c r="H663" s="4">
        <f>POWER(F663,2)+POWER(C663,2)</f>
        <v>181</v>
      </c>
      <c r="I663" s="4">
        <f>POWER(G663,2)+POWER(C663,2)</f>
        <v>81.25</v>
      </c>
      <c r="J663" s="4">
        <f>POWER(H663,-0.5)</f>
        <v>0.07432941462471659</v>
      </c>
      <c r="K663" s="4">
        <f>POWER(I663,-0.5)</f>
        <v>0.110940039245046</v>
      </c>
      <c r="L663" s="4">
        <f>POWER(H663,0.5)</f>
        <v>13.4536240470737</v>
      </c>
      <c r="M663" s="4">
        <f>POWER(I663,0.5)</f>
        <v>9.013878188659969</v>
      </c>
      <c r="N663" s="4">
        <f>POWER((F663+L663),-1)</f>
        <v>0.289550914161405</v>
      </c>
      <c r="O663" s="4">
        <f>POWER((G663+M663),-1)</f>
        <v>0.105109607267407</v>
      </c>
      <c r="P663" s="4">
        <f>N663*J663</f>
        <v>0.0215221499536688</v>
      </c>
      <c r="Q663" s="4">
        <f>O663*K663</f>
        <v>0.0116608639552775</v>
      </c>
      <c r="R663" s="4">
        <f>P663-Q663</f>
        <v>0.009861285998391299</v>
      </c>
      <c r="S663" s="4">
        <f>R663*C663</f>
        <v>0.08875157398552171</v>
      </c>
      <c r="T663" s="4">
        <f>S663*$T$3</f>
        <v>3.5339210611511</v>
      </c>
      <c r="U663" s="4">
        <f>K663-J663</f>
        <v>0.0366106246203294</v>
      </c>
      <c r="V663" s="4">
        <f>U663*$T$3</f>
        <v>1.45776634258661</v>
      </c>
      <c r="W663" s="4">
        <f>T663*$W$4</f>
        <v>2.2617094791367</v>
      </c>
      <c r="X663" s="4">
        <f>V663*$X$4</f>
        <v>0.93297045925543</v>
      </c>
      <c r="Y663" s="2"/>
      <c r="Z663" s="2"/>
      <c r="AA663" s="2"/>
    </row>
    <row r="664" ht="13.65" customHeight="1">
      <c r="A664" s="16">
        <f>A663</f>
        <v>6</v>
      </c>
      <c r="B664" s="4">
        <f>B663</f>
        <v>16.5</v>
      </c>
      <c r="C664" s="4">
        <v>9.5</v>
      </c>
      <c r="D664" s="4">
        <v>0</v>
      </c>
      <c r="E664" s="4">
        <v>16</v>
      </c>
      <c r="F664" s="4">
        <f>A664-E664</f>
        <v>-10</v>
      </c>
      <c r="G664" s="4">
        <f>B664-E664</f>
        <v>0.5</v>
      </c>
      <c r="H664" s="4">
        <f>POWER(F664,2)+POWER(C664,2)</f>
        <v>190.25</v>
      </c>
      <c r="I664" s="4">
        <f>POWER(G664,2)+POWER(C664,2)</f>
        <v>90.5</v>
      </c>
      <c r="J664" s="4">
        <f>POWER(H664,-0.5)</f>
        <v>0.0724999433594414</v>
      </c>
      <c r="K664" s="4">
        <f>POWER(I664,-0.5)</f>
        <v>0.105117666245527</v>
      </c>
      <c r="L664" s="4">
        <f>POWER(H664,0.5)</f>
        <v>13.7931142241337</v>
      </c>
      <c r="M664" s="4">
        <f>POWER(I664,0.5)</f>
        <v>9.51314879522022</v>
      </c>
      <c r="N664" s="4">
        <f>POWER((F664+L664),-1)</f>
        <v>0.263635614671843</v>
      </c>
      <c r="O664" s="4">
        <f>POWER((G664+M664),-1)</f>
        <v>0.0998686847115815</v>
      </c>
      <c r="P664" s="4">
        <f>N664*J664</f>
        <v>0.0191135671312401</v>
      </c>
      <c r="Q664" s="4">
        <f>O664*K664</f>
        <v>0.0104979630678918</v>
      </c>
      <c r="R664" s="4">
        <f>P664-Q664</f>
        <v>0.008615604063348299</v>
      </c>
      <c r="S664" s="4">
        <f>R664*C664</f>
        <v>0.0818482386018089</v>
      </c>
      <c r="T664" s="4">
        <f>S664*$T$3</f>
        <v>3.25904320592938</v>
      </c>
      <c r="U664" s="4">
        <f>K664-J664</f>
        <v>0.0326177228860856</v>
      </c>
      <c r="V664" s="4">
        <f>U664*$T$3</f>
        <v>1.29877649147645</v>
      </c>
      <c r="W664" s="4">
        <f>T664*$W$4</f>
        <v>2.0857876517948</v>
      </c>
      <c r="X664" s="4">
        <f>V664*$X$4</f>
        <v>0.8312169545449281</v>
      </c>
      <c r="Y664" s="2"/>
      <c r="Z664" s="2"/>
      <c r="AA664" s="2"/>
    </row>
    <row r="665" ht="13.65" customHeight="1">
      <c r="A665" s="16">
        <f>A664</f>
        <v>6</v>
      </c>
      <c r="B665" s="4">
        <f>B664</f>
        <v>16.5</v>
      </c>
      <c r="C665" s="4">
        <v>10</v>
      </c>
      <c r="D665" s="4">
        <v>0</v>
      </c>
      <c r="E665" s="4">
        <v>16</v>
      </c>
      <c r="F665" s="4">
        <f>A665-E665</f>
        <v>-10</v>
      </c>
      <c r="G665" s="4">
        <f>B665-E665</f>
        <v>0.5</v>
      </c>
      <c r="H665" s="4">
        <f>POWER(F665,2)+POWER(C665,2)</f>
        <v>200</v>
      </c>
      <c r="I665" s="4">
        <f>POWER(G665,2)+POWER(C665,2)</f>
        <v>100.25</v>
      </c>
      <c r="J665" s="4">
        <f>POWER(H665,-0.5)</f>
        <v>0.07071067811865479</v>
      </c>
      <c r="K665" s="4">
        <f>POWER(I665,-0.5)</f>
        <v>0.09987523388778451</v>
      </c>
      <c r="L665" s="4">
        <f>POWER(H665,0.5)</f>
        <v>14.142135623731</v>
      </c>
      <c r="M665" s="4">
        <f>POWER(I665,0.5)</f>
        <v>10.0124921972504</v>
      </c>
      <c r="N665" s="4">
        <f>POWER((F665+L665),-1)</f>
        <v>0.241421356237307</v>
      </c>
      <c r="O665" s="4">
        <f>POWER((G665+M665),-1)</f>
        <v>0.0951249219725039</v>
      </c>
      <c r="P665" s="4">
        <f>N665*J665</f>
        <v>0.0170710678118653</v>
      </c>
      <c r="Q665" s="4">
        <f>O665*K665</f>
        <v>0.00950062383056108</v>
      </c>
      <c r="R665" s="4">
        <f>P665-Q665</f>
        <v>0.00757044398130422</v>
      </c>
      <c r="S665" s="4">
        <f>R665*C665</f>
        <v>0.0757044398130422</v>
      </c>
      <c r="T665" s="4">
        <f>S665*$T$3</f>
        <v>3.01440867202647</v>
      </c>
      <c r="U665" s="4">
        <f>K665-J665</f>
        <v>0.0291645557691297</v>
      </c>
      <c r="V665" s="4">
        <f>U665*$T$3</f>
        <v>1.16127785957302</v>
      </c>
      <c r="W665" s="4">
        <f>T665*$W$4</f>
        <v>1.92922155009694</v>
      </c>
      <c r="X665" s="4">
        <f>V665*$X$4</f>
        <v>0.743217830126733</v>
      </c>
      <c r="Y665" s="2"/>
      <c r="Z665" s="2"/>
      <c r="AA665" s="2"/>
    </row>
    <row r="666" ht="13.65" customHeight="1">
      <c r="A666" s="16">
        <f>A665</f>
        <v>6</v>
      </c>
      <c r="B666" s="4">
        <f>B665</f>
        <v>16.5</v>
      </c>
      <c r="C666" s="4">
        <v>0.5</v>
      </c>
      <c r="D666" s="4">
        <v>0</v>
      </c>
      <c r="E666" s="4">
        <v>16.5</v>
      </c>
      <c r="F666" s="4">
        <f>A666-E666</f>
        <v>-10.5</v>
      </c>
      <c r="G666" s="4">
        <f>B666-E666</f>
        <v>0</v>
      </c>
      <c r="H666" s="4">
        <f>POWER(F666,2)+POWER(C666,2)</f>
        <v>110.5</v>
      </c>
      <c r="I666" s="4">
        <f>POWER(G666,2)+POWER(C666,2)</f>
        <v>0.25</v>
      </c>
      <c r="J666" s="4">
        <f>POWER(H666,-0.5)</f>
        <v>0.0951302988308988</v>
      </c>
      <c r="K666" s="4">
        <f>POWER(I666,-0.5)</f>
        <v>2</v>
      </c>
      <c r="L666" s="4">
        <f>POWER(H666,0.5)</f>
        <v>10.5118980208143</v>
      </c>
      <c r="M666" s="4">
        <f>POWER(I666,0.5)</f>
        <v>0.5</v>
      </c>
      <c r="N666" s="4">
        <f>POWER((F666+L666),-1)</f>
        <v>84.0475920833925</v>
      </c>
      <c r="O666" s="4">
        <f>POWER((G666+M666),-1)</f>
        <v>2</v>
      </c>
      <c r="P666" s="4">
        <f>N666*J666</f>
        <v>7.99547255091061</v>
      </c>
      <c r="Q666" s="4">
        <f>O666*K666</f>
        <v>4</v>
      </c>
      <c r="R666" s="4">
        <f>P666-Q666</f>
        <v>3.99547255091061</v>
      </c>
      <c r="S666" s="4">
        <f>R666*C666</f>
        <v>1.99773627545531</v>
      </c>
      <c r="T666" s="4">
        <f>S666*$T$3</f>
        <v>79.5461081017985</v>
      </c>
      <c r="U666" s="4">
        <f>K666-J666</f>
        <v>1.9048697011691</v>
      </c>
      <c r="V666" s="4">
        <f>U666*$T$3</f>
        <v>75.8483354538393</v>
      </c>
      <c r="W666" s="4">
        <f>T666*$W$4</f>
        <v>50.909509185151</v>
      </c>
      <c r="X666" s="4">
        <f>V666*$X$4</f>
        <v>48.5429346904572</v>
      </c>
      <c r="Y666" s="2"/>
      <c r="Z666" s="2"/>
      <c r="AA666" s="2"/>
    </row>
    <row r="667" ht="13.65" customHeight="1">
      <c r="A667" s="16">
        <f>A666</f>
        <v>6</v>
      </c>
      <c r="B667" s="4">
        <f>B666</f>
        <v>16.5</v>
      </c>
      <c r="C667" s="4">
        <v>1</v>
      </c>
      <c r="D667" s="4">
        <v>0</v>
      </c>
      <c r="E667" s="4">
        <v>16.5</v>
      </c>
      <c r="F667" s="4">
        <f>A667-E667</f>
        <v>-10.5</v>
      </c>
      <c r="G667" s="4">
        <f>B667-E667</f>
        <v>0</v>
      </c>
      <c r="H667" s="4">
        <f>POWER(F667,2)+POWER(C667,2)</f>
        <v>111.25</v>
      </c>
      <c r="I667" s="4">
        <f>POWER(G667,2)+POWER(C667,2)</f>
        <v>1</v>
      </c>
      <c r="J667" s="4">
        <f>POWER(H667,-0.5)</f>
        <v>0.0948090926279954</v>
      </c>
      <c r="K667" s="4">
        <f>POWER(I667,-0.5)</f>
        <v>1</v>
      </c>
      <c r="L667" s="4">
        <f>POWER(H667,0.5)</f>
        <v>10.5475115548645</v>
      </c>
      <c r="M667" s="4">
        <f>POWER(I667,0.5)</f>
        <v>1</v>
      </c>
      <c r="N667" s="4">
        <f>POWER((F667+L667),-1)</f>
        <v>21.0475115548615</v>
      </c>
      <c r="O667" s="4">
        <f>POWER((G667+M667),-1)</f>
        <v>1</v>
      </c>
      <c r="P667" s="4">
        <f>N667*J667</f>
        <v>1.99549547259367</v>
      </c>
      <c r="Q667" s="4">
        <f>O667*K667</f>
        <v>1</v>
      </c>
      <c r="R667" s="4">
        <f>P667-Q667</f>
        <v>0.99549547259367</v>
      </c>
      <c r="S667" s="4">
        <f>R667*C667</f>
        <v>0.99549547259367</v>
      </c>
      <c r="T667" s="4">
        <f>S667*$T$3</f>
        <v>39.6387608568299</v>
      </c>
      <c r="U667" s="4">
        <f>K667-J667</f>
        <v>0.905190907372005</v>
      </c>
      <c r="V667" s="4">
        <f>U667*$T$3</f>
        <v>36.0430026001144</v>
      </c>
      <c r="W667" s="4">
        <f>T667*$W$4</f>
        <v>25.3688069483711</v>
      </c>
      <c r="X667" s="4">
        <f>V667*$X$4</f>
        <v>23.0675216640732</v>
      </c>
      <c r="Y667" s="2"/>
      <c r="Z667" s="2"/>
      <c r="AA667" s="2"/>
    </row>
    <row r="668" ht="13.65" customHeight="1">
      <c r="A668" s="16">
        <f>A667</f>
        <v>6</v>
      </c>
      <c r="B668" s="4">
        <f>B667</f>
        <v>16.5</v>
      </c>
      <c r="C668" s="4">
        <v>1.5</v>
      </c>
      <c r="D668" s="4">
        <v>0</v>
      </c>
      <c r="E668" s="4">
        <v>16.5</v>
      </c>
      <c r="F668" s="4">
        <f>A668-E668</f>
        <v>-10.5</v>
      </c>
      <c r="G668" s="4">
        <f>B668-E668</f>
        <v>0</v>
      </c>
      <c r="H668" s="4">
        <f>POWER(F668,2)+POWER(C668,2)</f>
        <v>112.5</v>
      </c>
      <c r="I668" s="4">
        <f>POWER(G668,2)+POWER(C668,2)</f>
        <v>2.25</v>
      </c>
      <c r="J668" s="4">
        <f>POWER(H668,-0.5)</f>
        <v>0.09428090415820629</v>
      </c>
      <c r="K668" s="4">
        <f>POWER(I668,-0.5)</f>
        <v>0.666666666666667</v>
      </c>
      <c r="L668" s="4">
        <f>POWER(H668,0.5)</f>
        <v>10.6066017177982</v>
      </c>
      <c r="M668" s="4">
        <f>POWER(I668,0.5)</f>
        <v>1.5</v>
      </c>
      <c r="N668" s="4">
        <f>POWER((F668+L668),-1)</f>
        <v>9.380711874578109</v>
      </c>
      <c r="O668" s="4">
        <f>POWER((G668+M668),-1)</f>
        <v>0.666666666666667</v>
      </c>
      <c r="P668" s="4">
        <f>N668*J668</f>
        <v>0.884421997182847</v>
      </c>
      <c r="Q668" s="4">
        <f>O668*K668</f>
        <v>0.444444444444445</v>
      </c>
      <c r="R668" s="4">
        <f>P668-Q668</f>
        <v>0.439977552738402</v>
      </c>
      <c r="S668" s="4">
        <f>R668*C668</f>
        <v>0.659966329107603</v>
      </c>
      <c r="T668" s="4">
        <f>S668*$T$3</f>
        <v>26.2786202582098</v>
      </c>
      <c r="U668" s="4">
        <f>K668-J668</f>
        <v>0.572385762508461</v>
      </c>
      <c r="V668" s="4">
        <f>U668*$T$3</f>
        <v>22.7913265128308</v>
      </c>
      <c r="W668" s="4">
        <f>T668*$W$4</f>
        <v>16.8183169652543</v>
      </c>
      <c r="X668" s="4">
        <f>V668*$X$4</f>
        <v>14.5864489682117</v>
      </c>
      <c r="Y668" s="2"/>
      <c r="Z668" s="2"/>
      <c r="AA668" s="2"/>
    </row>
    <row r="669" ht="13.65" customHeight="1">
      <c r="A669" s="16">
        <f>A668</f>
        <v>6</v>
      </c>
      <c r="B669" s="4">
        <f>B668</f>
        <v>16.5</v>
      </c>
      <c r="C669" s="4">
        <v>2</v>
      </c>
      <c r="D669" s="4">
        <v>0</v>
      </c>
      <c r="E669" s="4">
        <v>16.5</v>
      </c>
      <c r="F669" s="4">
        <f>A669-E669</f>
        <v>-10.5</v>
      </c>
      <c r="G669" s="4">
        <f>B669-E669</f>
        <v>0</v>
      </c>
      <c r="H669" s="4">
        <f>POWER(F669,2)+POWER(C669,2)</f>
        <v>114.25</v>
      </c>
      <c r="I669" s="4">
        <f>POWER(G669,2)+POWER(C669,2)</f>
        <v>4</v>
      </c>
      <c r="J669" s="4">
        <f>POWER(H669,-0.5)</f>
        <v>0.09355605394499759</v>
      </c>
      <c r="K669" s="4">
        <f>POWER(I669,-0.5)</f>
        <v>0.5</v>
      </c>
      <c r="L669" s="4">
        <f>POWER(H669,0.5)</f>
        <v>10.688779163216</v>
      </c>
      <c r="M669" s="4">
        <f>POWER(I669,0.5)</f>
        <v>2</v>
      </c>
      <c r="N669" s="4">
        <f>POWER((F669+L669),-1)</f>
        <v>5.29719479080329</v>
      </c>
      <c r="O669" s="4">
        <f>POWER((G669+M669),-1)</f>
        <v>0.5</v>
      </c>
      <c r="P669" s="4">
        <f>N669*J669</f>
        <v>0.495584641605553</v>
      </c>
      <c r="Q669" s="4">
        <f>O669*K669</f>
        <v>0.25</v>
      </c>
      <c r="R669" s="4">
        <f>P669-Q669</f>
        <v>0.245584641605553</v>
      </c>
      <c r="S669" s="4">
        <f>R669*C669</f>
        <v>0.491169283211106</v>
      </c>
      <c r="T669" s="4">
        <f>S669*$T$3</f>
        <v>19.5574387763915</v>
      </c>
      <c r="U669" s="4">
        <f>K669-J669</f>
        <v>0.406443946055002</v>
      </c>
      <c r="V669" s="4">
        <f>U669*$T$3</f>
        <v>16.1838349072598</v>
      </c>
      <c r="W669" s="4">
        <f>T669*$W$4</f>
        <v>12.5167608168906</v>
      </c>
      <c r="X669" s="4">
        <f>V669*$X$4</f>
        <v>10.3576543406463</v>
      </c>
      <c r="Y669" s="2"/>
      <c r="Z669" s="2"/>
      <c r="AA669" s="2"/>
    </row>
    <row r="670" ht="13.65" customHeight="1">
      <c r="A670" s="16">
        <f>A669</f>
        <v>6</v>
      </c>
      <c r="B670" s="4">
        <f>B669</f>
        <v>16.5</v>
      </c>
      <c r="C670" s="4">
        <v>2.5</v>
      </c>
      <c r="D670" s="4">
        <v>0</v>
      </c>
      <c r="E670" s="4">
        <v>16.5</v>
      </c>
      <c r="F670" s="4">
        <f>A670-E670</f>
        <v>-10.5</v>
      </c>
      <c r="G670" s="4">
        <f>B670-E670</f>
        <v>0</v>
      </c>
      <c r="H670" s="4">
        <f>POWER(F670,2)+POWER(C670,2)</f>
        <v>116.5</v>
      </c>
      <c r="I670" s="4">
        <f>POWER(G670,2)+POWER(C670,2)</f>
        <v>6.25</v>
      </c>
      <c r="J670" s="4">
        <f>POWER(H670,-0.5)</f>
        <v>0.0926482109224159</v>
      </c>
      <c r="K670" s="4">
        <f>POWER(I670,-0.5)</f>
        <v>0.4</v>
      </c>
      <c r="L670" s="4">
        <f>POWER(H670,0.5)</f>
        <v>10.7935165724615</v>
      </c>
      <c r="M670" s="4">
        <f>POWER(I670,0.5)</f>
        <v>2.5</v>
      </c>
      <c r="N670" s="4">
        <f>POWER((F670+L670),-1)</f>
        <v>3.40696265159327</v>
      </c>
      <c r="O670" s="4">
        <f>POWER((G670+M670),-1)</f>
        <v>0.4</v>
      </c>
      <c r="P670" s="4">
        <f>N670*J670</f>
        <v>0.315648994349607</v>
      </c>
      <c r="Q670" s="4">
        <f>O670*K670</f>
        <v>0.16</v>
      </c>
      <c r="R670" s="4">
        <f>P670-Q670</f>
        <v>0.155648994349607</v>
      </c>
      <c r="S670" s="4">
        <f>R670*C670</f>
        <v>0.389122485874018</v>
      </c>
      <c r="T670" s="4">
        <f>S670*$T$3</f>
        <v>15.4941268807468</v>
      </c>
      <c r="U670" s="4">
        <f>K670-J670</f>
        <v>0.307351789077584</v>
      </c>
      <c r="V670" s="4">
        <f>U670*$T$3</f>
        <v>12.2381712439368</v>
      </c>
      <c r="W670" s="4">
        <f>T670*$W$4</f>
        <v>9.91624120367795</v>
      </c>
      <c r="X670" s="4">
        <f>V670*$X$4</f>
        <v>7.83242959611955</v>
      </c>
      <c r="Y670" s="2"/>
      <c r="Z670" s="2"/>
      <c r="AA670" s="2"/>
    </row>
    <row r="671" ht="13.65" customHeight="1">
      <c r="A671" s="16">
        <f>A670</f>
        <v>6</v>
      </c>
      <c r="B671" s="4">
        <f>B670</f>
        <v>16.5</v>
      </c>
      <c r="C671" s="4">
        <v>3</v>
      </c>
      <c r="D671" s="4">
        <v>0</v>
      </c>
      <c r="E671" s="4">
        <v>16.5</v>
      </c>
      <c r="F671" s="4">
        <f>A671-E671</f>
        <v>-10.5</v>
      </c>
      <c r="G671" s="4">
        <f>B671-E671</f>
        <v>0</v>
      </c>
      <c r="H671" s="4">
        <f>POWER(F671,2)+POWER(C671,2)</f>
        <v>119.25</v>
      </c>
      <c r="I671" s="4">
        <f>POWER(G671,2)+POWER(C671,2)</f>
        <v>9</v>
      </c>
      <c r="J671" s="4">
        <f>POWER(H671,-0.5)</f>
        <v>0.091573709299126</v>
      </c>
      <c r="K671" s="4">
        <f>POWER(I671,-0.5)</f>
        <v>0.333333333333333</v>
      </c>
      <c r="L671" s="4">
        <f>POWER(H671,0.5)</f>
        <v>10.9201648339208</v>
      </c>
      <c r="M671" s="4">
        <f>POWER(I671,0.5)</f>
        <v>3</v>
      </c>
      <c r="N671" s="4">
        <f>POWER((F671+L671),-1)</f>
        <v>2.38001831487996</v>
      </c>
      <c r="O671" s="4">
        <f>POWER((G671+M671),-1)</f>
        <v>0.333333333333333</v>
      </c>
      <c r="P671" s="4">
        <f>N671*J671</f>
        <v>0.217947105293413</v>
      </c>
      <c r="Q671" s="4">
        <f>O671*K671</f>
        <v>0.111111111111111</v>
      </c>
      <c r="R671" s="4">
        <f>P671-Q671</f>
        <v>0.106835994182302</v>
      </c>
      <c r="S671" s="4">
        <f>R671*C671</f>
        <v>0.320507982546906</v>
      </c>
      <c r="T671" s="4">
        <f>S671*$T$3</f>
        <v>12.7620261695227</v>
      </c>
      <c r="U671" s="4">
        <f>K671-J671</f>
        <v>0.241759624034207</v>
      </c>
      <c r="V671" s="4">
        <f>U671*$T$3</f>
        <v>9.62641436928015</v>
      </c>
      <c r="W671" s="4">
        <f>T671*$W$4</f>
        <v>8.16769674849453</v>
      </c>
      <c r="X671" s="4">
        <f>V671*$X$4</f>
        <v>6.1609051963393</v>
      </c>
      <c r="Y671" s="2"/>
      <c r="Z671" s="2"/>
      <c r="AA671" s="2"/>
    </row>
    <row r="672" ht="13.65" customHeight="1">
      <c r="A672" s="16">
        <f>A671</f>
        <v>6</v>
      </c>
      <c r="B672" s="4">
        <f>B671</f>
        <v>16.5</v>
      </c>
      <c r="C672" s="4">
        <v>3.5</v>
      </c>
      <c r="D672" s="4">
        <v>0</v>
      </c>
      <c r="E672" s="4">
        <v>16.5</v>
      </c>
      <c r="F672" s="4">
        <f>A672-E672</f>
        <v>-10.5</v>
      </c>
      <c r="G672" s="4">
        <f>B672-E672</f>
        <v>0</v>
      </c>
      <c r="H672" s="4">
        <f>POWER(F672,2)+POWER(C672,2)</f>
        <v>122.5</v>
      </c>
      <c r="I672" s="4">
        <f>POWER(G672,2)+POWER(C672,2)</f>
        <v>12.25</v>
      </c>
      <c r="J672" s="4">
        <f>POWER(H672,-0.5)</f>
        <v>0.0903507902905251</v>
      </c>
      <c r="K672" s="4">
        <f>POWER(I672,-0.5)</f>
        <v>0.285714285714286</v>
      </c>
      <c r="L672" s="4">
        <f>POWER(H672,0.5)</f>
        <v>11.0679718105893</v>
      </c>
      <c r="M672" s="4">
        <f>POWER(I672,0.5)</f>
        <v>3.5</v>
      </c>
      <c r="N672" s="4">
        <f>POWER((F672+L672),-1)</f>
        <v>1.76065076004819</v>
      </c>
      <c r="O672" s="4">
        <f>POWER((G672+M672),-1)</f>
        <v>0.285714285714286</v>
      </c>
      <c r="P672" s="4">
        <f>N672*J672</f>
        <v>0.159076187595968</v>
      </c>
      <c r="Q672" s="4">
        <f>O672*K672</f>
        <v>0.08163265306122471</v>
      </c>
      <c r="R672" s="4">
        <f>P672-Q672</f>
        <v>0.0774435345347433</v>
      </c>
      <c r="S672" s="4">
        <f>R672*C672</f>
        <v>0.271052370871602</v>
      </c>
      <c r="T672" s="4">
        <f>S672*$T$3</f>
        <v>10.7927965565361</v>
      </c>
      <c r="U672" s="4">
        <f>K672-J672</f>
        <v>0.195363495423761</v>
      </c>
      <c r="V672" s="4">
        <f>U672*$T$3</f>
        <v>7.77900762831263</v>
      </c>
      <c r="W672" s="4">
        <f>T672*$W$4</f>
        <v>6.9073897961831</v>
      </c>
      <c r="X672" s="4">
        <f>V672*$X$4</f>
        <v>4.97856488212008</v>
      </c>
      <c r="Y672" s="2"/>
      <c r="Z672" s="2"/>
      <c r="AA672" s="2"/>
    </row>
    <row r="673" ht="13.65" customHeight="1">
      <c r="A673" s="16">
        <f>A672</f>
        <v>6</v>
      </c>
      <c r="B673" s="4">
        <f>B672</f>
        <v>16.5</v>
      </c>
      <c r="C673" s="4">
        <v>4</v>
      </c>
      <c r="D673" s="4">
        <v>0</v>
      </c>
      <c r="E673" s="4">
        <v>16.5</v>
      </c>
      <c r="F673" s="4">
        <f>A673-E673</f>
        <v>-10.5</v>
      </c>
      <c r="G673" s="4">
        <f>B673-E673</f>
        <v>0</v>
      </c>
      <c r="H673" s="4">
        <f>POWER(F673,2)+POWER(C673,2)</f>
        <v>126.25</v>
      </c>
      <c r="I673" s="4">
        <f>POWER(G673,2)+POWER(C673,2)</f>
        <v>16</v>
      </c>
      <c r="J673" s="4">
        <f>POWER(H673,-0.5)</f>
        <v>0.088998831897997</v>
      </c>
      <c r="K673" s="4">
        <f>POWER(I673,-0.5)</f>
        <v>0.25</v>
      </c>
      <c r="L673" s="4">
        <f>POWER(H673,0.5)</f>
        <v>11.2361025271221</v>
      </c>
      <c r="M673" s="4">
        <f>POWER(I673,0.5)</f>
        <v>4</v>
      </c>
      <c r="N673" s="4">
        <f>POWER((F673+L673),-1)</f>
        <v>1.35850640794516</v>
      </c>
      <c r="O673" s="4">
        <f>POWER((G673+M673),-1)</f>
        <v>0.25</v>
      </c>
      <c r="P673" s="4">
        <f>N673*J673</f>
        <v>0.120905483433063</v>
      </c>
      <c r="Q673" s="4">
        <f>O673*K673</f>
        <v>0.0625</v>
      </c>
      <c r="R673" s="4">
        <f>P673-Q673</f>
        <v>0.058405483433063</v>
      </c>
      <c r="S673" s="4">
        <f>R673*C673</f>
        <v>0.233621933732252</v>
      </c>
      <c r="T673" s="4">
        <f>S673*$T$3</f>
        <v>9.302386818491071</v>
      </c>
      <c r="U673" s="4">
        <f>K673-J673</f>
        <v>0.161001168102003</v>
      </c>
      <c r="V673" s="4">
        <f>U673*$T$3</f>
        <v>6.41076426338551</v>
      </c>
      <c r="W673" s="4">
        <f>T673*$W$4</f>
        <v>5.95352756383428</v>
      </c>
      <c r="X673" s="4">
        <f>V673*$X$4</f>
        <v>4.10288912856673</v>
      </c>
      <c r="Y673" s="2"/>
      <c r="Z673" s="2"/>
      <c r="AA673" s="2"/>
    </row>
    <row r="674" ht="13.65" customHeight="1">
      <c r="A674" s="16">
        <f>A673</f>
        <v>6</v>
      </c>
      <c r="B674" s="4">
        <f>B673</f>
        <v>16.5</v>
      </c>
      <c r="C674" s="4">
        <v>4.5</v>
      </c>
      <c r="D674" s="4">
        <v>0</v>
      </c>
      <c r="E674" s="4">
        <v>16.5</v>
      </c>
      <c r="F674" s="4">
        <f>A674-E674</f>
        <v>-10.5</v>
      </c>
      <c r="G674" s="4">
        <f>B674-E674</f>
        <v>0</v>
      </c>
      <c r="H674" s="4">
        <f>POWER(F674,2)+POWER(C674,2)</f>
        <v>130.5</v>
      </c>
      <c r="I674" s="4">
        <f>POWER(G674,2)+POWER(C674,2)</f>
        <v>20.25</v>
      </c>
      <c r="J674" s="4">
        <f>POWER(H674,-0.5)</f>
        <v>0.08753762190648171</v>
      </c>
      <c r="K674" s="4">
        <f>POWER(I674,-0.5)</f>
        <v>0.222222222222222</v>
      </c>
      <c r="L674" s="4">
        <f>POWER(H674,0.5)</f>
        <v>11.4236596587959</v>
      </c>
      <c r="M674" s="4">
        <f>POWER(I674,0.5)</f>
        <v>4.5</v>
      </c>
      <c r="N674" s="4">
        <f>POWER((F674+L674),-1)</f>
        <v>1.08264985969358</v>
      </c>
      <c r="O674" s="4">
        <f>POWER((G674+M674),-1)</f>
        <v>0.222222222222222</v>
      </c>
      <c r="P674" s="4">
        <f>N674*J674</f>
        <v>0.09477259407496209</v>
      </c>
      <c r="Q674" s="4">
        <f>O674*K674</f>
        <v>0.0493827160493826</v>
      </c>
      <c r="R674" s="4">
        <f>P674-Q674</f>
        <v>0.0453898780255795</v>
      </c>
      <c r="S674" s="4">
        <f>R674*C674</f>
        <v>0.204254451115108</v>
      </c>
      <c r="T674" s="4">
        <f>S674*$T$3</f>
        <v>8.1330287927884</v>
      </c>
      <c r="U674" s="4">
        <f>K674-J674</f>
        <v>0.13468460031574</v>
      </c>
      <c r="V674" s="4">
        <f>U674*$T$3</f>
        <v>5.36288793871033</v>
      </c>
      <c r="W674" s="4">
        <f>T674*$W$4</f>
        <v>5.20513842738458</v>
      </c>
      <c r="X674" s="4">
        <f>V674*$X$4</f>
        <v>3.43224828077461</v>
      </c>
      <c r="Y674" s="2"/>
      <c r="Z674" s="2"/>
      <c r="AA674" s="2"/>
    </row>
    <row r="675" ht="13.65" customHeight="1">
      <c r="A675" s="16">
        <f>A674</f>
        <v>6</v>
      </c>
      <c r="B675" s="4">
        <f>B674</f>
        <v>16.5</v>
      </c>
      <c r="C675" s="4">
        <v>5</v>
      </c>
      <c r="D675" s="4">
        <v>0</v>
      </c>
      <c r="E675" s="4">
        <v>16.5</v>
      </c>
      <c r="F675" s="4">
        <f>A675-E675</f>
        <v>-10.5</v>
      </c>
      <c r="G675" s="4">
        <f>B675-E675</f>
        <v>0</v>
      </c>
      <c r="H675" s="4">
        <f>POWER(F675,2)+POWER(C675,2)</f>
        <v>135.25</v>
      </c>
      <c r="I675" s="4">
        <f>POWER(G675,2)+POWER(C675,2)</f>
        <v>25</v>
      </c>
      <c r="J675" s="4">
        <f>POWER(H675,-0.5)</f>
        <v>0.0859867160784696</v>
      </c>
      <c r="K675" s="4">
        <f>POWER(I675,-0.5)</f>
        <v>0.2</v>
      </c>
      <c r="L675" s="4">
        <f>POWER(H675,0.5)</f>
        <v>11.629703349613</v>
      </c>
      <c r="M675" s="4">
        <f>POWER(I675,0.5)</f>
        <v>5</v>
      </c>
      <c r="N675" s="4">
        <f>POWER((F675+L675),-1)</f>
        <v>0.885188133984526</v>
      </c>
      <c r="O675" s="4">
        <f>POWER((G675+M675),-1)</f>
        <v>0.2</v>
      </c>
      <c r="P675" s="4">
        <f>N675*J675</f>
        <v>0.0761144207529577</v>
      </c>
      <c r="Q675" s="4">
        <f>O675*K675</f>
        <v>0.04</v>
      </c>
      <c r="R675" s="4">
        <f>P675-Q675</f>
        <v>0.0361144207529577</v>
      </c>
      <c r="S675" s="4">
        <f>R675*C675</f>
        <v>0.180572103764789</v>
      </c>
      <c r="T675" s="4">
        <f>S675*$T$3</f>
        <v>7.19004218060234</v>
      </c>
      <c r="U675" s="4">
        <f>K675-J675</f>
        <v>0.11401328392153</v>
      </c>
      <c r="V675" s="4">
        <f>U675*$T$3</f>
        <v>4.53979492653306</v>
      </c>
      <c r="W675" s="4">
        <f>T675*$W$4</f>
        <v>4.6016269955855</v>
      </c>
      <c r="X675" s="4">
        <f>V675*$X$4</f>
        <v>2.90546875298116</v>
      </c>
      <c r="Y675" s="2"/>
      <c r="Z675" s="2"/>
      <c r="AA675" s="2"/>
    </row>
    <row r="676" ht="13.65" customHeight="1">
      <c r="A676" s="16">
        <f>A675</f>
        <v>6</v>
      </c>
      <c r="B676" s="4">
        <f>B675</f>
        <v>16.5</v>
      </c>
      <c r="C676" s="4">
        <v>5.5</v>
      </c>
      <c r="D676" s="4">
        <v>0</v>
      </c>
      <c r="E676" s="4">
        <v>16.5</v>
      </c>
      <c r="F676" s="4">
        <f>A676-E676</f>
        <v>-10.5</v>
      </c>
      <c r="G676" s="4">
        <f>B676-E676</f>
        <v>0</v>
      </c>
      <c r="H676" s="4">
        <f>POWER(F676,2)+POWER(C676,2)</f>
        <v>140.5</v>
      </c>
      <c r="I676" s="4">
        <f>POWER(G676,2)+POWER(C676,2)</f>
        <v>30.25</v>
      </c>
      <c r="J676" s="4">
        <f>POWER(H676,-0.5)</f>
        <v>0.0843649081219196</v>
      </c>
      <c r="K676" s="4">
        <f>POWER(I676,-0.5)</f>
        <v>0.181818181818182</v>
      </c>
      <c r="L676" s="4">
        <f>POWER(H676,0.5)</f>
        <v>11.8532695911297</v>
      </c>
      <c r="M676" s="4">
        <f>POWER(I676,0.5)</f>
        <v>5.5</v>
      </c>
      <c r="N676" s="4">
        <f>POWER((F676+L676),-1)</f>
        <v>0.738951060863791</v>
      </c>
      <c r="O676" s="4">
        <f>POWER((G676+M676),-1)</f>
        <v>0.181818181818182</v>
      </c>
      <c r="P676" s="4">
        <f>N676*J676</f>
        <v>0.0623415383563687</v>
      </c>
      <c r="Q676" s="4">
        <f>O676*K676</f>
        <v>0.0330578512396695</v>
      </c>
      <c r="R676" s="4">
        <f>P676-Q676</f>
        <v>0.0292836871166992</v>
      </c>
      <c r="S676" s="4">
        <f>R676*C676</f>
        <v>0.161060279141846</v>
      </c>
      <c r="T676" s="4">
        <f>S676*$T$3</f>
        <v>6.41311795402182</v>
      </c>
      <c r="U676" s="4">
        <f>K676-J676</f>
        <v>0.0974532736962624</v>
      </c>
      <c r="V676" s="4">
        <f>U676*$T$3</f>
        <v>3.88040640777285</v>
      </c>
      <c r="W676" s="4">
        <f>T676*$W$4</f>
        <v>4.10439549057396</v>
      </c>
      <c r="X676" s="4">
        <f>V676*$X$4</f>
        <v>2.48346010097462</v>
      </c>
      <c r="Y676" s="2"/>
      <c r="Z676" s="2"/>
      <c r="AA676" s="2"/>
    </row>
    <row r="677" ht="13.65" customHeight="1">
      <c r="A677" s="16">
        <f>A676</f>
        <v>6</v>
      </c>
      <c r="B677" s="4">
        <f>B676</f>
        <v>16.5</v>
      </c>
      <c r="C677" s="4">
        <v>6</v>
      </c>
      <c r="D677" s="4">
        <v>0</v>
      </c>
      <c r="E677" s="4">
        <v>16.5</v>
      </c>
      <c r="F677" s="4">
        <f>A677-E677</f>
        <v>-10.5</v>
      </c>
      <c r="G677" s="4">
        <f>B677-E677</f>
        <v>0</v>
      </c>
      <c r="H677" s="4">
        <f>POWER(F677,2)+POWER(C677,2)</f>
        <v>146.25</v>
      </c>
      <c r="I677" s="4">
        <f>POWER(G677,2)+POWER(C677,2)</f>
        <v>36</v>
      </c>
      <c r="J677" s="4">
        <f>POWER(H677,-0.5)</f>
        <v>0.0826898230594723</v>
      </c>
      <c r="K677" s="4">
        <f>POWER(I677,-0.5)</f>
        <v>0.166666666666667</v>
      </c>
      <c r="L677" s="4">
        <f>POWER(H677,0.5)</f>
        <v>12.0933866224478</v>
      </c>
      <c r="M677" s="4">
        <f>POWER(I677,0.5)</f>
        <v>6</v>
      </c>
      <c r="N677" s="4">
        <f>POWER((F677+L677),-1)</f>
        <v>0.6275940728457829</v>
      </c>
      <c r="O677" s="4">
        <f>POWER((G677+M677),-1)</f>
        <v>0.166666666666667</v>
      </c>
      <c r="P677" s="4">
        <f>N677*J677</f>
        <v>0.0518956428367914</v>
      </c>
      <c r="Q677" s="4">
        <f>O677*K677</f>
        <v>0.0277777777777779</v>
      </c>
      <c r="R677" s="4">
        <f>P677-Q677</f>
        <v>0.0241178650590135</v>
      </c>
      <c r="S677" s="4">
        <f>R677*C677</f>
        <v>0.144707190354081</v>
      </c>
      <c r="T677" s="4">
        <f>S677*$T$3</f>
        <v>5.76196865844556</v>
      </c>
      <c r="U677" s="4">
        <f>K677-J677</f>
        <v>0.08397684360719471</v>
      </c>
      <c r="V677" s="4">
        <f>U677*$T$3</f>
        <v>3.34380026117475</v>
      </c>
      <c r="W677" s="4">
        <f>T677*$W$4</f>
        <v>3.68765994140516</v>
      </c>
      <c r="X677" s="4">
        <f>V677*$X$4</f>
        <v>2.14003216715184</v>
      </c>
      <c r="Y677" s="2"/>
      <c r="Z677" s="2"/>
      <c r="AA677" s="2"/>
    </row>
    <row r="678" ht="13.65" customHeight="1">
      <c r="A678" s="16">
        <f>A677</f>
        <v>6</v>
      </c>
      <c r="B678" s="4">
        <f>B677</f>
        <v>16.5</v>
      </c>
      <c r="C678" s="4">
        <v>6.5</v>
      </c>
      <c r="D678" s="4">
        <v>0</v>
      </c>
      <c r="E678" s="4">
        <v>16.5</v>
      </c>
      <c r="F678" s="4">
        <f>A678-E678</f>
        <v>-10.5</v>
      </c>
      <c r="G678" s="4">
        <f>B678-E678</f>
        <v>0</v>
      </c>
      <c r="H678" s="4">
        <f>POWER(F678,2)+POWER(C678,2)</f>
        <v>152.5</v>
      </c>
      <c r="I678" s="4">
        <f>POWER(G678,2)+POWER(C678,2)</f>
        <v>42.25</v>
      </c>
      <c r="J678" s="4">
        <f>POWER(H678,-0.5)</f>
        <v>0.0809776330178916</v>
      </c>
      <c r="K678" s="4">
        <f>POWER(I678,-0.5)</f>
        <v>0.153846153846154</v>
      </c>
      <c r="L678" s="4">
        <f>POWER(H678,0.5)</f>
        <v>12.3490890352285</v>
      </c>
      <c r="M678" s="4">
        <f>POWER(I678,0.5)</f>
        <v>6.5</v>
      </c>
      <c r="N678" s="4">
        <f>POWER((F678+L678),-1)</f>
        <v>0.540806841070487</v>
      </c>
      <c r="O678" s="4">
        <f>POWER((G678+M678),-1)</f>
        <v>0.153846153846154</v>
      </c>
      <c r="P678" s="4">
        <f>N678*J678</f>
        <v>0.0437932579097711</v>
      </c>
      <c r="Q678" s="4">
        <f>O678*K678</f>
        <v>0.0236686390532545</v>
      </c>
      <c r="R678" s="4">
        <f>P678-Q678</f>
        <v>0.0201246188565166</v>
      </c>
      <c r="S678" s="4">
        <f>R678*C678</f>
        <v>0.130810022567358</v>
      </c>
      <c r="T678" s="4">
        <f>S678*$T$3</f>
        <v>5.2086095265854</v>
      </c>
      <c r="U678" s="4">
        <f>K678-J678</f>
        <v>0.0728685208282624</v>
      </c>
      <c r="V678" s="4">
        <f>U678*$T$3</f>
        <v>2.9014877019751</v>
      </c>
      <c r="W678" s="4">
        <f>T678*$W$4</f>
        <v>3.33351009701466</v>
      </c>
      <c r="X678" s="4">
        <f>V678*$X$4</f>
        <v>1.85695212926406</v>
      </c>
      <c r="Y678" s="2"/>
      <c r="Z678" s="2"/>
      <c r="AA678" s="2"/>
    </row>
    <row r="679" ht="13.65" customHeight="1">
      <c r="A679" s="16">
        <f>A678</f>
        <v>6</v>
      </c>
      <c r="B679" s="4">
        <f>B678</f>
        <v>16.5</v>
      </c>
      <c r="C679" s="4">
        <v>7</v>
      </c>
      <c r="D679" s="4">
        <v>0</v>
      </c>
      <c r="E679" s="4">
        <v>16.5</v>
      </c>
      <c r="F679" s="4">
        <f>A679-E679</f>
        <v>-10.5</v>
      </c>
      <c r="G679" s="4">
        <f>B679-E679</f>
        <v>0</v>
      </c>
      <c r="H679" s="4">
        <f>POWER(F679,2)+POWER(C679,2)</f>
        <v>159.25</v>
      </c>
      <c r="I679" s="4">
        <f>POWER(G679,2)+POWER(C679,2)</f>
        <v>49</v>
      </c>
      <c r="J679" s="4">
        <f>POWER(H679,-0.5)</f>
        <v>0.0792428851750327</v>
      </c>
      <c r="K679" s="4">
        <f>POWER(I679,-0.5)</f>
        <v>0.142857142857143</v>
      </c>
      <c r="L679" s="4">
        <f>POWER(H679,0.5)</f>
        <v>12.619429464124</v>
      </c>
      <c r="M679" s="4">
        <f>POWER(I679,0.5)</f>
        <v>7</v>
      </c>
      <c r="N679" s="4">
        <f>POWER((F679+L679),-1)</f>
        <v>0.471825091104562</v>
      </c>
      <c r="O679" s="4">
        <f>POWER((G679+M679),-1)</f>
        <v>0.142857142857143</v>
      </c>
      <c r="P679" s="4">
        <f>N679*J679</f>
        <v>0.0373887815170981</v>
      </c>
      <c r="Q679" s="4">
        <f>O679*K679</f>
        <v>0.0204081632653062</v>
      </c>
      <c r="R679" s="4">
        <f>P679-Q679</f>
        <v>0.0169806182517919</v>
      </c>
      <c r="S679" s="4">
        <f>R679*C679</f>
        <v>0.118864327762543</v>
      </c>
      <c r="T679" s="4">
        <f>S679*$T$3</f>
        <v>4.73295438532891</v>
      </c>
      <c r="U679" s="4">
        <f>K679-J679</f>
        <v>0.06361425768211031</v>
      </c>
      <c r="V679" s="4">
        <f>U679*$T$3</f>
        <v>2.53300031669271</v>
      </c>
      <c r="W679" s="4">
        <f>T679*$W$4</f>
        <v>3.0290908066105</v>
      </c>
      <c r="X679" s="4">
        <f>V679*$X$4</f>
        <v>1.62112020268333</v>
      </c>
      <c r="Y679" s="2"/>
      <c r="Z679" s="2"/>
      <c r="AA679" s="2"/>
    </row>
    <row r="680" ht="13.65" customHeight="1">
      <c r="A680" s="16">
        <f>A679</f>
        <v>6</v>
      </c>
      <c r="B680" s="4">
        <f>B679</f>
        <v>16.5</v>
      </c>
      <c r="C680" s="4">
        <v>7.5</v>
      </c>
      <c r="D680" s="4">
        <v>0</v>
      </c>
      <c r="E680" s="4">
        <v>16.5</v>
      </c>
      <c r="F680" s="4">
        <f>A680-E680</f>
        <v>-10.5</v>
      </c>
      <c r="G680" s="4">
        <f>B680-E680</f>
        <v>0</v>
      </c>
      <c r="H680" s="4">
        <f>POWER(F680,2)+POWER(C680,2)</f>
        <v>166.5</v>
      </c>
      <c r="I680" s="4">
        <f>POWER(G680,2)+POWER(C680,2)</f>
        <v>56.25</v>
      </c>
      <c r="J680" s="4">
        <f>POWER(H680,-0.5)</f>
        <v>0.07749842582921281</v>
      </c>
      <c r="K680" s="4">
        <f>POWER(I680,-0.5)</f>
        <v>0.133333333333333</v>
      </c>
      <c r="L680" s="4">
        <f>POWER(H680,0.5)</f>
        <v>12.9034879005639</v>
      </c>
      <c r="M680" s="4">
        <f>POWER(I680,0.5)</f>
        <v>7.5</v>
      </c>
      <c r="N680" s="4">
        <f>POWER((F680+L680),-1)</f>
        <v>0.416062007121144</v>
      </c>
      <c r="O680" s="4">
        <f>POWER((G680+M680),-1)</f>
        <v>0.133333333333333</v>
      </c>
      <c r="P680" s="4">
        <f>N680*J680</f>
        <v>0.0322441505992314</v>
      </c>
      <c r="Q680" s="4">
        <f>O680*K680</f>
        <v>0.0177777777777777</v>
      </c>
      <c r="R680" s="4">
        <f>P680-Q680</f>
        <v>0.0144663728214537</v>
      </c>
      <c r="S680" s="4">
        <f>R680*C680</f>
        <v>0.108497796160903</v>
      </c>
      <c r="T680" s="4">
        <f>S680*$T$3</f>
        <v>4.3201785582309</v>
      </c>
      <c r="U680" s="4">
        <f>K680-J680</f>
        <v>0.0558349075041202</v>
      </c>
      <c r="V680" s="4">
        <f>U680*$T$3</f>
        <v>2.22324119692145</v>
      </c>
      <c r="W680" s="4">
        <f>T680*$W$4</f>
        <v>2.76491427726778</v>
      </c>
      <c r="X680" s="4">
        <f>V680*$X$4</f>
        <v>1.42287436602973</v>
      </c>
      <c r="Y680" s="2"/>
      <c r="Z680" s="2"/>
      <c r="AA680" s="2"/>
    </row>
    <row r="681" ht="13.65" customHeight="1">
      <c r="A681" s="16">
        <f>A680</f>
        <v>6</v>
      </c>
      <c r="B681" s="4">
        <f>B680</f>
        <v>16.5</v>
      </c>
      <c r="C681" s="4">
        <v>8</v>
      </c>
      <c r="D681" s="4">
        <v>0</v>
      </c>
      <c r="E681" s="4">
        <v>16.5</v>
      </c>
      <c r="F681" s="4">
        <f>A681-E681</f>
        <v>-10.5</v>
      </c>
      <c r="G681" s="4">
        <f>B681-E681</f>
        <v>0</v>
      </c>
      <c r="H681" s="4">
        <f>POWER(F681,2)+POWER(C681,2)</f>
        <v>174.25</v>
      </c>
      <c r="I681" s="4">
        <f>POWER(G681,2)+POWER(C681,2)</f>
        <v>64</v>
      </c>
      <c r="J681" s="4">
        <f>POWER(H681,-0.5)</f>
        <v>0.075755401907857</v>
      </c>
      <c r="K681" s="4">
        <f>POWER(I681,-0.5)</f>
        <v>0.125</v>
      </c>
      <c r="L681" s="4">
        <f>POWER(H681,0.5)</f>
        <v>13.2003787824441</v>
      </c>
      <c r="M681" s="4">
        <f>POWER(I681,0.5)</f>
        <v>8</v>
      </c>
      <c r="N681" s="4">
        <f>POWER((F681+L681),-1)</f>
        <v>0.370318418475687</v>
      </c>
      <c r="O681" s="4">
        <f>POWER((G681+M681),-1)</f>
        <v>0.125</v>
      </c>
      <c r="P681" s="4">
        <f>N681*J681</f>
        <v>0.0280536206255076</v>
      </c>
      <c r="Q681" s="4">
        <f>O681*K681</f>
        <v>0.015625</v>
      </c>
      <c r="R681" s="4">
        <f>P681-Q681</f>
        <v>0.0124286206255076</v>
      </c>
      <c r="S681" s="4">
        <f>R681*C681</f>
        <v>0.0994289650040608</v>
      </c>
      <c r="T681" s="4">
        <f>S681*$T$3</f>
        <v>3.95907472664797</v>
      </c>
      <c r="U681" s="4">
        <f>K681-J681</f>
        <v>0.049244598092143</v>
      </c>
      <c r="V681" s="4">
        <f>U681*$T$3</f>
        <v>1.96082744824486</v>
      </c>
      <c r="W681" s="4">
        <f>T681*$W$4</f>
        <v>2.5338078250547</v>
      </c>
      <c r="X681" s="4">
        <f>V681*$X$4</f>
        <v>1.25492956687671</v>
      </c>
      <c r="Y681" s="2"/>
      <c r="Z681" s="2"/>
      <c r="AA681" s="2"/>
    </row>
    <row r="682" ht="13.65" customHeight="1">
      <c r="A682" s="16">
        <f>A681</f>
        <v>6</v>
      </c>
      <c r="B682" s="4">
        <f>B681</f>
        <v>16.5</v>
      </c>
      <c r="C682" s="4">
        <v>8.5</v>
      </c>
      <c r="D682" s="4">
        <v>0</v>
      </c>
      <c r="E682" s="4">
        <v>16.5</v>
      </c>
      <c r="F682" s="4">
        <f>A682-E682</f>
        <v>-10.5</v>
      </c>
      <c r="G682" s="4">
        <f>B682-E682</f>
        <v>0</v>
      </c>
      <c r="H682" s="4">
        <f>POWER(F682,2)+POWER(C682,2)</f>
        <v>182.5</v>
      </c>
      <c r="I682" s="4">
        <f>POWER(G682,2)+POWER(C682,2)</f>
        <v>72.25</v>
      </c>
      <c r="J682" s="4">
        <f>POWER(H682,-0.5)</f>
        <v>0.0740233210197605</v>
      </c>
      <c r="K682" s="4">
        <f>POWER(I682,-0.5)</f>
        <v>0.117647058823529</v>
      </c>
      <c r="L682" s="4">
        <f>POWER(H682,0.5)</f>
        <v>13.5092560861063</v>
      </c>
      <c r="M682" s="4">
        <f>POWER(I682,0.5)</f>
        <v>8.5</v>
      </c>
      <c r="N682" s="4">
        <f>POWER((F682+L682),-1)</f>
        <v>0.332308042714274</v>
      </c>
      <c r="O682" s="4">
        <f>POWER((G682+M682),-1)</f>
        <v>0.117647058823529</v>
      </c>
      <c r="P682" s="4">
        <f>N682*J682</f>
        <v>0.024598544923287</v>
      </c>
      <c r="Q682" s="4">
        <f>O682*K682</f>
        <v>0.0138408304498269</v>
      </c>
      <c r="R682" s="4">
        <f>P682-Q682</f>
        <v>0.0107577144734601</v>
      </c>
      <c r="S682" s="4">
        <f>R682*C682</f>
        <v>0.0914405730244109</v>
      </c>
      <c r="T682" s="4">
        <f>S682*$T$3</f>
        <v>3.64099195477261</v>
      </c>
      <c r="U682" s="4">
        <f>K682-J682</f>
        <v>0.0436237378037685</v>
      </c>
      <c r="V682" s="4">
        <f>U682*$T$3</f>
        <v>1.73701534370557</v>
      </c>
      <c r="W682" s="4">
        <f>T682*$W$4</f>
        <v>2.33023485105447</v>
      </c>
      <c r="X682" s="4">
        <f>V682*$X$4</f>
        <v>1.11168981997156</v>
      </c>
      <c r="Y682" s="2"/>
      <c r="Z682" s="2"/>
      <c r="AA682" s="2"/>
    </row>
    <row r="683" ht="13.65" customHeight="1">
      <c r="A683" s="16">
        <f>A682</f>
        <v>6</v>
      </c>
      <c r="B683" s="4">
        <f>B682</f>
        <v>16.5</v>
      </c>
      <c r="C683" s="4">
        <v>9</v>
      </c>
      <c r="D683" s="4">
        <v>0</v>
      </c>
      <c r="E683" s="4">
        <v>16.5</v>
      </c>
      <c r="F683" s="4">
        <f>A683-E683</f>
        <v>-10.5</v>
      </c>
      <c r="G683" s="4">
        <f>B683-E683</f>
        <v>0</v>
      </c>
      <c r="H683" s="4">
        <f>POWER(F683,2)+POWER(C683,2)</f>
        <v>191.25</v>
      </c>
      <c r="I683" s="4">
        <f>POWER(G683,2)+POWER(C683,2)</f>
        <v>81</v>
      </c>
      <c r="J683" s="4">
        <f>POWER(H683,-0.5)</f>
        <v>0.0723101526062187</v>
      </c>
      <c r="K683" s="4">
        <f>POWER(I683,-0.5)</f>
        <v>0.111111111111111</v>
      </c>
      <c r="L683" s="4">
        <f>POWER(H683,0.5)</f>
        <v>13.8293166859393</v>
      </c>
      <c r="M683" s="4">
        <f>POWER(I683,0.5)</f>
        <v>9</v>
      </c>
      <c r="N683" s="4">
        <f>POWER((F683+L683),-1)</f>
        <v>0.300361934394316</v>
      </c>
      <c r="O683" s="4">
        <f>POWER((G683+M683),-1)</f>
        <v>0.111111111111111</v>
      </c>
      <c r="P683" s="4">
        <f>N683*J683</f>
        <v>0.021719217313152</v>
      </c>
      <c r="Q683" s="4">
        <f>O683*K683</f>
        <v>0.0123456790123457</v>
      </c>
      <c r="R683" s="4">
        <f>P683-Q683</f>
        <v>0.009373538300806301</v>
      </c>
      <c r="S683" s="4">
        <f>R683*C683</f>
        <v>0.0843618447072567</v>
      </c>
      <c r="T683" s="4">
        <f>S683*$T$3</f>
        <v>3.35913028220961</v>
      </c>
      <c r="U683" s="4">
        <f>K683-J683</f>
        <v>0.0388009585048923</v>
      </c>
      <c r="V683" s="4">
        <f>U683*$T$3</f>
        <v>1.54498132591606</v>
      </c>
      <c r="W683" s="4">
        <f>T683*$W$4</f>
        <v>2.14984338061415</v>
      </c>
      <c r="X683" s="4">
        <f>V683*$X$4</f>
        <v>0.988788048586278</v>
      </c>
      <c r="Y683" s="2"/>
      <c r="Z683" s="2"/>
      <c r="AA683" s="2"/>
    </row>
    <row r="684" ht="13.65" customHeight="1">
      <c r="A684" s="16">
        <f>A683</f>
        <v>6</v>
      </c>
      <c r="B684" s="4">
        <f>B683</f>
        <v>16.5</v>
      </c>
      <c r="C684" s="4">
        <v>9.5</v>
      </c>
      <c r="D684" s="4">
        <v>0</v>
      </c>
      <c r="E684" s="4">
        <v>16.5</v>
      </c>
      <c r="F684" s="4">
        <f>A684-E684</f>
        <v>-10.5</v>
      </c>
      <c r="G684" s="4">
        <f>B684-E684</f>
        <v>0</v>
      </c>
      <c r="H684" s="4">
        <f>POWER(F684,2)+POWER(C684,2)</f>
        <v>200.5</v>
      </c>
      <c r="I684" s="4">
        <f>POWER(G684,2)+POWER(C684,2)</f>
        <v>90.25</v>
      </c>
      <c r="J684" s="4">
        <f>POWER(H684,-0.5)</f>
        <v>0.07062245515464489</v>
      </c>
      <c r="K684" s="4">
        <f>POWER(I684,-0.5)</f>
        <v>0.105263157894737</v>
      </c>
      <c r="L684" s="4">
        <f>POWER(H684,0.5)</f>
        <v>14.1598022585063</v>
      </c>
      <c r="M684" s="4">
        <f>POWER(I684,0.5)</f>
        <v>9.5</v>
      </c>
      <c r="N684" s="4">
        <f>POWER((F684+L684),-1)</f>
        <v>0.273238806188435</v>
      </c>
      <c r="O684" s="4">
        <f>POWER((G684+M684),-1)</f>
        <v>0.105263157894737</v>
      </c>
      <c r="P684" s="4">
        <f>N684*J684</f>
        <v>0.0192967953365515</v>
      </c>
      <c r="Q684" s="4">
        <f>O684*K684</f>
        <v>0.0110803324099723</v>
      </c>
      <c r="R684" s="4">
        <f>P684-Q684</f>
        <v>0.0082164629265792</v>
      </c>
      <c r="S684" s="4">
        <f>R684*C684</f>
        <v>0.0780563978025024</v>
      </c>
      <c r="T684" s="4">
        <f>S684*$T$3</f>
        <v>3.10805922379305</v>
      </c>
      <c r="U684" s="4">
        <f>K684-J684</f>
        <v>0.0346407027400921</v>
      </c>
      <c r="V684" s="4">
        <f>U684*$T$3</f>
        <v>1.37932775148592</v>
      </c>
      <c r="W684" s="4">
        <f>T684*$W$4</f>
        <v>1.98915790322755</v>
      </c>
      <c r="X684" s="4">
        <f>V684*$X$4</f>
        <v>0.882769760950989</v>
      </c>
      <c r="Y684" s="2"/>
      <c r="Z684" s="2"/>
      <c r="AA684" s="2"/>
    </row>
    <row r="685" ht="13.65" customHeight="1">
      <c r="A685" s="16">
        <f>A684</f>
        <v>6</v>
      </c>
      <c r="B685" s="4">
        <f>B684</f>
        <v>16.5</v>
      </c>
      <c r="C685" s="4">
        <v>10</v>
      </c>
      <c r="D685" s="4">
        <v>0</v>
      </c>
      <c r="E685" s="4">
        <v>16.5</v>
      </c>
      <c r="F685" s="4">
        <f>A685-E685</f>
        <v>-10.5</v>
      </c>
      <c r="G685" s="4">
        <f>B685-E685</f>
        <v>0</v>
      </c>
      <c r="H685" s="4">
        <f>POWER(F685,2)+POWER(C685,2)</f>
        <v>210.25</v>
      </c>
      <c r="I685" s="4">
        <f>POWER(G685,2)+POWER(C685,2)</f>
        <v>100</v>
      </c>
      <c r="J685" s="4">
        <f>POWER(H685,-0.5)</f>
        <v>0.0689655172413793</v>
      </c>
      <c r="K685" s="4">
        <f>POWER(I685,-0.5)</f>
        <v>0.1</v>
      </c>
      <c r="L685" s="4">
        <f>POWER(H685,0.5)</f>
        <v>14.5</v>
      </c>
      <c r="M685" s="4">
        <f>POWER(I685,0.5)</f>
        <v>10</v>
      </c>
      <c r="N685" s="4">
        <f>POWER((F685+L685),-1)</f>
        <v>0.25</v>
      </c>
      <c r="O685" s="4">
        <f>POWER((G685+M685),-1)</f>
        <v>0.1</v>
      </c>
      <c r="P685" s="4">
        <f>N685*J685</f>
        <v>0.0172413793103448</v>
      </c>
      <c r="Q685" s="4">
        <f>O685*K685</f>
        <v>0.01</v>
      </c>
      <c r="R685" s="4">
        <f>P685-Q685</f>
        <v>0.0072413793103448</v>
      </c>
      <c r="S685" s="4">
        <f>R685*C685</f>
        <v>0.072413793103448</v>
      </c>
      <c r="T685" s="4">
        <f>S685*$T$3</f>
        <v>2.88338129764166</v>
      </c>
      <c r="U685" s="4">
        <f>K685-J685</f>
        <v>0.0310344827586207</v>
      </c>
      <c r="V685" s="4">
        <f>U685*$T$3</f>
        <v>1.23573484184643</v>
      </c>
      <c r="W685" s="4">
        <f>T685*$W$4</f>
        <v>1.84536403049066</v>
      </c>
      <c r="X685" s="4">
        <f>V685*$X$4</f>
        <v>0.790870298781715</v>
      </c>
      <c r="Y685" s="2"/>
      <c r="Z685" s="2"/>
      <c r="AA685" s="2"/>
    </row>
    <row r="686" ht="13.65" customHeight="1">
      <c r="A686" s="16">
        <f>A685</f>
        <v>6</v>
      </c>
      <c r="B686" s="4">
        <f>B685</f>
        <v>16.5</v>
      </c>
      <c r="C686" s="4">
        <v>0.5</v>
      </c>
      <c r="D686" s="4">
        <v>0</v>
      </c>
      <c r="E686" s="4">
        <v>17</v>
      </c>
      <c r="F686" s="4">
        <f>A686-E686</f>
        <v>-11</v>
      </c>
      <c r="G686" s="4">
        <f>B686-E686</f>
        <v>-0.5</v>
      </c>
      <c r="H686" s="4">
        <f>POWER(F686,2)+POWER(C686,2)</f>
        <v>121.25</v>
      </c>
      <c r="I686" s="4">
        <f>POWER(G686,2)+POWER(C686,2)</f>
        <v>0.5</v>
      </c>
      <c r="J686" s="4">
        <f>POWER(H686,-0.5)</f>
        <v>0.0908153218373</v>
      </c>
      <c r="K686" s="4">
        <f>POWER(I686,-0.5)</f>
        <v>1.4142135623731</v>
      </c>
      <c r="L686" s="4">
        <f>POWER(H686,0.5)</f>
        <v>11.0113577727726</v>
      </c>
      <c r="M686" s="4">
        <f>POWER(I686,0.5)</f>
        <v>0.707106781186548</v>
      </c>
      <c r="N686" s="4">
        <f>POWER((F686+L686),-1)</f>
        <v>88.04543109124749</v>
      </c>
      <c r="O686" s="4">
        <f>POWER((G686+M686),-1)</f>
        <v>4.82842712474618</v>
      </c>
      <c r="P686" s="4">
        <f>N686*J686</f>
        <v>7.99587416085546</v>
      </c>
      <c r="Q686" s="4">
        <f>O686*K686</f>
        <v>6.8284271247462</v>
      </c>
      <c r="R686" s="4">
        <f>P686-Q686</f>
        <v>1.16744703610926</v>
      </c>
      <c r="S686" s="4">
        <f>R686*C686</f>
        <v>0.58372351805463</v>
      </c>
      <c r="T686" s="4">
        <f>S686*$T$3</f>
        <v>23.2427746541035</v>
      </c>
      <c r="U686" s="4">
        <f>K686-J686</f>
        <v>1.3233982405358</v>
      </c>
      <c r="V686" s="4">
        <f>U686*$T$3</f>
        <v>52.6952334984246</v>
      </c>
      <c r="W686" s="4">
        <f>T686*$W$4</f>
        <v>14.8753757786262</v>
      </c>
      <c r="X686" s="4">
        <f>V686*$X$4</f>
        <v>33.7249494389917</v>
      </c>
      <c r="Y686" s="2"/>
      <c r="Z686" s="2"/>
      <c r="AA686" s="2"/>
    </row>
    <row r="687" ht="13.65" customHeight="1">
      <c r="A687" s="16">
        <f>A686</f>
        <v>6</v>
      </c>
      <c r="B687" s="4">
        <f>B686</f>
        <v>16.5</v>
      </c>
      <c r="C687" s="4">
        <v>1</v>
      </c>
      <c r="D687" s="4">
        <v>0</v>
      </c>
      <c r="E687" s="4">
        <v>17</v>
      </c>
      <c r="F687" s="4">
        <f>A687-E687</f>
        <v>-11</v>
      </c>
      <c r="G687" s="4">
        <f>B687-E687</f>
        <v>-0.5</v>
      </c>
      <c r="H687" s="4">
        <f>POWER(F687,2)+POWER(C687,2)</f>
        <v>122</v>
      </c>
      <c r="I687" s="4">
        <f>POWER(G687,2)+POWER(C687,2)</f>
        <v>1.25</v>
      </c>
      <c r="J687" s="4">
        <f>POWER(H687,-0.5)</f>
        <v>0.0905357460425185</v>
      </c>
      <c r="K687" s="4">
        <f>POWER(I687,-0.5)</f>
        <v>0.894427190999916</v>
      </c>
      <c r="L687" s="4">
        <f>POWER(H687,0.5)</f>
        <v>11.0453610171873</v>
      </c>
      <c r="M687" s="4">
        <f>POWER(I687,0.5)</f>
        <v>1.11803398874989</v>
      </c>
      <c r="N687" s="4">
        <f>POWER((F687+L687),-1)</f>
        <v>22.0453610171682</v>
      </c>
      <c r="O687" s="4">
        <f>POWER((G687+M687),-1)</f>
        <v>1.61803398874991</v>
      </c>
      <c r="P687" s="4">
        <f>N687*J687</f>
        <v>1.99589320646598</v>
      </c>
      <c r="Q687" s="4">
        <f>O687*K687</f>
        <v>1.44721359549997</v>
      </c>
      <c r="R687" s="4">
        <f>P687-Q687</f>
        <v>0.54867961096601</v>
      </c>
      <c r="S687" s="4">
        <f>R687*C687</f>
        <v>0.54867961096601</v>
      </c>
      <c r="T687" s="4">
        <f>S687*$T$3</f>
        <v>21.8473920624021</v>
      </c>
      <c r="U687" s="4">
        <f>K687-J687</f>
        <v>0.8038914449573979</v>
      </c>
      <c r="V687" s="4">
        <f>U687*$T$3</f>
        <v>32.0094481780975</v>
      </c>
      <c r="W687" s="4">
        <f>T687*$W$4</f>
        <v>13.9823309199373</v>
      </c>
      <c r="X687" s="4">
        <f>V687*$X$4</f>
        <v>20.4860468339824</v>
      </c>
      <c r="Y687" s="2"/>
      <c r="Z687" s="2"/>
      <c r="AA687" s="2"/>
    </row>
    <row r="688" ht="13.65" customHeight="1">
      <c r="A688" s="16">
        <f>A687</f>
        <v>6</v>
      </c>
      <c r="B688" s="4">
        <f>B687</f>
        <v>16.5</v>
      </c>
      <c r="C688" s="4">
        <v>1.5</v>
      </c>
      <c r="D688" s="4">
        <v>0</v>
      </c>
      <c r="E688" s="4">
        <v>17</v>
      </c>
      <c r="F688" s="4">
        <f>A688-E688</f>
        <v>-11</v>
      </c>
      <c r="G688" s="4">
        <f>B688-E688</f>
        <v>-0.5</v>
      </c>
      <c r="H688" s="4">
        <f>POWER(F688,2)+POWER(C688,2)</f>
        <v>123.25</v>
      </c>
      <c r="I688" s="4">
        <f>POWER(G688,2)+POWER(C688,2)</f>
        <v>2.5</v>
      </c>
      <c r="J688" s="4">
        <f>POWER(H688,-0.5)</f>
        <v>0.090075469822209</v>
      </c>
      <c r="K688" s="4">
        <f>POWER(I688,-0.5)</f>
        <v>0.632455532033676</v>
      </c>
      <c r="L688" s="4">
        <f>POWER(H688,0.5)</f>
        <v>11.1018016555873</v>
      </c>
      <c r="M688" s="4">
        <f>POWER(I688,0.5)</f>
        <v>1.58113883008419</v>
      </c>
      <c r="N688" s="4">
        <f>POWER((F688+L688),-1)</f>
        <v>9.8230229580348</v>
      </c>
      <c r="O688" s="4">
        <f>POWER((G688+M688),-1)</f>
        <v>0.924950591148529</v>
      </c>
      <c r="P688" s="4">
        <f>N688*J688</f>
        <v>0.8848134080193299</v>
      </c>
      <c r="Q688" s="4">
        <f>O688*K688</f>
        <v>0.584990118229706</v>
      </c>
      <c r="R688" s="4">
        <f>P688-Q688</f>
        <v>0.299823289789624</v>
      </c>
      <c r="S688" s="4">
        <f>R688*C688</f>
        <v>0.449734934684436</v>
      </c>
      <c r="T688" s="4">
        <f>S688*$T$3</f>
        <v>17.9076008035194</v>
      </c>
      <c r="U688" s="4">
        <f>K688-J688</f>
        <v>0.542380062211467</v>
      </c>
      <c r="V688" s="4">
        <f>U688*$T$3</f>
        <v>21.5965558572542</v>
      </c>
      <c r="W688" s="4">
        <f>T688*$W$4</f>
        <v>11.4608645142524</v>
      </c>
      <c r="X688" s="4">
        <f>V688*$X$4</f>
        <v>13.8217957486427</v>
      </c>
      <c r="Y688" s="2"/>
      <c r="Z688" s="2"/>
      <c r="AA688" s="2"/>
    </row>
    <row r="689" ht="13.65" customHeight="1">
      <c r="A689" s="16">
        <f>A688</f>
        <v>6</v>
      </c>
      <c r="B689" s="4">
        <f>B688</f>
        <v>16.5</v>
      </c>
      <c r="C689" s="4">
        <v>2</v>
      </c>
      <c r="D689" s="4">
        <v>0</v>
      </c>
      <c r="E689" s="4">
        <v>17</v>
      </c>
      <c r="F689" s="4">
        <f>A689-E689</f>
        <v>-11</v>
      </c>
      <c r="G689" s="4">
        <f>B689-E689</f>
        <v>-0.5</v>
      </c>
      <c r="H689" s="4">
        <f>POWER(F689,2)+POWER(C689,2)</f>
        <v>125</v>
      </c>
      <c r="I689" s="4">
        <f>POWER(G689,2)+POWER(C689,2)</f>
        <v>4.25</v>
      </c>
      <c r="J689" s="4">
        <f>POWER(H689,-0.5)</f>
        <v>0.0894427190999916</v>
      </c>
      <c r="K689" s="4">
        <f>POWER(I689,-0.5)</f>
        <v>0.485071250072666</v>
      </c>
      <c r="L689" s="4">
        <f>POWER(H689,0.5)</f>
        <v>11.1803398874989</v>
      </c>
      <c r="M689" s="4">
        <f>POWER(I689,0.5)</f>
        <v>2.06155281280883</v>
      </c>
      <c r="N689" s="4">
        <f>POWER((F689+L689),-1)</f>
        <v>5.54508497187623</v>
      </c>
      <c r="O689" s="4">
        <f>POWER((G689+M689),-1)</f>
        <v>0.640388203202208</v>
      </c>
      <c r="P689" s="4">
        <f>N689*J689</f>
        <v>0.49596747752511</v>
      </c>
      <c r="Q689" s="4">
        <f>O689*K689</f>
        <v>0.310633906259083</v>
      </c>
      <c r="R689" s="4">
        <f>P689-Q689</f>
        <v>0.185333571266027</v>
      </c>
      <c r="S689" s="4">
        <f>R689*C689</f>
        <v>0.370667142532054</v>
      </c>
      <c r="T689" s="4">
        <f>S689*$T$3</f>
        <v>14.7592697554233</v>
      </c>
      <c r="U689" s="4">
        <f>K689-J689</f>
        <v>0.395628530972674</v>
      </c>
      <c r="V689" s="4">
        <f>U689*$T$3</f>
        <v>15.7531853826579</v>
      </c>
      <c r="W689" s="4">
        <f>T689*$W$4</f>
        <v>9.445932643470909</v>
      </c>
      <c r="X689" s="4">
        <f>V689*$X$4</f>
        <v>10.0820386449011</v>
      </c>
      <c r="Y689" s="2"/>
      <c r="Z689" s="2"/>
      <c r="AA689" s="2"/>
    </row>
    <row r="690" ht="13.65" customHeight="1">
      <c r="A690" s="16">
        <f>A689</f>
        <v>6</v>
      </c>
      <c r="B690" s="4">
        <f>B689</f>
        <v>16.5</v>
      </c>
      <c r="C690" s="4">
        <v>2.5</v>
      </c>
      <c r="D690" s="4">
        <v>0</v>
      </c>
      <c r="E690" s="4">
        <v>17</v>
      </c>
      <c r="F690" s="4">
        <f>A690-E690</f>
        <v>-11</v>
      </c>
      <c r="G690" s="4">
        <f>B690-E690</f>
        <v>-0.5</v>
      </c>
      <c r="H690" s="4">
        <f>POWER(F690,2)+POWER(C690,2)</f>
        <v>127.25</v>
      </c>
      <c r="I690" s="4">
        <f>POWER(G690,2)+POWER(C690,2)</f>
        <v>6.5</v>
      </c>
      <c r="J690" s="4">
        <f>POWER(H690,-0.5)</f>
        <v>0.0886484414355873</v>
      </c>
      <c r="K690" s="4">
        <f>POWER(I690,-0.5)</f>
        <v>0.392232270276368</v>
      </c>
      <c r="L690" s="4">
        <f>POWER(H690,0.5)</f>
        <v>11.2805141726785</v>
      </c>
      <c r="M690" s="4">
        <f>POWER(I690,0.5)</f>
        <v>2.54950975679639</v>
      </c>
      <c r="N690" s="4">
        <f>POWER((F690+L690),-1)</f>
        <v>3.56488226762827</v>
      </c>
      <c r="O690" s="4">
        <f>POWER((G690+M690),-1)</f>
        <v>0.487921561087423</v>
      </c>
      <c r="P690" s="4">
        <f>N690*J690</f>
        <v>0.316021256926608</v>
      </c>
      <c r="Q690" s="4">
        <f>O690*K690</f>
        <v>0.191378581622109</v>
      </c>
      <c r="R690" s="4">
        <f>P690-Q690</f>
        <v>0.124642675304499</v>
      </c>
      <c r="S690" s="4">
        <f>R690*C690</f>
        <v>0.311606688261248</v>
      </c>
      <c r="T690" s="4">
        <f>S690*$T$3</f>
        <v>12.4075933416303</v>
      </c>
      <c r="U690" s="4">
        <f>K690-J690</f>
        <v>0.303583828840781</v>
      </c>
      <c r="V690" s="4">
        <f>U690*$T$3</f>
        <v>12.088138140968</v>
      </c>
      <c r="W690" s="4">
        <f>T690*$W$4</f>
        <v>7.94085973864339</v>
      </c>
      <c r="X690" s="4">
        <f>V690*$X$4</f>
        <v>7.73640841021952</v>
      </c>
      <c r="Y690" s="2"/>
      <c r="Z690" s="2"/>
      <c r="AA690" s="2"/>
    </row>
    <row r="691" ht="13.65" customHeight="1">
      <c r="A691" s="16">
        <f>A690</f>
        <v>6</v>
      </c>
      <c r="B691" s="4">
        <f>B690</f>
        <v>16.5</v>
      </c>
      <c r="C691" s="4">
        <v>3</v>
      </c>
      <c r="D691" s="4">
        <v>0</v>
      </c>
      <c r="E691" s="4">
        <v>17</v>
      </c>
      <c r="F691" s="4">
        <f>A691-E691</f>
        <v>-11</v>
      </c>
      <c r="G691" s="4">
        <f>B691-E691</f>
        <v>-0.5</v>
      </c>
      <c r="H691" s="4">
        <f>POWER(F691,2)+POWER(C691,2)</f>
        <v>130</v>
      </c>
      <c r="I691" s="4">
        <f>POWER(G691,2)+POWER(C691,2)</f>
        <v>9.25</v>
      </c>
      <c r="J691" s="4">
        <f>POWER(H691,-0.5)</f>
        <v>0.0877058019307029</v>
      </c>
      <c r="K691" s="4">
        <f>POWER(I691,-0.5)</f>
        <v>0.328797974610715</v>
      </c>
      <c r="L691" s="4">
        <f>POWER(H691,0.5)</f>
        <v>11.4017542509914</v>
      </c>
      <c r="M691" s="4">
        <f>POWER(I691,0.5)</f>
        <v>3.04138126514911</v>
      </c>
      <c r="N691" s="4">
        <f>POWER((F691+L691),-1)</f>
        <v>2.48908380566558</v>
      </c>
      <c r="O691" s="4">
        <f>POWER((G691+M691),-1)</f>
        <v>0.39348680723879</v>
      </c>
      <c r="P691" s="4">
        <f>N691*J691</f>
        <v>0.218307091248626</v>
      </c>
      <c r="Q691" s="4">
        <f>O691*K691</f>
        <v>0.129377665256151</v>
      </c>
      <c r="R691" s="4">
        <f>P691-Q691</f>
        <v>0.088929425992475</v>
      </c>
      <c r="S691" s="4">
        <f>R691*C691</f>
        <v>0.266788277977425</v>
      </c>
      <c r="T691" s="4">
        <f>S691*$T$3</f>
        <v>10.6230083825495</v>
      </c>
      <c r="U691" s="4">
        <f>K691-J691</f>
        <v>0.241092172680012</v>
      </c>
      <c r="V691" s="4">
        <f>U691*$T$3</f>
        <v>9.59983770937473</v>
      </c>
      <c r="W691" s="4">
        <f>T691*$W$4</f>
        <v>6.79872536483168</v>
      </c>
      <c r="X691" s="4">
        <f>V691*$X$4</f>
        <v>6.14389613399983</v>
      </c>
      <c r="Y691" s="2"/>
      <c r="Z691" s="2"/>
      <c r="AA691" s="2"/>
    </row>
    <row r="692" ht="13.65" customHeight="1">
      <c r="A692" s="16">
        <f>A691</f>
        <v>6</v>
      </c>
      <c r="B692" s="4">
        <f>B691</f>
        <v>16.5</v>
      </c>
      <c r="C692" s="4">
        <v>3.5</v>
      </c>
      <c r="D692" s="4">
        <v>0</v>
      </c>
      <c r="E692" s="4">
        <v>17</v>
      </c>
      <c r="F692" s="4">
        <f>A692-E692</f>
        <v>-11</v>
      </c>
      <c r="G692" s="4">
        <f>B692-E692</f>
        <v>-0.5</v>
      </c>
      <c r="H692" s="4">
        <f>POWER(F692,2)+POWER(C692,2)</f>
        <v>133.25</v>
      </c>
      <c r="I692" s="4">
        <f>POWER(G692,2)+POWER(C692,2)</f>
        <v>12.5</v>
      </c>
      <c r="J692" s="4">
        <f>POWER(H692,-0.5)</f>
        <v>0.086629616364842</v>
      </c>
      <c r="K692" s="4">
        <f>POWER(I692,-0.5)</f>
        <v>0.282842712474619</v>
      </c>
      <c r="L692" s="4">
        <f>POWER(H692,0.5)</f>
        <v>11.5433963806152</v>
      </c>
      <c r="M692" s="4">
        <f>POWER(I692,0.5)</f>
        <v>3.53553390593274</v>
      </c>
      <c r="N692" s="4">
        <f>POWER((F692+L692),-1)</f>
        <v>1.84027725556041</v>
      </c>
      <c r="O692" s="4">
        <f>POWER((G692+M692),-1)</f>
        <v>0.329431339259815</v>
      </c>
      <c r="P692" s="4">
        <f>N692*J692</f>
        <v>0.159422512654143</v>
      </c>
      <c r="Q692" s="4">
        <f>O692*K692</f>
        <v>0.0931772535703925</v>
      </c>
      <c r="R692" s="4">
        <f>P692-Q692</f>
        <v>0.06624525908375049</v>
      </c>
      <c r="S692" s="4">
        <f>R692*C692</f>
        <v>0.231858406793127</v>
      </c>
      <c r="T692" s="4">
        <f>S692*$T$3</f>
        <v>9.23216648647648</v>
      </c>
      <c r="U692" s="4">
        <f>K692-J692</f>
        <v>0.196213096109777</v>
      </c>
      <c r="V692" s="4">
        <f>U692*$T$3</f>
        <v>7.81283713265888</v>
      </c>
      <c r="W692" s="4">
        <f>T692*$W$4</f>
        <v>5.90858655134495</v>
      </c>
      <c r="X692" s="4">
        <f>V692*$X$4</f>
        <v>5.00021576490168</v>
      </c>
      <c r="Y692" s="2"/>
      <c r="Z692" s="2"/>
      <c r="AA692" s="2"/>
    </row>
    <row r="693" ht="13.65" customHeight="1">
      <c r="A693" s="16">
        <f>A692</f>
        <v>6</v>
      </c>
      <c r="B693" s="4">
        <f>B692</f>
        <v>16.5</v>
      </c>
      <c r="C693" s="4">
        <v>4</v>
      </c>
      <c r="D693" s="4">
        <v>0</v>
      </c>
      <c r="E693" s="4">
        <v>17</v>
      </c>
      <c r="F693" s="4">
        <f>A693-E693</f>
        <v>-11</v>
      </c>
      <c r="G693" s="4">
        <f>B693-E693</f>
        <v>-0.5</v>
      </c>
      <c r="H693" s="4">
        <f>POWER(F693,2)+POWER(C693,2)</f>
        <v>137</v>
      </c>
      <c r="I693" s="4">
        <f>POWER(G693,2)+POWER(C693,2)</f>
        <v>16.25</v>
      </c>
      <c r="J693" s="4">
        <f>POWER(H693,-0.5)</f>
        <v>0.08543576577167609</v>
      </c>
      <c r="K693" s="4">
        <f>POWER(I693,-0.5)</f>
        <v>0.248069469178417</v>
      </c>
      <c r="L693" s="4">
        <f>POWER(H693,0.5)</f>
        <v>11.7046999107196</v>
      </c>
      <c r="M693" s="4">
        <f>POWER(I693,0.5)</f>
        <v>4.03112887414927</v>
      </c>
      <c r="N693" s="4">
        <f>POWER((F693+L693),-1)</f>
        <v>1.41904374442003</v>
      </c>
      <c r="O693" s="4">
        <f>POWER((G693+M693),-1)</f>
        <v>0.28319555463433</v>
      </c>
      <c r="P693" s="4">
        <f>N693*J693</f>
        <v>0.121237088968032</v>
      </c>
      <c r="Q693" s="4">
        <f>O693*K693</f>
        <v>0.0702521709118256</v>
      </c>
      <c r="R693" s="4">
        <f>P693-Q693</f>
        <v>0.0509849180562064</v>
      </c>
      <c r="S693" s="4">
        <f>R693*C693</f>
        <v>0.203939672224826</v>
      </c>
      <c r="T693" s="4">
        <f>S693*$T$3</f>
        <v>8.120494888317539</v>
      </c>
      <c r="U693" s="4">
        <f>K693-J693</f>
        <v>0.162633703406741</v>
      </c>
      <c r="V693" s="4">
        <f>U693*$T$3</f>
        <v>6.4757687544318</v>
      </c>
      <c r="W693" s="4">
        <f>T693*$W$4</f>
        <v>5.19711672852323</v>
      </c>
      <c r="X693" s="4">
        <f>V693*$X$4</f>
        <v>4.14449200283635</v>
      </c>
      <c r="Y693" s="2"/>
      <c r="Z693" s="2"/>
      <c r="AA693" s="2"/>
    </row>
    <row r="694" ht="13.65" customHeight="1">
      <c r="A694" s="16">
        <f>A693</f>
        <v>6</v>
      </c>
      <c r="B694" s="4">
        <f>B693</f>
        <v>16.5</v>
      </c>
      <c r="C694" s="4">
        <v>4.5</v>
      </c>
      <c r="D694" s="4">
        <v>0</v>
      </c>
      <c r="E694" s="4">
        <v>17</v>
      </c>
      <c r="F694" s="4">
        <f>A694-E694</f>
        <v>-11</v>
      </c>
      <c r="G694" s="4">
        <f>B694-E694</f>
        <v>-0.5</v>
      </c>
      <c r="H694" s="4">
        <f>POWER(F694,2)+POWER(C694,2)</f>
        <v>141.25</v>
      </c>
      <c r="I694" s="4">
        <f>POWER(G694,2)+POWER(C694,2)</f>
        <v>20.5</v>
      </c>
      <c r="J694" s="4">
        <f>POWER(H694,-0.5)</f>
        <v>0.0841406323823343</v>
      </c>
      <c r="K694" s="4">
        <f>POWER(I694,-0.5)</f>
        <v>0.220863052149693</v>
      </c>
      <c r="L694" s="4">
        <f>POWER(H694,0.5)</f>
        <v>11.8848643240047</v>
      </c>
      <c r="M694" s="4">
        <f>POWER(I694,0.5)</f>
        <v>4.52769256906871</v>
      </c>
      <c r="N694" s="4">
        <f>POWER((F694+L694),-1)</f>
        <v>1.13011675674099</v>
      </c>
      <c r="O694" s="4">
        <f>POWER((G694+M694),-1)</f>
        <v>0.248281114521911</v>
      </c>
      <c r="P694" s="4">
        <f>N694*J694</f>
        <v>0.09508873857805961</v>
      </c>
      <c r="Q694" s="4">
        <f>O694*K694</f>
        <v>0.0548361247444367</v>
      </c>
      <c r="R694" s="4">
        <f>P694-Q694</f>
        <v>0.0402526138336229</v>
      </c>
      <c r="S694" s="4">
        <f>R694*C694</f>
        <v>0.181136762251303</v>
      </c>
      <c r="T694" s="4">
        <f>S694*$T$3</f>
        <v>7.21252582149162</v>
      </c>
      <c r="U694" s="4">
        <f>K694-J694</f>
        <v>0.136722419767359</v>
      </c>
      <c r="V694" s="4">
        <f>U694*$T$3</f>
        <v>5.44403008363809</v>
      </c>
      <c r="W694" s="4">
        <f>T694*$W$4</f>
        <v>4.61601652575464</v>
      </c>
      <c r="X694" s="4">
        <f>V694*$X$4</f>
        <v>3.48417925352838</v>
      </c>
      <c r="Y694" s="2"/>
      <c r="Z694" s="2"/>
      <c r="AA694" s="2"/>
    </row>
    <row r="695" ht="13.65" customHeight="1">
      <c r="A695" s="16">
        <f>A694</f>
        <v>6</v>
      </c>
      <c r="B695" s="4">
        <f>B694</f>
        <v>16.5</v>
      </c>
      <c r="C695" s="4">
        <v>5</v>
      </c>
      <c r="D695" s="4">
        <v>0</v>
      </c>
      <c r="E695" s="4">
        <v>17</v>
      </c>
      <c r="F695" s="4">
        <f>A695-E695</f>
        <v>-11</v>
      </c>
      <c r="G695" s="4">
        <f>B695-E695</f>
        <v>-0.5</v>
      </c>
      <c r="H695" s="4">
        <f>POWER(F695,2)+POWER(C695,2)</f>
        <v>146</v>
      </c>
      <c r="I695" s="4">
        <f>POWER(G695,2)+POWER(C695,2)</f>
        <v>25.25</v>
      </c>
      <c r="J695" s="4">
        <f>POWER(H695,-0.5)</f>
        <v>0.08276058886023679</v>
      </c>
      <c r="K695" s="4">
        <f>POWER(I695,-0.5)</f>
        <v>0.199007438041998</v>
      </c>
      <c r="L695" s="4">
        <f>POWER(H695,0.5)</f>
        <v>12.0830459735946</v>
      </c>
      <c r="M695" s="4">
        <f>POWER(I695,0.5)</f>
        <v>5.02493781056044</v>
      </c>
      <c r="N695" s="4">
        <f>POWER((F695+L695),-1)</f>
        <v>0.923321838943759</v>
      </c>
      <c r="O695" s="4">
        <f>POWER((G695+M695),-1)</f>
        <v>0.220997512422418</v>
      </c>
      <c r="P695" s="4">
        <f>N695*J695</f>
        <v>0.0764146590985022</v>
      </c>
      <c r="Q695" s="4">
        <f>O695*K695</f>
        <v>0.04398014876084</v>
      </c>
      <c r="R695" s="4">
        <f>P695-Q695</f>
        <v>0.0324345103376622</v>
      </c>
      <c r="S695" s="4">
        <f>R695*C695</f>
        <v>0.162172551688311</v>
      </c>
      <c r="T695" s="4">
        <f>S695*$T$3</f>
        <v>6.45740655873247</v>
      </c>
      <c r="U695" s="4">
        <f>K695-J695</f>
        <v>0.116246849181761</v>
      </c>
      <c r="V695" s="4">
        <f>U695*$T$3</f>
        <v>4.62873130208256</v>
      </c>
      <c r="W695" s="4">
        <f>T695*$W$4</f>
        <v>4.13274019758878</v>
      </c>
      <c r="X695" s="4">
        <f>V695*$X$4</f>
        <v>2.96238803333284</v>
      </c>
      <c r="Y695" s="2"/>
      <c r="Z695" s="2"/>
      <c r="AA695" s="2"/>
    </row>
    <row r="696" ht="13.65" customHeight="1">
      <c r="A696" s="16">
        <f>A695</f>
        <v>6</v>
      </c>
      <c r="B696" s="4">
        <f>B695</f>
        <v>16.5</v>
      </c>
      <c r="C696" s="4">
        <v>5.5</v>
      </c>
      <c r="D696" s="4">
        <v>0</v>
      </c>
      <c r="E696" s="4">
        <v>17</v>
      </c>
      <c r="F696" s="4">
        <f>A696-E696</f>
        <v>-11</v>
      </c>
      <c r="G696" s="4">
        <f>B696-E696</f>
        <v>-0.5</v>
      </c>
      <c r="H696" s="4">
        <f>POWER(F696,2)+POWER(C696,2)</f>
        <v>151.25</v>
      </c>
      <c r="I696" s="4">
        <f>POWER(G696,2)+POWER(C696,2)</f>
        <v>30.5</v>
      </c>
      <c r="J696" s="4">
        <f>POWER(H696,-0.5)</f>
        <v>0.0813115628181742</v>
      </c>
      <c r="K696" s="4">
        <f>POWER(I696,-0.5)</f>
        <v>0.181071492085037</v>
      </c>
      <c r="L696" s="4">
        <f>POWER(H696,0.5)</f>
        <v>12.2983738762488</v>
      </c>
      <c r="M696" s="4">
        <f>POWER(I696,0.5)</f>
        <v>5.52268050859363</v>
      </c>
      <c r="N696" s="4">
        <f>POWER((F696+L696),-1)</f>
        <v>0.77019417772726</v>
      </c>
      <c r="O696" s="4">
        <f>POWER((G696+M696),-1)</f>
        <v>0.199096876317145</v>
      </c>
      <c r="P696" s="4">
        <f>N696*J696</f>
        <v>0.0626256922644621</v>
      </c>
      <c r="Q696" s="4">
        <f>O696*K696</f>
        <v>0.0360507684642155</v>
      </c>
      <c r="R696" s="4">
        <f>P696-Q696</f>
        <v>0.0265749238002466</v>
      </c>
      <c r="S696" s="4">
        <f>R696*C696</f>
        <v>0.146162080901356</v>
      </c>
      <c r="T696" s="4">
        <f>S696*$T$3</f>
        <v>5.81989966874543</v>
      </c>
      <c r="U696" s="4">
        <f>K696-J696</f>
        <v>0.09975992926686281</v>
      </c>
      <c r="V696" s="4">
        <f>U696*$T$3</f>
        <v>3.97225310226748</v>
      </c>
      <c r="W696" s="4">
        <f>T696*$W$4</f>
        <v>3.72473578799708</v>
      </c>
      <c r="X696" s="4">
        <f>V696*$X$4</f>
        <v>2.54224198545119</v>
      </c>
      <c r="Y696" s="2"/>
      <c r="Z696" s="2"/>
      <c r="AA696" s="2"/>
    </row>
    <row r="697" ht="13.65" customHeight="1">
      <c r="A697" s="16">
        <f>A696</f>
        <v>6</v>
      </c>
      <c r="B697" s="4">
        <f>B696</f>
        <v>16.5</v>
      </c>
      <c r="C697" s="4">
        <v>6</v>
      </c>
      <c r="D697" s="4">
        <v>0</v>
      </c>
      <c r="E697" s="4">
        <v>17</v>
      </c>
      <c r="F697" s="4">
        <f>A697-E697</f>
        <v>-11</v>
      </c>
      <c r="G697" s="4">
        <f>B697-E697</f>
        <v>-0.5</v>
      </c>
      <c r="H697" s="4">
        <f>POWER(F697,2)+POWER(C697,2)</f>
        <v>157</v>
      </c>
      <c r="I697" s="4">
        <f>POWER(G697,2)+POWER(C697,2)</f>
        <v>36.25</v>
      </c>
      <c r="J697" s="4">
        <f>POWER(H697,-0.5)</f>
        <v>0.0798086884467622</v>
      </c>
      <c r="K697" s="4">
        <f>POWER(I697,-0.5)</f>
        <v>0.16609095970748</v>
      </c>
      <c r="L697" s="4">
        <f>POWER(H697,0.5)</f>
        <v>12.5299640861417</v>
      </c>
      <c r="M697" s="4">
        <f>POWER(I697,0.5)</f>
        <v>6.02079728939615</v>
      </c>
      <c r="N697" s="4">
        <f>POWER((F697+L697),-1)</f>
        <v>0.653610113503921</v>
      </c>
      <c r="O697" s="4">
        <f>POWER((G697+M697),-1)</f>
        <v>0.181133258038782</v>
      </c>
      <c r="P697" s="4">
        <f>N697*J697</f>
        <v>0.0521637659142873</v>
      </c>
      <c r="Q697" s="4">
        <f>O697*K697</f>
        <v>0.0300845966626039</v>
      </c>
      <c r="R697" s="4">
        <f>P697-Q697</f>
        <v>0.0220791692516834</v>
      </c>
      <c r="S697" s="4">
        <f>R697*C697</f>
        <v>0.1324750155101</v>
      </c>
      <c r="T697" s="4">
        <f>S697*$T$3</f>
        <v>5.2749064198437</v>
      </c>
      <c r="U697" s="4">
        <f>K697-J697</f>
        <v>0.0862822712607178</v>
      </c>
      <c r="V697" s="4">
        <f>U697*$T$3</f>
        <v>3.43559806231656</v>
      </c>
      <c r="W697" s="4">
        <f>T697*$W$4</f>
        <v>3.37594010869997</v>
      </c>
      <c r="X697" s="4">
        <f>V697*$X$4</f>
        <v>2.1987827598826</v>
      </c>
      <c r="Y697" s="2"/>
      <c r="Z697" s="2"/>
      <c r="AA697" s="2"/>
    </row>
    <row r="698" ht="13.65" customHeight="1">
      <c r="A698" s="16">
        <f>A697</f>
        <v>6</v>
      </c>
      <c r="B698" s="4">
        <f>B697</f>
        <v>16.5</v>
      </c>
      <c r="C698" s="4">
        <v>6.5</v>
      </c>
      <c r="D698" s="4">
        <v>0</v>
      </c>
      <c r="E698" s="4">
        <v>17</v>
      </c>
      <c r="F698" s="4">
        <f>A698-E698</f>
        <v>-11</v>
      </c>
      <c r="G698" s="4">
        <f>B698-E698</f>
        <v>-0.5</v>
      </c>
      <c r="H698" s="4">
        <f>POWER(F698,2)+POWER(C698,2)</f>
        <v>163.25</v>
      </c>
      <c r="I698" s="4">
        <f>POWER(G698,2)+POWER(C698,2)</f>
        <v>42.5</v>
      </c>
      <c r="J698" s="4">
        <f>POWER(H698,-0.5)</f>
        <v>0.0782660480194832</v>
      </c>
      <c r="K698" s="4">
        <f>POWER(I698,-0.5)</f>
        <v>0.153392997769474</v>
      </c>
      <c r="L698" s="4">
        <f>POWER(H698,0.5)</f>
        <v>12.7769323391806</v>
      </c>
      <c r="M698" s="4">
        <f>POWER(I698,0.5)</f>
        <v>6.51920240520265</v>
      </c>
      <c r="N698" s="4">
        <f>POWER((F698+L698),-1)</f>
        <v>0.562767629329731</v>
      </c>
      <c r="O698" s="4">
        <f>POWER((G698+M698),-1)</f>
        <v>0.166134968170477</v>
      </c>
      <c r="P698" s="4">
        <f>N698*J698</f>
        <v>0.0440455983009314</v>
      </c>
      <c r="Q698" s="4">
        <f>O698*K698</f>
        <v>0.0254839408020056</v>
      </c>
      <c r="R698" s="4">
        <f>P698-Q698</f>
        <v>0.0185616574989258</v>
      </c>
      <c r="S698" s="4">
        <f>R698*C698</f>
        <v>0.120650773743018</v>
      </c>
      <c r="T698" s="4">
        <f>S698*$T$3</f>
        <v>4.80408731054373</v>
      </c>
      <c r="U698" s="4">
        <f>K698-J698</f>
        <v>0.0751269497499908</v>
      </c>
      <c r="V698" s="4">
        <f>U698*$T$3</f>
        <v>2.99141410184842</v>
      </c>
      <c r="W698" s="4">
        <f>T698*$W$4</f>
        <v>3.07461587874799</v>
      </c>
      <c r="X698" s="4">
        <f>V698*$X$4</f>
        <v>1.91450502518299</v>
      </c>
      <c r="Y698" s="2"/>
      <c r="Z698" s="2"/>
      <c r="AA698" s="2"/>
    </row>
    <row r="699" ht="13.65" customHeight="1">
      <c r="A699" s="16">
        <f>A698</f>
        <v>6</v>
      </c>
      <c r="B699" s="4">
        <f>B698</f>
        <v>16.5</v>
      </c>
      <c r="C699" s="4">
        <v>7</v>
      </c>
      <c r="D699" s="4">
        <v>0</v>
      </c>
      <c r="E699" s="4">
        <v>17</v>
      </c>
      <c r="F699" s="4">
        <f>A699-E699</f>
        <v>-11</v>
      </c>
      <c r="G699" s="4">
        <f>B699-E699</f>
        <v>-0.5</v>
      </c>
      <c r="H699" s="4">
        <f>POWER(F699,2)+POWER(C699,2)</f>
        <v>170</v>
      </c>
      <c r="I699" s="4">
        <f>POWER(G699,2)+POWER(C699,2)</f>
        <v>49.25</v>
      </c>
      <c r="J699" s="4">
        <f>POWER(H699,-0.5)</f>
        <v>0.07669649888473699</v>
      </c>
      <c r="K699" s="4">
        <f>POWER(I699,-0.5)</f>
        <v>0.142494099975819</v>
      </c>
      <c r="L699" s="4">
        <f>POWER(H699,0.5)</f>
        <v>13.0384048104053</v>
      </c>
      <c r="M699" s="4">
        <f>POWER(I699,0.5)</f>
        <v>7.0178344238091</v>
      </c>
      <c r="N699" s="4">
        <f>POWER((F699+L699),-1)</f>
        <v>0.490579690008271</v>
      </c>
      <c r="O699" s="4">
        <f>POWER((G699+M699),-1)</f>
        <v>0.153425192322635</v>
      </c>
      <c r="P699" s="4">
        <f>N699*J699</f>
        <v>0.037625744647594</v>
      </c>
      <c r="Q699" s="4">
        <f>O699*K699</f>
        <v>0.0218621846936308</v>
      </c>
      <c r="R699" s="4">
        <f>P699-Q699</f>
        <v>0.0157635599539632</v>
      </c>
      <c r="S699" s="4">
        <f>R699*C699</f>
        <v>0.110344919677742</v>
      </c>
      <c r="T699" s="4">
        <f>S699*$T$3</f>
        <v>4.39372754903268</v>
      </c>
      <c r="U699" s="4">
        <f>K699-J699</f>
        <v>0.065797601091082</v>
      </c>
      <c r="V699" s="4">
        <f>U699*$T$3</f>
        <v>2.61993695240746</v>
      </c>
      <c r="W699" s="4">
        <f>T699*$W$4</f>
        <v>2.81198563138092</v>
      </c>
      <c r="X699" s="4">
        <f>V699*$X$4</f>
        <v>1.67675964954077</v>
      </c>
      <c r="Y699" s="2"/>
      <c r="Z699" s="2"/>
      <c r="AA699" s="2"/>
    </row>
    <row r="700" ht="13.65" customHeight="1">
      <c r="A700" s="16">
        <f>A699</f>
        <v>6</v>
      </c>
      <c r="B700" s="4">
        <f>B699</f>
        <v>16.5</v>
      </c>
      <c r="C700" s="4">
        <v>7.5</v>
      </c>
      <c r="D700" s="4">
        <v>0</v>
      </c>
      <c r="E700" s="4">
        <v>17</v>
      </c>
      <c r="F700" s="4">
        <f>A700-E700</f>
        <v>-11</v>
      </c>
      <c r="G700" s="4">
        <f>B700-E700</f>
        <v>-0.5</v>
      </c>
      <c r="H700" s="4">
        <f>POWER(F700,2)+POWER(C700,2)</f>
        <v>177.25</v>
      </c>
      <c r="I700" s="4">
        <f>POWER(G700,2)+POWER(C700,2)</f>
        <v>56.5</v>
      </c>
      <c r="J700" s="4">
        <f>POWER(H700,-0.5)</f>
        <v>0.075111576618868</v>
      </c>
      <c r="K700" s="4">
        <f>POWER(I700,-0.5)</f>
        <v>0.133038021047548</v>
      </c>
      <c r="L700" s="4">
        <f>POWER(H700,0.5)</f>
        <v>13.3135269556943</v>
      </c>
      <c r="M700" s="4">
        <f>POWER(I700,0.5)</f>
        <v>7.51664818918645</v>
      </c>
      <c r="N700" s="4">
        <f>POWER((F700+L700),-1)</f>
        <v>0.432240479212353</v>
      </c>
      <c r="O700" s="4">
        <f>POWER((G700+M700),-1)</f>
        <v>0.142518190029982</v>
      </c>
      <c r="P700" s="4">
        <f>N700*J700</f>
        <v>0.0324662638721349</v>
      </c>
      <c r="Q700" s="4">
        <f>O700*K700</f>
        <v>0.0189603379648672</v>
      </c>
      <c r="R700" s="4">
        <f>P700-Q700</f>
        <v>0.0135059259072677</v>
      </c>
      <c r="S700" s="4">
        <f>R700*C700</f>
        <v>0.101294444304508</v>
      </c>
      <c r="T700" s="4">
        <f>S700*$T$3</f>
        <v>4.03335461029338</v>
      </c>
      <c r="U700" s="4">
        <f>K700-J700</f>
        <v>0.05792644442868</v>
      </c>
      <c r="V700" s="4">
        <f>U700*$T$3</f>
        <v>2.30652227077692</v>
      </c>
      <c r="W700" s="4">
        <f>T700*$W$4</f>
        <v>2.58134695058776</v>
      </c>
      <c r="X700" s="4">
        <f>V700*$X$4</f>
        <v>1.47617425329723</v>
      </c>
      <c r="Y700" s="2"/>
      <c r="Z700" s="2"/>
      <c r="AA700" s="2"/>
    </row>
    <row r="701" ht="13.65" customHeight="1">
      <c r="A701" s="16">
        <f>A700</f>
        <v>6</v>
      </c>
      <c r="B701" s="4">
        <f>B700</f>
        <v>16.5</v>
      </c>
      <c r="C701" s="4">
        <v>8</v>
      </c>
      <c r="D701" s="4">
        <v>0</v>
      </c>
      <c r="E701" s="4">
        <v>17</v>
      </c>
      <c r="F701" s="4">
        <f>A701-E701</f>
        <v>-11</v>
      </c>
      <c r="G701" s="4">
        <f>B701-E701</f>
        <v>-0.5</v>
      </c>
      <c r="H701" s="4">
        <f>POWER(F701,2)+POWER(C701,2)</f>
        <v>185</v>
      </c>
      <c r="I701" s="4">
        <f>POWER(G701,2)+POWER(C701,2)</f>
        <v>64.25</v>
      </c>
      <c r="J701" s="4">
        <f>POWER(H701,-0.5)</f>
        <v>0.0735214622093808</v>
      </c>
      <c r="K701" s="4">
        <f>POWER(I701,-0.5)</f>
        <v>0.124756572310361</v>
      </c>
      <c r="L701" s="4">
        <f>POWER(H701,0.5)</f>
        <v>13.6014705087354</v>
      </c>
      <c r="M701" s="4">
        <f>POWER(I701,0.5)</f>
        <v>8.015609770940699</v>
      </c>
      <c r="N701" s="4">
        <f>POWER((F701+L701),-1)</f>
        <v>0.384397976698998</v>
      </c>
      <c r="O701" s="4">
        <f>POWER((G701+M701),-1)</f>
        <v>0.133056402670948</v>
      </c>
      <c r="P701" s="4">
        <f>N701*J701</f>
        <v>0.0282615013172378</v>
      </c>
      <c r="Q701" s="4">
        <f>O701*K701</f>
        <v>0.0165996607211746</v>
      </c>
      <c r="R701" s="4">
        <f>P701-Q701</f>
        <v>0.0116618405960632</v>
      </c>
      <c r="S701" s="4">
        <f>R701*C701</f>
        <v>0.0932947247685056</v>
      </c>
      <c r="T701" s="4">
        <f>S701*$T$3</f>
        <v>3.7148207963895</v>
      </c>
      <c r="U701" s="4">
        <f>K701-J701</f>
        <v>0.0512351101009802</v>
      </c>
      <c r="V701" s="4">
        <f>U701*$T$3</f>
        <v>2.04008589961217</v>
      </c>
      <c r="W701" s="4">
        <f>T701*$W$4</f>
        <v>2.37748530968928</v>
      </c>
      <c r="X701" s="4">
        <f>V701*$X$4</f>
        <v>1.30565497575179</v>
      </c>
      <c r="Y701" s="2"/>
      <c r="Z701" s="2"/>
      <c r="AA701" s="2"/>
    </row>
    <row r="702" ht="13.65" customHeight="1">
      <c r="A702" s="16">
        <f>A701</f>
        <v>6</v>
      </c>
      <c r="B702" s="4">
        <f>B701</f>
        <v>16.5</v>
      </c>
      <c r="C702" s="4">
        <v>8.5</v>
      </c>
      <c r="D702" s="4">
        <v>0</v>
      </c>
      <c r="E702" s="4">
        <v>17</v>
      </c>
      <c r="F702" s="4">
        <f>A702-E702</f>
        <v>-11</v>
      </c>
      <c r="G702" s="4">
        <f>B702-E702</f>
        <v>-0.5</v>
      </c>
      <c r="H702" s="4">
        <f>POWER(F702,2)+POWER(C702,2)</f>
        <v>193.25</v>
      </c>
      <c r="I702" s="4">
        <f>POWER(G702,2)+POWER(C702,2)</f>
        <v>72.5</v>
      </c>
      <c r="J702" s="4">
        <f>POWER(H702,-0.5)</f>
        <v>0.07193500012656059</v>
      </c>
      <c r="K702" s="4">
        <f>POWER(I702,-0.5)</f>
        <v>0.117444043902941</v>
      </c>
      <c r="L702" s="4">
        <f>POWER(H702,0.5)</f>
        <v>13.9014387744578</v>
      </c>
      <c r="M702" s="4">
        <f>POWER(I702,0.5)</f>
        <v>8.5146931829632</v>
      </c>
      <c r="N702" s="4">
        <f>POWER((F702+L702),-1)</f>
        <v>0.344656592034024</v>
      </c>
      <c r="O702" s="4">
        <f>POWER((G702+M702),-1)</f>
        <v>0.124770839902605</v>
      </c>
      <c r="P702" s="4">
        <f>N702*J702</f>
        <v>0.0247928719915875</v>
      </c>
      <c r="Q702" s="4">
        <f>O702*K702</f>
        <v>0.0146535919993284</v>
      </c>
      <c r="R702" s="4">
        <f>P702-Q702</f>
        <v>0.0101392799922591</v>
      </c>
      <c r="S702" s="4">
        <f>R702*C702</f>
        <v>0.0861838799342024</v>
      </c>
      <c r="T702" s="4">
        <f>S702*$T$3</f>
        <v>3.43168030440655</v>
      </c>
      <c r="U702" s="4">
        <f>K702-J702</f>
        <v>0.0455090437763804</v>
      </c>
      <c r="V702" s="4">
        <f>U702*$T$3</f>
        <v>1.8120846882156</v>
      </c>
      <c r="W702" s="4">
        <f>T702*$W$4</f>
        <v>2.19627539482019</v>
      </c>
      <c r="X702" s="4">
        <f>V702*$X$4</f>
        <v>1.15973420045798</v>
      </c>
      <c r="Y702" s="2"/>
      <c r="Z702" s="2"/>
      <c r="AA702" s="2"/>
    </row>
    <row r="703" ht="13.65" customHeight="1">
      <c r="A703" s="16">
        <f>A702</f>
        <v>6</v>
      </c>
      <c r="B703" s="4">
        <f>B702</f>
        <v>16.5</v>
      </c>
      <c r="C703" s="4">
        <v>9</v>
      </c>
      <c r="D703" s="4">
        <v>0</v>
      </c>
      <c r="E703" s="4">
        <v>17</v>
      </c>
      <c r="F703" s="4">
        <f>A703-E703</f>
        <v>-11</v>
      </c>
      <c r="G703" s="4">
        <f>B703-E703</f>
        <v>-0.5</v>
      </c>
      <c r="H703" s="4">
        <f>POWER(F703,2)+POWER(C703,2)</f>
        <v>202</v>
      </c>
      <c r="I703" s="4">
        <f>POWER(G703,2)+POWER(C703,2)</f>
        <v>81.25</v>
      </c>
      <c r="J703" s="4">
        <f>POWER(H703,-0.5)</f>
        <v>0.0703597544730292</v>
      </c>
      <c r="K703" s="4">
        <f>POWER(I703,-0.5)</f>
        <v>0.110940039245046</v>
      </c>
      <c r="L703" s="4">
        <f>POWER(H703,0.5)</f>
        <v>14.2126704035519</v>
      </c>
      <c r="M703" s="4">
        <f>POWER(I703,0.5)</f>
        <v>9.013878188659969</v>
      </c>
      <c r="N703" s="4">
        <f>POWER((F703+L703),-1)</f>
        <v>0.311267535846319</v>
      </c>
      <c r="O703" s="4">
        <f>POWER((G703+M703),-1)</f>
        <v>0.117455286279753</v>
      </c>
      <c r="P703" s="4">
        <f>N703*J703</f>
        <v>0.0219007073975718</v>
      </c>
      <c r="Q703" s="4">
        <f>O703*K703</f>
        <v>0.0130304940694139</v>
      </c>
      <c r="R703" s="4">
        <f>P703-Q703</f>
        <v>0.0088702133281579</v>
      </c>
      <c r="S703" s="4">
        <f>R703*C703</f>
        <v>0.07983191995342109</v>
      </c>
      <c r="T703" s="4">
        <f>S703*$T$3</f>
        <v>3.17875718262244</v>
      </c>
      <c r="U703" s="4">
        <f>K703-J703</f>
        <v>0.0405802847720168</v>
      </c>
      <c r="V703" s="4">
        <f>U703*$T$3</f>
        <v>1.61583075751123</v>
      </c>
      <c r="W703" s="4">
        <f>T703*$W$4</f>
        <v>2.03440459687836</v>
      </c>
      <c r="X703" s="4">
        <f>V703*$X$4</f>
        <v>1.03413168480719</v>
      </c>
      <c r="Y703" s="2"/>
      <c r="Z703" s="2"/>
      <c r="AA703" s="2"/>
    </row>
    <row r="704" ht="13.65" customHeight="1">
      <c r="A704" s="16">
        <f>A703</f>
        <v>6</v>
      </c>
      <c r="B704" s="4">
        <f>B703</f>
        <v>16.5</v>
      </c>
      <c r="C704" s="4">
        <v>9.5</v>
      </c>
      <c r="D704" s="4">
        <v>0</v>
      </c>
      <c r="E704" s="4">
        <v>17</v>
      </c>
      <c r="F704" s="4">
        <f>A704-E704</f>
        <v>-11</v>
      </c>
      <c r="G704" s="4">
        <f>B704-E704</f>
        <v>-0.5</v>
      </c>
      <c r="H704" s="4">
        <f>POWER(F704,2)+POWER(C704,2)</f>
        <v>211.25</v>
      </c>
      <c r="I704" s="4">
        <f>POWER(G704,2)+POWER(C704,2)</f>
        <v>90.5</v>
      </c>
      <c r="J704" s="4">
        <f>POWER(H704,-0.5)</f>
        <v>0.06880209161537811</v>
      </c>
      <c r="K704" s="4">
        <f>POWER(I704,-0.5)</f>
        <v>0.105117666245527</v>
      </c>
      <c r="L704" s="4">
        <f>POWER(H704,0.5)</f>
        <v>14.5344418537486</v>
      </c>
      <c r="M704" s="4">
        <f>POWER(I704,0.5)</f>
        <v>9.51314879522022</v>
      </c>
      <c r="N704" s="4">
        <f>POWER((F704+L704),-1)</f>
        <v>0.282930103642647</v>
      </c>
      <c r="O704" s="4">
        <f>POWER((G704+M704),-1)</f>
        <v>0.110949017121554</v>
      </c>
      <c r="P704" s="4">
        <f>N704*J704</f>
        <v>0.0194661829115698</v>
      </c>
      <c r="Q704" s="4">
        <f>O704*K704</f>
        <v>0.0116627017520528</v>
      </c>
      <c r="R704" s="4">
        <f>P704-Q704</f>
        <v>0.007803481159517</v>
      </c>
      <c r="S704" s="4">
        <f>R704*C704</f>
        <v>0.0741330710154115</v>
      </c>
      <c r="T704" s="4">
        <f>S704*$T$3</f>
        <v>2.95183971646419</v>
      </c>
      <c r="U704" s="4">
        <f>K704-J704</f>
        <v>0.0363155746301489</v>
      </c>
      <c r="V704" s="4">
        <f>U704*$T$3</f>
        <v>1.44601800588037</v>
      </c>
      <c r="W704" s="4">
        <f>T704*$W$4</f>
        <v>1.88917741853708</v>
      </c>
      <c r="X704" s="4">
        <f>V704*$X$4</f>
        <v>0.925451523763437</v>
      </c>
      <c r="Y704" s="2"/>
      <c r="Z704" s="2"/>
      <c r="AA704" s="2"/>
    </row>
    <row r="705" ht="13.65" customHeight="1">
      <c r="A705" s="16">
        <f>A704</f>
        <v>6</v>
      </c>
      <c r="B705" s="4">
        <f>B704</f>
        <v>16.5</v>
      </c>
      <c r="C705" s="4">
        <v>10</v>
      </c>
      <c r="D705" s="4">
        <v>0</v>
      </c>
      <c r="E705" s="4">
        <v>17</v>
      </c>
      <c r="F705" s="4">
        <f>A705-E705</f>
        <v>-11</v>
      </c>
      <c r="G705" s="4">
        <f>B705-E705</f>
        <v>-0.5</v>
      </c>
      <c r="H705" s="4">
        <f>POWER(F705,2)+POWER(C705,2)</f>
        <v>221</v>
      </c>
      <c r="I705" s="4">
        <f>POWER(G705,2)+POWER(C705,2)</f>
        <v>100.25</v>
      </c>
      <c r="J705" s="4">
        <f>POWER(H705,-0.5)</f>
        <v>0.0672672793996312</v>
      </c>
      <c r="K705" s="4">
        <f>POWER(I705,-0.5)</f>
        <v>0.09987523388778451</v>
      </c>
      <c r="L705" s="4">
        <f>POWER(H705,0.5)</f>
        <v>14.8660687473185</v>
      </c>
      <c r="M705" s="4">
        <f>POWER(I705,0.5)</f>
        <v>10.0124921972504</v>
      </c>
      <c r="N705" s="4">
        <f>POWER((F705+L705),-1)</f>
        <v>0.258660687473185</v>
      </c>
      <c r="O705" s="4">
        <f>POWER((G705+M705),-1)</f>
        <v>0.105124921972504</v>
      </c>
      <c r="P705" s="4">
        <f>N705*J705</f>
        <v>0.0173994007339594</v>
      </c>
      <c r="Q705" s="4">
        <f>O705*K705</f>
        <v>0.0104993761694389</v>
      </c>
      <c r="R705" s="4">
        <f>P705-Q705</f>
        <v>0.0069000245645205</v>
      </c>
      <c r="S705" s="4">
        <f>R705*C705</f>
        <v>0.069000245645205</v>
      </c>
      <c r="T705" s="4">
        <f>S705*$T$3</f>
        <v>2.74746024616947</v>
      </c>
      <c r="U705" s="4">
        <f>K705-J705</f>
        <v>0.0326079544881533</v>
      </c>
      <c r="V705" s="4">
        <f>U705*$T$3</f>
        <v>1.29838753220917</v>
      </c>
      <c r="W705" s="4">
        <f>T705*$W$4</f>
        <v>1.75837455754846</v>
      </c>
      <c r="X705" s="4">
        <f>V705*$X$4</f>
        <v>0.830968020613869</v>
      </c>
      <c r="Y705" s="2"/>
      <c r="Z705" s="2"/>
      <c r="AA705" s="2"/>
    </row>
    <row r="706" ht="13.65" customHeight="1">
      <c r="A706" s="16">
        <f>A705</f>
        <v>6</v>
      </c>
      <c r="B706" s="4">
        <f>B705</f>
        <v>16.5</v>
      </c>
      <c r="C706" s="4">
        <v>0.5</v>
      </c>
      <c r="D706" s="4">
        <v>0</v>
      </c>
      <c r="E706" s="4">
        <v>17.5</v>
      </c>
      <c r="F706" s="4">
        <f>A706-E706</f>
        <v>-11.5</v>
      </c>
      <c r="G706" s="4">
        <f>B706-E706</f>
        <v>-1</v>
      </c>
      <c r="H706" s="4">
        <f>POWER(F706,2)+POWER(C706,2)</f>
        <v>132.5</v>
      </c>
      <c r="I706" s="4">
        <f>POWER(G706,2)+POWER(C706,2)</f>
        <v>1.25</v>
      </c>
      <c r="J706" s="4">
        <f>POWER(H706,-0.5)</f>
        <v>0.08687444855261391</v>
      </c>
      <c r="K706" s="4">
        <f>POWER(I706,-0.5)</f>
        <v>0.894427190999916</v>
      </c>
      <c r="L706" s="4">
        <f>POWER(H706,0.5)</f>
        <v>11.5108644332213</v>
      </c>
      <c r="M706" s="4">
        <f>POWER(I706,0.5)</f>
        <v>1.11803398874989</v>
      </c>
      <c r="N706" s="4">
        <f>POWER((F706+L706),-1)</f>
        <v>92.04345773320919</v>
      </c>
      <c r="O706" s="4">
        <f>POWER((G706+M706),-1)</f>
        <v>8.47213595499993</v>
      </c>
      <c r="P706" s="4">
        <f>N706*J706</f>
        <v>7.99622463344837</v>
      </c>
      <c r="Q706" s="4">
        <f>O706*K706</f>
        <v>7.57770876399998</v>
      </c>
      <c r="R706" s="4">
        <f>P706-Q706</f>
        <v>0.41851586944839</v>
      </c>
      <c r="S706" s="4">
        <f>R706*C706</f>
        <v>0.209257934724195</v>
      </c>
      <c r="T706" s="4">
        <f>S706*$T$3</f>
        <v>8.332258116970999</v>
      </c>
      <c r="U706" s="4">
        <f>K706-J706</f>
        <v>0.807552742447302</v>
      </c>
      <c r="V706" s="4">
        <f>U706*$T$3</f>
        <v>32.1552341707247</v>
      </c>
      <c r="W706" s="4">
        <f>T706*$W$4</f>
        <v>5.33264519486144</v>
      </c>
      <c r="X706" s="4">
        <f>V706*$X$4</f>
        <v>20.5793498692638</v>
      </c>
      <c r="Y706" s="2"/>
      <c r="Z706" s="2"/>
      <c r="AA706" s="2"/>
    </row>
    <row r="707" ht="13.65" customHeight="1">
      <c r="A707" s="16">
        <f>A706</f>
        <v>6</v>
      </c>
      <c r="B707" s="4">
        <f>B706</f>
        <v>16.5</v>
      </c>
      <c r="C707" s="4">
        <v>1</v>
      </c>
      <c r="D707" s="4">
        <v>0</v>
      </c>
      <c r="E707" s="4">
        <v>17.5</v>
      </c>
      <c r="F707" s="4">
        <f>A707-E707</f>
        <v>-11.5</v>
      </c>
      <c r="G707" s="4">
        <f>B707-E707</f>
        <v>-1</v>
      </c>
      <c r="H707" s="4">
        <f>POWER(F707,2)+POWER(C707,2)</f>
        <v>133.25</v>
      </c>
      <c r="I707" s="4">
        <f>POWER(G707,2)+POWER(C707,2)</f>
        <v>2</v>
      </c>
      <c r="J707" s="4">
        <f>POWER(H707,-0.5)</f>
        <v>0.086629616364842</v>
      </c>
      <c r="K707" s="4">
        <f>POWER(I707,-0.5)</f>
        <v>0.707106781186548</v>
      </c>
      <c r="L707" s="4">
        <f>POWER(H707,0.5)</f>
        <v>11.5433963806152</v>
      </c>
      <c r="M707" s="4">
        <f>POWER(I707,0.5)</f>
        <v>1.4142135623731</v>
      </c>
      <c r="N707" s="4">
        <f>POWER((F707+L707),-1)</f>
        <v>23.0433963806129</v>
      </c>
      <c r="O707" s="4">
        <f>POWER((G707+M707),-1)</f>
        <v>2.41421356237307</v>
      </c>
      <c r="P707" s="4">
        <f>N707*J707</f>
        <v>1.99624058819548</v>
      </c>
      <c r="Q707" s="4">
        <f>O707*K707</f>
        <v>1.70710678118653</v>
      </c>
      <c r="R707" s="4">
        <f>P707-Q707</f>
        <v>0.28913380700895</v>
      </c>
      <c r="S707" s="4">
        <f>R707*C707</f>
        <v>0.28913380700895</v>
      </c>
      <c r="T707" s="4">
        <f>S707*$T$3</f>
        <v>11.5127653989146</v>
      </c>
      <c r="U707" s="4">
        <f>K707-J707</f>
        <v>0.620477164821706</v>
      </c>
      <c r="V707" s="4">
        <f>U707*$T$3</f>
        <v>24.7062358700754</v>
      </c>
      <c r="W707" s="4">
        <f>T707*$W$4</f>
        <v>7.36816985530534</v>
      </c>
      <c r="X707" s="4">
        <f>V707*$X$4</f>
        <v>15.8119909568483</v>
      </c>
      <c r="Y707" s="2"/>
      <c r="Z707" s="2"/>
      <c r="AA707" s="2"/>
    </row>
    <row r="708" ht="13.65" customHeight="1">
      <c r="A708" s="16">
        <f>A707</f>
        <v>6</v>
      </c>
      <c r="B708" s="4">
        <f>B707</f>
        <v>16.5</v>
      </c>
      <c r="C708" s="4">
        <v>1.5</v>
      </c>
      <c r="D708" s="4">
        <v>0</v>
      </c>
      <c r="E708" s="4">
        <v>17.5</v>
      </c>
      <c r="F708" s="4">
        <f>A708-E708</f>
        <v>-11.5</v>
      </c>
      <c r="G708" s="4">
        <f>B708-E708</f>
        <v>-1</v>
      </c>
      <c r="H708" s="4">
        <f>POWER(F708,2)+POWER(C708,2)</f>
        <v>134.5</v>
      </c>
      <c r="I708" s="4">
        <f>POWER(G708,2)+POWER(C708,2)</f>
        <v>3.25</v>
      </c>
      <c r="J708" s="4">
        <f>POWER(H708,-0.5)</f>
        <v>0.0862261227118454</v>
      </c>
      <c r="K708" s="4">
        <f>POWER(I708,-0.5)</f>
        <v>0.554700196225229</v>
      </c>
      <c r="L708" s="4">
        <f>POWER(H708,0.5)</f>
        <v>11.5974135047432</v>
      </c>
      <c r="M708" s="4">
        <f>POWER(I708,0.5)</f>
        <v>1.80277563773199</v>
      </c>
      <c r="N708" s="4">
        <f>POWER((F708+L708),-1)</f>
        <v>10.2655171132194</v>
      </c>
      <c r="O708" s="4">
        <f>POWER((G708+M708),-1)</f>
        <v>1.24567806121423</v>
      </c>
      <c r="P708" s="4">
        <f>N708*J708</f>
        <v>0.885155738305005</v>
      </c>
      <c r="Q708" s="4">
        <f>O708*K708</f>
        <v>0.690977864988996</v>
      </c>
      <c r="R708" s="4">
        <f>P708-Q708</f>
        <v>0.194177873316009</v>
      </c>
      <c r="S708" s="4">
        <f>R708*C708</f>
        <v>0.291266809974014</v>
      </c>
      <c r="T708" s="4">
        <f>S708*$T$3</f>
        <v>11.597697572658</v>
      </c>
      <c r="U708" s="4">
        <f>K708-J708</f>
        <v>0.468474073513384</v>
      </c>
      <c r="V708" s="4">
        <f>U708*$T$3</f>
        <v>18.6537581323602</v>
      </c>
      <c r="W708" s="4">
        <f>T708*$W$4</f>
        <v>7.42252644650112</v>
      </c>
      <c r="X708" s="4">
        <f>V708*$X$4</f>
        <v>11.9384052047105</v>
      </c>
      <c r="Y708" s="2"/>
      <c r="Z708" s="2"/>
      <c r="AA708" s="2"/>
    </row>
    <row r="709" ht="13.65" customHeight="1">
      <c r="A709" s="16">
        <f>A708</f>
        <v>6</v>
      </c>
      <c r="B709" s="4">
        <f>B708</f>
        <v>16.5</v>
      </c>
      <c r="C709" s="4">
        <v>2</v>
      </c>
      <c r="D709" s="4">
        <v>0</v>
      </c>
      <c r="E709" s="4">
        <v>17.5</v>
      </c>
      <c r="F709" s="4">
        <f>A709-E709</f>
        <v>-11.5</v>
      </c>
      <c r="G709" s="4">
        <f>B709-E709</f>
        <v>-1</v>
      </c>
      <c r="H709" s="4">
        <f>POWER(F709,2)+POWER(C709,2)</f>
        <v>136.25</v>
      </c>
      <c r="I709" s="4">
        <f>POWER(G709,2)+POWER(C709,2)</f>
        <v>5</v>
      </c>
      <c r="J709" s="4">
        <f>POWER(H709,-0.5)</f>
        <v>0.0856705873756239</v>
      </c>
      <c r="K709" s="4">
        <f>POWER(I709,-0.5)</f>
        <v>0.447213595499958</v>
      </c>
      <c r="L709" s="4">
        <f>POWER(H709,0.5)</f>
        <v>11.6726175299288</v>
      </c>
      <c r="M709" s="4">
        <f>POWER(I709,0.5)</f>
        <v>2.23606797749979</v>
      </c>
      <c r="N709" s="4">
        <f>POWER((F709+L709),-1)</f>
        <v>5.79315438248058</v>
      </c>
      <c r="O709" s="4">
        <f>POWER((G709+M709),-1)</f>
        <v>0.809016994374947</v>
      </c>
      <c r="P709" s="4">
        <f>N709*J709</f>
        <v>0.496302938704781</v>
      </c>
      <c r="Q709" s="4">
        <f>O709*K709</f>
        <v>0.361803398874989</v>
      </c>
      <c r="R709" s="4">
        <f>P709-Q709</f>
        <v>0.134499539829792</v>
      </c>
      <c r="S709" s="4">
        <f>R709*C709</f>
        <v>0.268999079659584</v>
      </c>
      <c r="T709" s="4">
        <f>S709*$T$3</f>
        <v>10.7110383551546</v>
      </c>
      <c r="U709" s="4">
        <f>K709-J709</f>
        <v>0.361543008124334</v>
      </c>
      <c r="V709" s="4">
        <f>U709*$T$3</f>
        <v>14.3959638522122</v>
      </c>
      <c r="W709" s="4">
        <f>T709*$W$4</f>
        <v>6.85506454729894</v>
      </c>
      <c r="X709" s="4">
        <f>V709*$X$4</f>
        <v>9.213416865415811</v>
      </c>
      <c r="Y709" s="2"/>
      <c r="Z709" s="2"/>
      <c r="AA709" s="2"/>
    </row>
    <row r="710" ht="13.65" customHeight="1">
      <c r="A710" s="16">
        <f>A709</f>
        <v>6</v>
      </c>
      <c r="B710" s="4">
        <f>B709</f>
        <v>16.5</v>
      </c>
      <c r="C710" s="4">
        <v>2.5</v>
      </c>
      <c r="D710" s="4">
        <v>0</v>
      </c>
      <c r="E710" s="4">
        <v>17.5</v>
      </c>
      <c r="F710" s="4">
        <f>A710-E710</f>
        <v>-11.5</v>
      </c>
      <c r="G710" s="4">
        <f>B710-E710</f>
        <v>-1</v>
      </c>
      <c r="H710" s="4">
        <f>POWER(F710,2)+POWER(C710,2)</f>
        <v>138.5</v>
      </c>
      <c r="I710" s="4">
        <f>POWER(G710,2)+POWER(C710,2)</f>
        <v>7.25</v>
      </c>
      <c r="J710" s="4">
        <f>POWER(H710,-0.5)</f>
        <v>0.0849718577324175</v>
      </c>
      <c r="K710" s="4">
        <f>POWER(I710,-0.5)</f>
        <v>0.371390676354104</v>
      </c>
      <c r="L710" s="4">
        <f>POWER(H710,0.5)</f>
        <v>11.7686022959398</v>
      </c>
      <c r="M710" s="4">
        <f>POWER(I710,0.5)</f>
        <v>2.69258240356725</v>
      </c>
      <c r="N710" s="4">
        <f>POWER((F710+L710),-1)</f>
        <v>3.72297636735065</v>
      </c>
      <c r="O710" s="4">
        <f>POWER((G710+M710),-1)</f>
        <v>0.590813184570761</v>
      </c>
      <c r="P710" s="4">
        <f>N710*J710</f>
        <v>0.316348218227672</v>
      </c>
      <c r="Q710" s="4">
        <f>O710*K710</f>
        <v>0.219422508216657</v>
      </c>
      <c r="R710" s="4">
        <f>P710-Q710</f>
        <v>0.09692571001101501</v>
      </c>
      <c r="S710" s="4">
        <f>R710*C710</f>
        <v>0.242314275027538</v>
      </c>
      <c r="T710" s="4">
        <f>S710*$T$3</f>
        <v>9.648499530578141</v>
      </c>
      <c r="U710" s="4">
        <f>K710-J710</f>
        <v>0.286418818621687</v>
      </c>
      <c r="V710" s="4">
        <f>U710*$T$3</f>
        <v>11.4046596582312</v>
      </c>
      <c r="W710" s="4">
        <f>T710*$W$4</f>
        <v>6.17503969957001</v>
      </c>
      <c r="X710" s="4">
        <f>V710*$X$4</f>
        <v>7.29898218126797</v>
      </c>
      <c r="Y710" s="2"/>
      <c r="Z710" s="2"/>
      <c r="AA710" s="2"/>
    </row>
    <row r="711" ht="13.65" customHeight="1">
      <c r="A711" s="16">
        <f>A710</f>
        <v>6</v>
      </c>
      <c r="B711" s="4">
        <f>B710</f>
        <v>16.5</v>
      </c>
      <c r="C711" s="4">
        <v>3</v>
      </c>
      <c r="D711" s="4">
        <v>0</v>
      </c>
      <c r="E711" s="4">
        <v>17.5</v>
      </c>
      <c r="F711" s="4">
        <f>A711-E711</f>
        <v>-11.5</v>
      </c>
      <c r="G711" s="4">
        <f>B711-E711</f>
        <v>-1</v>
      </c>
      <c r="H711" s="4">
        <f>POWER(F711,2)+POWER(C711,2)</f>
        <v>141.25</v>
      </c>
      <c r="I711" s="4">
        <f>POWER(G711,2)+POWER(C711,2)</f>
        <v>10</v>
      </c>
      <c r="J711" s="4">
        <f>POWER(H711,-0.5)</f>
        <v>0.0841406323823343</v>
      </c>
      <c r="K711" s="4">
        <f>POWER(I711,-0.5)</f>
        <v>0.316227766016838</v>
      </c>
      <c r="L711" s="4">
        <f>POWER(H711,0.5)</f>
        <v>11.8848643240047</v>
      </c>
      <c r="M711" s="4">
        <f>POWER(I711,0.5)</f>
        <v>3.16227766016838</v>
      </c>
      <c r="N711" s="4">
        <f>POWER((F711+L711),-1)</f>
        <v>2.59831825822283</v>
      </c>
      <c r="O711" s="4">
        <f>POWER((G711+M711),-1)</f>
        <v>0.462475295574264</v>
      </c>
      <c r="P711" s="4">
        <f>N711*J711</f>
        <v>0.218624141377434</v>
      </c>
      <c r="Q711" s="4">
        <f>O711*K711</f>
        <v>0.146247529557426</v>
      </c>
      <c r="R711" s="4">
        <f>P711-Q711</f>
        <v>0.072376611820008</v>
      </c>
      <c r="S711" s="4">
        <f>R711*C711</f>
        <v>0.217129835460024</v>
      </c>
      <c r="T711" s="4">
        <f>S711*$T$3</f>
        <v>8.64570242620854</v>
      </c>
      <c r="U711" s="4">
        <f>K711-J711</f>
        <v>0.232087133634504</v>
      </c>
      <c r="V711" s="4">
        <f>U711*$T$3</f>
        <v>9.24127395990703</v>
      </c>
      <c r="W711" s="4">
        <f>T711*$W$4</f>
        <v>5.53324955277347</v>
      </c>
      <c r="X711" s="4">
        <f>V711*$X$4</f>
        <v>5.9144153343405</v>
      </c>
      <c r="Y711" s="2"/>
      <c r="Z711" s="2"/>
      <c r="AA711" s="2"/>
    </row>
    <row r="712" ht="13.65" customHeight="1">
      <c r="A712" s="16">
        <f>A711</f>
        <v>6</v>
      </c>
      <c r="B712" s="4">
        <f>B711</f>
        <v>16.5</v>
      </c>
      <c r="C712" s="4">
        <v>3.5</v>
      </c>
      <c r="D712" s="4">
        <v>0</v>
      </c>
      <c r="E712" s="4">
        <v>17.5</v>
      </c>
      <c r="F712" s="4">
        <f>A712-E712</f>
        <v>-11.5</v>
      </c>
      <c r="G712" s="4">
        <f>B712-E712</f>
        <v>-1</v>
      </c>
      <c r="H712" s="4">
        <f>POWER(F712,2)+POWER(C712,2)</f>
        <v>144.5</v>
      </c>
      <c r="I712" s="4">
        <f>POWER(G712,2)+POWER(C712,2)</f>
        <v>13.25</v>
      </c>
      <c r="J712" s="4">
        <f>POWER(H712,-0.5)</f>
        <v>0.0831890330807703</v>
      </c>
      <c r="K712" s="4">
        <f>POWER(I712,-0.5)</f>
        <v>0.274721127897378</v>
      </c>
      <c r="L712" s="4">
        <f>POWER(H712,0.5)</f>
        <v>12.0208152801713</v>
      </c>
      <c r="M712" s="4">
        <f>POWER(I712,0.5)</f>
        <v>3.64005494464026</v>
      </c>
      <c r="N712" s="4">
        <f>POWER((F712+L712),-1)</f>
        <v>1.9200665534834</v>
      </c>
      <c r="O712" s="4">
        <f>POWER((G712+M712),-1)</f>
        <v>0.378779995480837</v>
      </c>
      <c r="P712" s="4">
        <f>N712*J712</f>
        <v>0.159728480035011</v>
      </c>
      <c r="Q712" s="4">
        <f>O712*K712</f>
        <v>0.104058867583459</v>
      </c>
      <c r="R712" s="4">
        <f>P712-Q712</f>
        <v>0.055669612451552</v>
      </c>
      <c r="S712" s="4">
        <f>R712*C712</f>
        <v>0.194843643580432</v>
      </c>
      <c r="T712" s="4">
        <f>S712*$T$3</f>
        <v>7.75830810383864</v>
      </c>
      <c r="U712" s="4">
        <f>K712-J712</f>
        <v>0.191532094816608</v>
      </c>
      <c r="V712" s="4">
        <f>U712*$T$3</f>
        <v>7.6264484488942</v>
      </c>
      <c r="W712" s="4">
        <f>T712*$W$4</f>
        <v>4.96531718645673</v>
      </c>
      <c r="X712" s="4">
        <f>V712*$X$4</f>
        <v>4.88092700729229</v>
      </c>
      <c r="Y712" s="2"/>
      <c r="Z712" s="2"/>
      <c r="AA712" s="2"/>
    </row>
    <row r="713" ht="13.65" customHeight="1">
      <c r="A713" s="16">
        <f>A712</f>
        <v>6</v>
      </c>
      <c r="B713" s="4">
        <f>B712</f>
        <v>16.5</v>
      </c>
      <c r="C713" s="4">
        <v>4</v>
      </c>
      <c r="D713" s="4">
        <v>0</v>
      </c>
      <c r="E713" s="4">
        <v>17.5</v>
      </c>
      <c r="F713" s="4">
        <f>A713-E713</f>
        <v>-11.5</v>
      </c>
      <c r="G713" s="4">
        <f>B713-E713</f>
        <v>-1</v>
      </c>
      <c r="H713" s="4">
        <f>POWER(F713,2)+POWER(C713,2)</f>
        <v>148.25</v>
      </c>
      <c r="I713" s="4">
        <f>POWER(G713,2)+POWER(C713,2)</f>
        <v>17</v>
      </c>
      <c r="J713" s="4">
        <f>POWER(H713,-0.5)</f>
        <v>0.08213015623531821</v>
      </c>
      <c r="K713" s="4">
        <f>POWER(I713,-0.5)</f>
        <v>0.242535625036333</v>
      </c>
      <c r="L713" s="4">
        <f>POWER(H713,0.5)</f>
        <v>12.1757956618859</v>
      </c>
      <c r="M713" s="4">
        <f>POWER(I713,0.5)</f>
        <v>4.12310562561766</v>
      </c>
      <c r="N713" s="4">
        <f>POWER((F713+L713),-1)</f>
        <v>1.47973722886791</v>
      </c>
      <c r="O713" s="4">
        <f>POWER((G713+M713),-1)</f>
        <v>0.320194101601104</v>
      </c>
      <c r="P713" s="4">
        <f>N713*J713</f>
        <v>0.121531049794138</v>
      </c>
      <c r="Q713" s="4">
        <f>O713*K713</f>
        <v>0.0776584765647709</v>
      </c>
      <c r="R713" s="4">
        <f>P713-Q713</f>
        <v>0.0438725732293671</v>
      </c>
      <c r="S713" s="4">
        <f>R713*C713</f>
        <v>0.175490292917468</v>
      </c>
      <c r="T713" s="4">
        <f>S713*$T$3</f>
        <v>6.98769401283842</v>
      </c>
      <c r="U713" s="4">
        <f>K713-J713</f>
        <v>0.160405468801015</v>
      </c>
      <c r="V713" s="4">
        <f>U713*$T$3</f>
        <v>6.38704463553735</v>
      </c>
      <c r="W713" s="4">
        <f>T713*$W$4</f>
        <v>4.47212416821659</v>
      </c>
      <c r="X713" s="4">
        <f>V713*$X$4</f>
        <v>4.0877085667439</v>
      </c>
      <c r="Y713" s="2"/>
      <c r="Z713" s="2"/>
      <c r="AA713" s="2"/>
    </row>
    <row r="714" ht="13.65" customHeight="1">
      <c r="A714" s="16">
        <f>A713</f>
        <v>6</v>
      </c>
      <c r="B714" s="4">
        <f>B713</f>
        <v>16.5</v>
      </c>
      <c r="C714" s="4">
        <v>4.5</v>
      </c>
      <c r="D714" s="4">
        <v>0</v>
      </c>
      <c r="E714" s="4">
        <v>17.5</v>
      </c>
      <c r="F714" s="4">
        <f>A714-E714</f>
        <v>-11.5</v>
      </c>
      <c r="G714" s="4">
        <f>B714-E714</f>
        <v>-1</v>
      </c>
      <c r="H714" s="4">
        <f>POWER(F714,2)+POWER(C714,2)</f>
        <v>152.5</v>
      </c>
      <c r="I714" s="4">
        <f>POWER(G714,2)+POWER(C714,2)</f>
        <v>21.25</v>
      </c>
      <c r="J714" s="4">
        <f>POWER(H714,-0.5)</f>
        <v>0.0809776330178916</v>
      </c>
      <c r="K714" s="4">
        <f>POWER(I714,-0.5)</f>
        <v>0.216930457818656</v>
      </c>
      <c r="L714" s="4">
        <f>POWER(H714,0.5)</f>
        <v>12.3490890352285</v>
      </c>
      <c r="M714" s="4">
        <f>POWER(I714,0.5)</f>
        <v>4.60977222864644</v>
      </c>
      <c r="N714" s="4">
        <f>POWER((F714+L714),-1)</f>
        <v>1.17773279186309</v>
      </c>
      <c r="O714" s="4">
        <f>POWER((G714+M714),-1)</f>
        <v>0.27702578906896</v>
      </c>
      <c r="P714" s="4">
        <f>N714*J714</f>
        <v>0.09537001381262621</v>
      </c>
      <c r="Q714" s="4">
        <f>O714*K714</f>
        <v>0.0600953312503039</v>
      </c>
      <c r="R714" s="4">
        <f>P714-Q714</f>
        <v>0.0352746825623223</v>
      </c>
      <c r="S714" s="4">
        <f>R714*C714</f>
        <v>0.15873607153045</v>
      </c>
      <c r="T714" s="4">
        <f>S714*$T$3</f>
        <v>6.32057237021347</v>
      </c>
      <c r="U714" s="4">
        <f>K714-J714</f>
        <v>0.135952824800764</v>
      </c>
      <c r="V714" s="4">
        <f>U714*$T$3</f>
        <v>5.41338625684298</v>
      </c>
      <c r="W714" s="4">
        <f>T714*$W$4</f>
        <v>4.04516631693662</v>
      </c>
      <c r="X714" s="4">
        <f>V714*$X$4</f>
        <v>3.46456720437951</v>
      </c>
      <c r="Y714" s="2"/>
      <c r="Z714" s="2"/>
      <c r="AA714" s="2"/>
    </row>
    <row r="715" ht="13.65" customHeight="1">
      <c r="A715" s="16">
        <f>A714</f>
        <v>6</v>
      </c>
      <c r="B715" s="4">
        <f>B714</f>
        <v>16.5</v>
      </c>
      <c r="C715" s="4">
        <v>5</v>
      </c>
      <c r="D715" s="4">
        <v>0</v>
      </c>
      <c r="E715" s="4">
        <v>17.5</v>
      </c>
      <c r="F715" s="4">
        <f>A715-E715</f>
        <v>-11.5</v>
      </c>
      <c r="G715" s="4">
        <f>B715-E715</f>
        <v>-1</v>
      </c>
      <c r="H715" s="4">
        <f>POWER(F715,2)+POWER(C715,2)</f>
        <v>157.25</v>
      </c>
      <c r="I715" s="4">
        <f>POWER(G715,2)+POWER(C715,2)</f>
        <v>26</v>
      </c>
      <c r="J715" s="4">
        <f>POWER(H715,-0.5)</f>
        <v>0.07974522228288999</v>
      </c>
      <c r="K715" s="4">
        <f>POWER(I715,-0.5)</f>
        <v>0.196116135138184</v>
      </c>
      <c r="L715" s="4">
        <f>POWER(H715,0.5)</f>
        <v>12.5399362039845</v>
      </c>
      <c r="M715" s="4">
        <f>POWER(I715,0.5)</f>
        <v>5.09901951359278</v>
      </c>
      <c r="N715" s="4">
        <f>POWER((F715+L715),-1)</f>
        <v>0.961597448159334</v>
      </c>
      <c r="O715" s="4">
        <f>POWER((G715+M715),-1)</f>
        <v>0.243960780543712</v>
      </c>
      <c r="P715" s="4">
        <f>N715*J715</f>
        <v>0.0766828022501259</v>
      </c>
      <c r="Q715" s="4">
        <f>O715*K715</f>
        <v>0.0478446454055275</v>
      </c>
      <c r="R715" s="4">
        <f>P715-Q715</f>
        <v>0.0288381568445984</v>
      </c>
      <c r="S715" s="4">
        <f>R715*C715</f>
        <v>0.144190784222992</v>
      </c>
      <c r="T715" s="4">
        <f>S715*$T$3</f>
        <v>5.74140633576427</v>
      </c>
      <c r="U715" s="4">
        <f>K715-J715</f>
        <v>0.116370912855294</v>
      </c>
      <c r="V715" s="4">
        <f>U715*$T$3</f>
        <v>4.63367128465565</v>
      </c>
      <c r="W715" s="4">
        <f>T715*$W$4</f>
        <v>3.67450005488913</v>
      </c>
      <c r="X715" s="4">
        <f>V715*$X$4</f>
        <v>2.96554962217962</v>
      </c>
      <c r="Y715" s="2"/>
      <c r="Z715" s="2"/>
      <c r="AA715" s="2"/>
    </row>
    <row r="716" ht="13.65" customHeight="1">
      <c r="A716" s="16">
        <f>A715</f>
        <v>6</v>
      </c>
      <c r="B716" s="4">
        <f>B715</f>
        <v>16.5</v>
      </c>
      <c r="C716" s="4">
        <v>5.5</v>
      </c>
      <c r="D716" s="4">
        <v>0</v>
      </c>
      <c r="E716" s="4">
        <v>17.5</v>
      </c>
      <c r="F716" s="4">
        <f>A716-E716</f>
        <v>-11.5</v>
      </c>
      <c r="G716" s="4">
        <f>B716-E716</f>
        <v>-1</v>
      </c>
      <c r="H716" s="4">
        <f>POWER(F716,2)+POWER(C716,2)</f>
        <v>162.5</v>
      </c>
      <c r="I716" s="4">
        <f>POWER(G716,2)+POWER(C716,2)</f>
        <v>31.25</v>
      </c>
      <c r="J716" s="4">
        <f>POWER(H716,-0.5)</f>
        <v>0.0784464540552736</v>
      </c>
      <c r="K716" s="4">
        <f>POWER(I716,-0.5)</f>
        <v>0.178885438199983</v>
      </c>
      <c r="L716" s="4">
        <f>POWER(H716,0.5)</f>
        <v>12.747548783982</v>
      </c>
      <c r="M716" s="4">
        <f>POWER(I716,0.5)</f>
        <v>5.59016994374947</v>
      </c>
      <c r="N716" s="4">
        <f>POWER((F716+L716),-1)</f>
        <v>0.801571860627478</v>
      </c>
      <c r="O716" s="4">
        <f>POWER((G716+M716),-1)</f>
        <v>0.217856857644611</v>
      </c>
      <c r="P716" s="4">
        <f>N716*J716</f>
        <v>0.06288047013671361</v>
      </c>
      <c r="Q716" s="4">
        <f>O716*K716</f>
        <v>0.0389714194446276</v>
      </c>
      <c r="R716" s="4">
        <f>P716-Q716</f>
        <v>0.023909050692086</v>
      </c>
      <c r="S716" s="4">
        <f>R716*C716</f>
        <v>0.131499778806473</v>
      </c>
      <c r="T716" s="4">
        <f>S716*$T$3</f>
        <v>5.23607432513496</v>
      </c>
      <c r="U716" s="4">
        <f>K716-J716</f>
        <v>0.100438984144709</v>
      </c>
      <c r="V716" s="4">
        <f>U716*$T$3</f>
        <v>3.99929179270118</v>
      </c>
      <c r="W716" s="4">
        <f>T716*$W$4</f>
        <v>3.35108756808637</v>
      </c>
      <c r="X716" s="4">
        <f>V716*$X$4</f>
        <v>2.55954674732876</v>
      </c>
      <c r="Y716" s="2"/>
      <c r="Z716" s="2"/>
      <c r="AA716" s="2"/>
    </row>
    <row r="717" ht="13.65" customHeight="1">
      <c r="A717" s="16">
        <f>A716</f>
        <v>6</v>
      </c>
      <c r="B717" s="4">
        <f>B716</f>
        <v>16.5</v>
      </c>
      <c r="C717" s="4">
        <v>6</v>
      </c>
      <c r="D717" s="4">
        <v>0</v>
      </c>
      <c r="E717" s="4">
        <v>17.5</v>
      </c>
      <c r="F717" s="4">
        <f>A717-E717</f>
        <v>-11.5</v>
      </c>
      <c r="G717" s="4">
        <f>B717-E717</f>
        <v>-1</v>
      </c>
      <c r="H717" s="4">
        <f>POWER(F717,2)+POWER(C717,2)</f>
        <v>168.25</v>
      </c>
      <c r="I717" s="4">
        <f>POWER(G717,2)+POWER(C717,2)</f>
        <v>37</v>
      </c>
      <c r="J717" s="4">
        <f>POWER(H717,-0.5)</f>
        <v>0.07709433444916999</v>
      </c>
      <c r="K717" s="4">
        <f>POWER(I717,-0.5)</f>
        <v>0.164398987305357</v>
      </c>
      <c r="L717" s="4">
        <f>POWER(H717,0.5)</f>
        <v>12.9711217710728</v>
      </c>
      <c r="M717" s="4">
        <f>POWER(I717,0.5)</f>
        <v>6.08276253029822</v>
      </c>
      <c r="N717" s="4">
        <f>POWER((F717+L717),-1)</f>
        <v>0.679753382529823</v>
      </c>
      <c r="O717" s="4">
        <f>POWER((G717+M717),-1)</f>
        <v>0.196743403619395</v>
      </c>
      <c r="P717" s="4">
        <f>N717*J717</f>
        <v>0.0524051346157088</v>
      </c>
      <c r="Q717" s="4">
        <f>O717*K717</f>
        <v>0.0323444163140376</v>
      </c>
      <c r="R717" s="4">
        <f>P717-Q717</f>
        <v>0.0200607183016712</v>
      </c>
      <c r="S717" s="4">
        <f>R717*C717</f>
        <v>0.120364309810027</v>
      </c>
      <c r="T717" s="4">
        <f>S717*$T$3</f>
        <v>4.792680854516</v>
      </c>
      <c r="U717" s="4">
        <f>K717-J717</f>
        <v>0.08730465285618701</v>
      </c>
      <c r="V717" s="4">
        <f>U717*$T$3</f>
        <v>3.47630737811248</v>
      </c>
      <c r="W717" s="4">
        <f>T717*$W$4</f>
        <v>3.06731574689024</v>
      </c>
      <c r="X717" s="4">
        <f>V717*$X$4</f>
        <v>2.22483672199199</v>
      </c>
      <c r="Y717" s="2"/>
      <c r="Z717" s="2"/>
      <c r="AA717" s="2"/>
    </row>
    <row r="718" ht="13.65" customHeight="1">
      <c r="A718" s="16">
        <f>A717</f>
        <v>6</v>
      </c>
      <c r="B718" s="4">
        <f>B717</f>
        <v>16.5</v>
      </c>
      <c r="C718" s="4">
        <v>6.5</v>
      </c>
      <c r="D718" s="4">
        <v>0</v>
      </c>
      <c r="E718" s="4">
        <v>17.5</v>
      </c>
      <c r="F718" s="4">
        <f>A718-E718</f>
        <v>-11.5</v>
      </c>
      <c r="G718" s="4">
        <f>B718-E718</f>
        <v>-1</v>
      </c>
      <c r="H718" s="4">
        <f>POWER(F718,2)+POWER(C718,2)</f>
        <v>174.5</v>
      </c>
      <c r="I718" s="4">
        <f>POWER(G718,2)+POWER(C718,2)</f>
        <v>43.25</v>
      </c>
      <c r="J718" s="4">
        <f>POWER(H718,-0.5)</f>
        <v>0.0757011164104465</v>
      </c>
      <c r="K718" s="4">
        <f>POWER(I718,-0.5)</f>
        <v>0.152057184253941</v>
      </c>
      <c r="L718" s="4">
        <f>POWER(H718,0.5)</f>
        <v>13.2098448136229</v>
      </c>
      <c r="M718" s="4">
        <f>POWER(I718,0.5)</f>
        <v>6.57647321898295</v>
      </c>
      <c r="N718" s="4">
        <f>POWER((F718+L718),-1)</f>
        <v>0.584848397955574</v>
      </c>
      <c r="O718" s="4">
        <f>POWER((G718+M718),-1)</f>
        <v>0.179324809916756</v>
      </c>
      <c r="P718" s="4">
        <f>N718*J718</f>
        <v>0.044273676656098</v>
      </c>
      <c r="Q718" s="4">
        <f>O718*K718</f>
        <v>0.0272676256628151</v>
      </c>
      <c r="R718" s="4">
        <f>P718-Q718</f>
        <v>0.0170060509932829</v>
      </c>
      <c r="S718" s="4">
        <f>R718*C718</f>
        <v>0.110539331456339</v>
      </c>
      <c r="T718" s="4">
        <f>S718*$T$3</f>
        <v>4.40146866108363</v>
      </c>
      <c r="U718" s="4">
        <f>K718-J718</f>
        <v>0.0763560678434945</v>
      </c>
      <c r="V718" s="4">
        <f>U718*$T$3</f>
        <v>3.04035527688587</v>
      </c>
      <c r="W718" s="4">
        <f>T718*$W$4</f>
        <v>2.81693994309352</v>
      </c>
      <c r="X718" s="4">
        <f>V718*$X$4</f>
        <v>1.94582737720696</v>
      </c>
      <c r="Y718" s="2"/>
      <c r="Z718" s="2"/>
      <c r="AA718" s="2"/>
    </row>
    <row r="719" ht="13.65" customHeight="1">
      <c r="A719" s="16">
        <f>A718</f>
        <v>6</v>
      </c>
      <c r="B719" s="4">
        <f>B718</f>
        <v>16.5</v>
      </c>
      <c r="C719" s="4">
        <v>7</v>
      </c>
      <c r="D719" s="4">
        <v>0</v>
      </c>
      <c r="E719" s="4">
        <v>17.5</v>
      </c>
      <c r="F719" s="4">
        <f>A719-E719</f>
        <v>-11.5</v>
      </c>
      <c r="G719" s="4">
        <f>B719-E719</f>
        <v>-1</v>
      </c>
      <c r="H719" s="4">
        <f>POWER(F719,2)+POWER(C719,2)</f>
        <v>181.25</v>
      </c>
      <c r="I719" s="4">
        <f>POWER(G719,2)+POWER(C719,2)</f>
        <v>50</v>
      </c>
      <c r="J719" s="4">
        <f>POWER(H719,-0.5)</f>
        <v>0.07427813527082069</v>
      </c>
      <c r="K719" s="4">
        <f>POWER(I719,-0.5)</f>
        <v>0.14142135623731</v>
      </c>
      <c r="L719" s="4">
        <f>POWER(H719,0.5)</f>
        <v>13.4629120178363</v>
      </c>
      <c r="M719" s="4">
        <f>POWER(I719,0.5)</f>
        <v>7.07106781186548</v>
      </c>
      <c r="N719" s="4">
        <f>POWER((F719+L719),-1)</f>
        <v>0.509447184037464</v>
      </c>
      <c r="O719" s="4">
        <f>POWER((G719+M719),-1)</f>
        <v>0.164715669629908</v>
      </c>
      <c r="P719" s="4">
        <f>N719*J719</f>
        <v>0.0378407868492734</v>
      </c>
      <c r="Q719" s="4">
        <f>O719*K719</f>
        <v>0.0232943133925983</v>
      </c>
      <c r="R719" s="4">
        <f>P719-Q719</f>
        <v>0.0145464734566751</v>
      </c>
      <c r="S719" s="4">
        <f>R719*C719</f>
        <v>0.101825314196726</v>
      </c>
      <c r="T719" s="4">
        <f>S719*$T$3</f>
        <v>4.05449285278975</v>
      </c>
      <c r="U719" s="4">
        <f>K719-J719</f>
        <v>0.06714322096648929</v>
      </c>
      <c r="V719" s="4">
        <f>U719*$T$3</f>
        <v>2.67351700968939</v>
      </c>
      <c r="W719" s="4">
        <f>T719*$W$4</f>
        <v>2.59487542578544</v>
      </c>
      <c r="X719" s="4">
        <f>V719*$X$4</f>
        <v>1.71105088620121</v>
      </c>
      <c r="Y719" s="2"/>
      <c r="Z719" s="2"/>
      <c r="AA719" s="2"/>
    </row>
    <row r="720" ht="13.65" customHeight="1">
      <c r="A720" s="16">
        <f>A719</f>
        <v>6</v>
      </c>
      <c r="B720" s="4">
        <f>B719</f>
        <v>16.5</v>
      </c>
      <c r="C720" s="4">
        <v>7.5</v>
      </c>
      <c r="D720" s="4">
        <v>0</v>
      </c>
      <c r="E720" s="4">
        <v>17.5</v>
      </c>
      <c r="F720" s="4">
        <f>A720-E720</f>
        <v>-11.5</v>
      </c>
      <c r="G720" s="4">
        <f>B720-E720</f>
        <v>-1</v>
      </c>
      <c r="H720" s="4">
        <f>POWER(F720,2)+POWER(C720,2)</f>
        <v>188.5</v>
      </c>
      <c r="I720" s="4">
        <f>POWER(G720,2)+POWER(C720,2)</f>
        <v>57.25</v>
      </c>
      <c r="J720" s="4">
        <f>POWER(H720,-0.5)</f>
        <v>0.072835704072923</v>
      </c>
      <c r="K720" s="4">
        <f>POWER(I720,-0.5)</f>
        <v>0.132163720091018</v>
      </c>
      <c r="L720" s="4">
        <f>POWER(H720,0.5)</f>
        <v>13.729530217746</v>
      </c>
      <c r="M720" s="4">
        <f>POWER(I720,0.5)</f>
        <v>7.56637297521078</v>
      </c>
      <c r="N720" s="4">
        <f>POWER((F720+L720),-1)</f>
        <v>0.448524981648814</v>
      </c>
      <c r="O720" s="4">
        <f>POWER((G720+M720),-1)</f>
        <v>0.152291075114858</v>
      </c>
      <c r="P720" s="4">
        <f>N720*J720</f>
        <v>0.0326686328326862</v>
      </c>
      <c r="Q720" s="4">
        <f>O720*K720</f>
        <v>0.0201273550238403</v>
      </c>
      <c r="R720" s="4">
        <f>P720-Q720</f>
        <v>0.0125412778088459</v>
      </c>
      <c r="S720" s="4">
        <f>R720*C720</f>
        <v>0.09405958356634429</v>
      </c>
      <c r="T720" s="4">
        <f>S720*$T$3</f>
        <v>3.74527603783603</v>
      </c>
      <c r="U720" s="4">
        <f>K720-J720</f>
        <v>0.059328016018095</v>
      </c>
      <c r="V720" s="4">
        <f>U720*$T$3</f>
        <v>2.36233022027146</v>
      </c>
      <c r="W720" s="4">
        <f>T720*$W$4</f>
        <v>2.39697666421506</v>
      </c>
      <c r="X720" s="4">
        <f>V720*$X$4</f>
        <v>1.51189134097373</v>
      </c>
      <c r="Y720" s="2"/>
      <c r="Z720" s="2"/>
      <c r="AA720" s="2"/>
    </row>
    <row r="721" ht="13.65" customHeight="1">
      <c r="A721" s="16">
        <f>A720</f>
        <v>6</v>
      </c>
      <c r="B721" s="4">
        <f>B720</f>
        <v>16.5</v>
      </c>
      <c r="C721" s="4">
        <v>8</v>
      </c>
      <c r="D721" s="4">
        <v>0</v>
      </c>
      <c r="E721" s="4">
        <v>17.5</v>
      </c>
      <c r="F721" s="4">
        <f>A721-E721</f>
        <v>-11.5</v>
      </c>
      <c r="G721" s="4">
        <f>B721-E721</f>
        <v>-1</v>
      </c>
      <c r="H721" s="4">
        <f>POWER(F721,2)+POWER(C721,2)</f>
        <v>196.25</v>
      </c>
      <c r="I721" s="4">
        <f>POWER(G721,2)+POWER(C721,2)</f>
        <v>65</v>
      </c>
      <c r="J721" s="4">
        <f>POWER(H721,-0.5)</f>
        <v>0.071383061024825</v>
      </c>
      <c r="K721" s="4">
        <f>POWER(I721,-0.5)</f>
        <v>0.124034734589208</v>
      </c>
      <c r="L721" s="4">
        <f>POWER(H721,0.5)</f>
        <v>14.0089257261219</v>
      </c>
      <c r="M721" s="4">
        <f>POWER(I721,0.5)</f>
        <v>8.062257748298549</v>
      </c>
      <c r="N721" s="4">
        <f>POWER((F721+L721),-1)</f>
        <v>0.398576964470655</v>
      </c>
      <c r="O721" s="4">
        <f>POWER((G721+M721),-1)</f>
        <v>0.141597777317165</v>
      </c>
      <c r="P721" s="4">
        <f>N721*J721</f>
        <v>0.0284516437778983</v>
      </c>
      <c r="Q721" s="4">
        <f>O721*K721</f>
        <v>0.0175630427279563</v>
      </c>
      <c r="R721" s="4">
        <f>P721-Q721</f>
        <v>0.010888601049942</v>
      </c>
      <c r="S721" s="4">
        <f>R721*C721</f>
        <v>0.087108808399536</v>
      </c>
      <c r="T721" s="4">
        <f>S721*$T$3</f>
        <v>3.46850921951102</v>
      </c>
      <c r="U721" s="4">
        <f>K721-J721</f>
        <v>0.052651673564383</v>
      </c>
      <c r="V721" s="4">
        <f>U721*$T$3</f>
        <v>2.09649079738439</v>
      </c>
      <c r="W721" s="4">
        <f>T721*$W$4</f>
        <v>2.21984590048705</v>
      </c>
      <c r="X721" s="4">
        <f>V721*$X$4</f>
        <v>1.34175411032601</v>
      </c>
      <c r="Y721" s="2"/>
      <c r="Z721" s="2"/>
      <c r="AA721" s="2"/>
    </row>
    <row r="722" ht="13.65" customHeight="1">
      <c r="A722" s="16">
        <f>A721</f>
        <v>6</v>
      </c>
      <c r="B722" s="4">
        <f>B721</f>
        <v>16.5</v>
      </c>
      <c r="C722" s="4">
        <v>8.5</v>
      </c>
      <c r="D722" s="4">
        <v>0</v>
      </c>
      <c r="E722" s="4">
        <v>17.5</v>
      </c>
      <c r="F722" s="4">
        <f>A722-E722</f>
        <v>-11.5</v>
      </c>
      <c r="G722" s="4">
        <f>B722-E722</f>
        <v>-1</v>
      </c>
      <c r="H722" s="4">
        <f>POWER(F722,2)+POWER(C722,2)</f>
        <v>204.5</v>
      </c>
      <c r="I722" s="4">
        <f>POWER(G722,2)+POWER(C722,2)</f>
        <v>73.25</v>
      </c>
      <c r="J722" s="4">
        <f>POWER(H722,-0.5)</f>
        <v>0.0699283601275066</v>
      </c>
      <c r="K722" s="4">
        <f>POWER(I722,-0.5)</f>
        <v>0.116841247567397</v>
      </c>
      <c r="L722" s="4">
        <f>POWER(H722,0.5)</f>
        <v>14.3003496460751</v>
      </c>
      <c r="M722" s="4">
        <f>POWER(I722,0.5)</f>
        <v>8.55862138431185</v>
      </c>
      <c r="N722" s="4">
        <f>POWER((F722+L722),-1)</f>
        <v>0.357098264997578</v>
      </c>
      <c r="O722" s="4">
        <f>POWER((G722+M722),-1)</f>
        <v>0.132299257914351</v>
      </c>
      <c r="P722" s="4">
        <f>N722*J722</f>
        <v>0.0249712960756584</v>
      </c>
      <c r="Q722" s="4">
        <f>O722*K722</f>
        <v>0.0154580103469536</v>
      </c>
      <c r="R722" s="4">
        <f>P722-Q722</f>
        <v>0.009513285728704799</v>
      </c>
      <c r="S722" s="4">
        <f>R722*C722</f>
        <v>0.0808629286939908</v>
      </c>
      <c r="T722" s="4">
        <f>S722*$T$3</f>
        <v>3.21981001514036</v>
      </c>
      <c r="U722" s="4">
        <f>K722-J722</f>
        <v>0.0469128874398904</v>
      </c>
      <c r="V722" s="4">
        <f>U722*$T$3</f>
        <v>1.8679831074352</v>
      </c>
      <c r="W722" s="4">
        <f>T722*$W$4</f>
        <v>2.06067840968983</v>
      </c>
      <c r="X722" s="4">
        <f>V722*$X$4</f>
        <v>1.19550918875853</v>
      </c>
      <c r="Y722" s="2"/>
      <c r="Z722" s="2"/>
      <c r="AA722" s="2"/>
    </row>
    <row r="723" ht="13.65" customHeight="1">
      <c r="A723" s="16">
        <f>A722</f>
        <v>6</v>
      </c>
      <c r="B723" s="4">
        <f>B722</f>
        <v>16.5</v>
      </c>
      <c r="C723" s="4">
        <v>9</v>
      </c>
      <c r="D723" s="4">
        <v>0</v>
      </c>
      <c r="E723" s="4">
        <v>17.5</v>
      </c>
      <c r="F723" s="4">
        <f>A723-E723</f>
        <v>-11.5</v>
      </c>
      <c r="G723" s="4">
        <f>B723-E723</f>
        <v>-1</v>
      </c>
      <c r="H723" s="4">
        <f>POWER(F723,2)+POWER(C723,2)</f>
        <v>213.25</v>
      </c>
      <c r="I723" s="4">
        <f>POWER(G723,2)+POWER(C723,2)</f>
        <v>82</v>
      </c>
      <c r="J723" s="4">
        <f>POWER(H723,-0.5)</f>
        <v>0.0684786957397901</v>
      </c>
      <c r="K723" s="4">
        <f>POWER(I723,-0.5)</f>
        <v>0.110431526074847</v>
      </c>
      <c r="L723" s="4">
        <f>POWER(H723,0.5)</f>
        <v>14.6030818665102</v>
      </c>
      <c r="M723" s="4">
        <f>POWER(I723,0.5)</f>
        <v>9.055385138137421</v>
      </c>
      <c r="N723" s="4">
        <f>POWER((F723+L723),-1)</f>
        <v>0.32226026995692</v>
      </c>
      <c r="O723" s="4">
        <f>POWER((G723+M723),-1)</f>
        <v>0.124140557260956</v>
      </c>
      <c r="P723" s="4">
        <f>N723*J723</f>
        <v>0.0220679629754025</v>
      </c>
      <c r="Q723" s="4">
        <f>O723*K723</f>
        <v>0.0137090311861093</v>
      </c>
      <c r="R723" s="4">
        <f>P723-Q723</f>
        <v>0.0083589317892932</v>
      </c>
      <c r="S723" s="4">
        <f>R723*C723</f>
        <v>0.0752303861036388</v>
      </c>
      <c r="T723" s="4">
        <f>S723*$T$3</f>
        <v>2.99553274326773</v>
      </c>
      <c r="U723" s="4">
        <f>K723-J723</f>
        <v>0.0419528303350569</v>
      </c>
      <c r="V723" s="4">
        <f>U723*$T$3</f>
        <v>1.67048294512661</v>
      </c>
      <c r="W723" s="4">
        <f>T723*$W$4</f>
        <v>1.91714095569135</v>
      </c>
      <c r="X723" s="4">
        <f>V723*$X$4</f>
        <v>1.06910908488103</v>
      </c>
      <c r="Y723" s="2"/>
      <c r="Z723" s="2"/>
      <c r="AA723" s="2"/>
    </row>
    <row r="724" ht="13.65" customHeight="1">
      <c r="A724" s="16">
        <f>A723</f>
        <v>6</v>
      </c>
      <c r="B724" s="4">
        <f>B723</f>
        <v>16.5</v>
      </c>
      <c r="C724" s="4">
        <v>9.5</v>
      </c>
      <c r="D724" s="4">
        <v>0</v>
      </c>
      <c r="E724" s="4">
        <v>17.5</v>
      </c>
      <c r="F724" s="4">
        <f>A724-E724</f>
        <v>-11.5</v>
      </c>
      <c r="G724" s="4">
        <f>B724-E724</f>
        <v>-1</v>
      </c>
      <c r="H724" s="4">
        <f>POWER(F724,2)+POWER(C724,2)</f>
        <v>222.5</v>
      </c>
      <c r="I724" s="4">
        <f>POWER(G724,2)+POWER(C724,2)</f>
        <v>91.25</v>
      </c>
      <c r="J724" s="4">
        <f>POWER(H724,-0.5)</f>
        <v>0.0670401523153991</v>
      </c>
      <c r="K724" s="4">
        <f>POWER(I724,-0.5)</f>
        <v>0.104684784518043</v>
      </c>
      <c r="L724" s="4">
        <f>POWER(H724,0.5)</f>
        <v>14.9164338901763</v>
      </c>
      <c r="M724" s="4">
        <f>POWER(I724,0.5)</f>
        <v>9.5524865872714</v>
      </c>
      <c r="N724" s="4">
        <f>POWER((F724+L724),-1)</f>
        <v>0.292702868589211</v>
      </c>
      <c r="O724" s="4">
        <f>POWER((G724+M724),-1)</f>
        <v>0.116925059138741</v>
      </c>
      <c r="P724" s="4">
        <f>N724*J724</f>
        <v>0.019622844893375</v>
      </c>
      <c r="Q724" s="4">
        <f>O724*K724</f>
        <v>0.0122402746206985</v>
      </c>
      <c r="R724" s="4">
        <f>P724-Q724</f>
        <v>0.0073825702726765</v>
      </c>
      <c r="S724" s="4">
        <f>R724*C724</f>
        <v>0.0701344175904268</v>
      </c>
      <c r="T724" s="4">
        <f>S724*$T$3</f>
        <v>2.79262084382648</v>
      </c>
      <c r="U724" s="4">
        <f>K724-J724</f>
        <v>0.0376446322026439</v>
      </c>
      <c r="V724" s="4">
        <f>U724*$T$3</f>
        <v>1.49893858335304</v>
      </c>
      <c r="W724" s="4">
        <f>T724*$W$4</f>
        <v>1.78727734004895</v>
      </c>
      <c r="X724" s="4">
        <f>V724*$X$4</f>
        <v>0.9593206933459461</v>
      </c>
      <c r="Y724" s="2"/>
      <c r="Z724" s="2"/>
      <c r="AA724" s="2"/>
    </row>
    <row r="725" ht="13.65" customHeight="1">
      <c r="A725" s="16">
        <f>A724</f>
        <v>6</v>
      </c>
      <c r="B725" s="4">
        <f>B724</f>
        <v>16.5</v>
      </c>
      <c r="C725" s="4">
        <v>10</v>
      </c>
      <c r="D725" s="4">
        <v>0</v>
      </c>
      <c r="E725" s="4">
        <v>17.5</v>
      </c>
      <c r="F725" s="4">
        <f>A725-E725</f>
        <v>-11.5</v>
      </c>
      <c r="G725" s="4">
        <f>B725-E725</f>
        <v>-1</v>
      </c>
      <c r="H725" s="4">
        <f>POWER(F725,2)+POWER(C725,2)</f>
        <v>232.25</v>
      </c>
      <c r="I725" s="4">
        <f>POWER(G725,2)+POWER(C725,2)</f>
        <v>101</v>
      </c>
      <c r="J725" s="4">
        <f>POWER(H725,-0.5)</f>
        <v>0.0656178714924787</v>
      </c>
      <c r="K725" s="4">
        <f>POWER(I725,-0.5)</f>
        <v>0.0995037190209989</v>
      </c>
      <c r="L725" s="4">
        <f>POWER(H725,0.5)</f>
        <v>15.2397506541282</v>
      </c>
      <c r="M725" s="4">
        <f>POWER(I725,0.5)</f>
        <v>10.0498756211209</v>
      </c>
      <c r="N725" s="4">
        <f>POWER((F725+L725),-1)</f>
        <v>0.26739750654128</v>
      </c>
      <c r="O725" s="4">
        <f>POWER((G725+M725),-1)</f>
        <v>0.110498756211209</v>
      </c>
      <c r="P725" s="4">
        <f>N725*J725</f>
        <v>0.0175460552216349</v>
      </c>
      <c r="Q725" s="4">
        <f>O725*K725</f>
        <v>0.01099503719021</v>
      </c>
      <c r="R725" s="4">
        <f>P725-Q725</f>
        <v>0.0065510180314249</v>
      </c>
      <c r="S725" s="4">
        <f>R725*C725</f>
        <v>0.065510180314249</v>
      </c>
      <c r="T725" s="4">
        <f>S725*$T$3</f>
        <v>2.60849239665425</v>
      </c>
      <c r="U725" s="4">
        <f>K725-J725</f>
        <v>0.0338858475285202</v>
      </c>
      <c r="V725" s="4">
        <f>U725*$T$3</f>
        <v>1.34927083406462</v>
      </c>
      <c r="W725" s="4">
        <f>T725*$W$4</f>
        <v>1.66943513385872</v>
      </c>
      <c r="X725" s="4">
        <f>V725*$X$4</f>
        <v>0.863533333801357</v>
      </c>
      <c r="Y725" s="2"/>
      <c r="Z725" s="2"/>
      <c r="AA725" s="2"/>
    </row>
    <row r="726" ht="13.65" customHeight="1">
      <c r="A726" s="16">
        <f>A725</f>
        <v>6</v>
      </c>
      <c r="B726" s="4">
        <f>B725</f>
        <v>16.5</v>
      </c>
      <c r="C726" s="4">
        <v>0.5</v>
      </c>
      <c r="D726" s="4">
        <v>0</v>
      </c>
      <c r="E726" s="4">
        <v>18</v>
      </c>
      <c r="F726" s="4">
        <f>A726-E726</f>
        <v>-12</v>
      </c>
      <c r="G726" s="4">
        <f>B726-E726</f>
        <v>-1.5</v>
      </c>
      <c r="H726" s="4">
        <f>POWER(F726,2)+POWER(C726,2)</f>
        <v>144.25</v>
      </c>
      <c r="I726" s="4">
        <f>POWER(G726,2)+POWER(C726,2)</f>
        <v>2.5</v>
      </c>
      <c r="J726" s="4">
        <f>POWER(H726,-0.5)</f>
        <v>0.08326108942436269</v>
      </c>
      <c r="K726" s="4">
        <f>POWER(I726,-0.5)</f>
        <v>0.632455532033676</v>
      </c>
      <c r="L726" s="4">
        <f>POWER(H726,0.5)</f>
        <v>12.0104121494643</v>
      </c>
      <c r="M726" s="4">
        <f>POWER(I726,0.5)</f>
        <v>1.58113883008419</v>
      </c>
      <c r="N726" s="4">
        <f>POWER((F726+L726),-1)</f>
        <v>96.0416485979852</v>
      </c>
      <c r="O726" s="4">
        <f>POWER((G726+M726),-1)</f>
        <v>12.3245553203367</v>
      </c>
      <c r="P726" s="4">
        <f>N726*J726</f>
        <v>7.99653229238006</v>
      </c>
      <c r="Q726" s="4">
        <f>O726*K726</f>
        <v>7.79473319220202</v>
      </c>
      <c r="R726" s="4">
        <f>P726-Q726</f>
        <v>0.20179910017804</v>
      </c>
      <c r="S726" s="4">
        <f>R726*C726</f>
        <v>0.10089955008902</v>
      </c>
      <c r="T726" s="4">
        <f>S726*$T$3</f>
        <v>4.01763066397478</v>
      </c>
      <c r="U726" s="4">
        <f>K726-J726</f>
        <v>0.549194442609313</v>
      </c>
      <c r="V726" s="4">
        <f>U726*$T$3</f>
        <v>21.8678916919355</v>
      </c>
      <c r="W726" s="4">
        <f>T726*$W$4</f>
        <v>2.57128362494386</v>
      </c>
      <c r="X726" s="4">
        <f>V726*$X$4</f>
        <v>13.9954506828387</v>
      </c>
      <c r="Y726" s="2"/>
      <c r="Z726" s="2"/>
      <c r="AA726" s="2"/>
    </row>
    <row r="727" ht="13.65" customHeight="1">
      <c r="A727" s="16">
        <f>A726</f>
        <v>6</v>
      </c>
      <c r="B727" s="4">
        <f>B726</f>
        <v>16.5</v>
      </c>
      <c r="C727" s="4">
        <v>1</v>
      </c>
      <c r="D727" s="4">
        <v>0</v>
      </c>
      <c r="E727" s="4">
        <v>18</v>
      </c>
      <c r="F727" s="4">
        <f>A727-E727</f>
        <v>-12</v>
      </c>
      <c r="G727" s="4">
        <f>B727-E727</f>
        <v>-1.5</v>
      </c>
      <c r="H727" s="4">
        <f>POWER(F727,2)+POWER(C727,2)</f>
        <v>145</v>
      </c>
      <c r="I727" s="4">
        <f>POWER(G727,2)+POWER(C727,2)</f>
        <v>3.25</v>
      </c>
      <c r="J727" s="4">
        <f>POWER(H727,-0.5)</f>
        <v>0.08304547985374</v>
      </c>
      <c r="K727" s="4">
        <f>POWER(I727,-0.5)</f>
        <v>0.554700196225229</v>
      </c>
      <c r="L727" s="4">
        <f>POWER(H727,0.5)</f>
        <v>12.0415945787923</v>
      </c>
      <c r="M727" s="4">
        <f>POWER(I727,0.5)</f>
        <v>1.80277563773199</v>
      </c>
      <c r="N727" s="4">
        <f>POWER((F727+L727),-1)</f>
        <v>24.0415945787897</v>
      </c>
      <c r="O727" s="4">
        <f>POWER((G727+M727),-1)</f>
        <v>3.30277563773205</v>
      </c>
      <c r="P727" s="4">
        <f>N727*J727</f>
        <v>1.99654575824466</v>
      </c>
      <c r="Q727" s="4">
        <f>O727*K727</f>
        <v>1.83205029433787</v>
      </c>
      <c r="R727" s="4">
        <f>P727-Q727</f>
        <v>0.16449546390679</v>
      </c>
      <c r="S727" s="4">
        <f>R727*C727</f>
        <v>0.16449546390679</v>
      </c>
      <c r="T727" s="4">
        <f>S727*$T$3</f>
        <v>6.54990056242673</v>
      </c>
      <c r="U727" s="4">
        <f>K727-J727</f>
        <v>0.471654716371489</v>
      </c>
      <c r="V727" s="4">
        <f>U727*$T$3</f>
        <v>18.780405359891</v>
      </c>
      <c r="W727" s="4">
        <f>T727*$W$4</f>
        <v>4.19193635995311</v>
      </c>
      <c r="X727" s="4">
        <f>V727*$X$4</f>
        <v>12.0194594303302</v>
      </c>
      <c r="Y727" s="2"/>
      <c r="Z727" s="2"/>
      <c r="AA727" s="2"/>
    </row>
    <row r="728" ht="13.65" customHeight="1">
      <c r="A728" s="16">
        <f>A727</f>
        <v>6</v>
      </c>
      <c r="B728" s="4">
        <f>B727</f>
        <v>16.5</v>
      </c>
      <c r="C728" s="4">
        <v>1.5</v>
      </c>
      <c r="D728" s="4">
        <v>0</v>
      </c>
      <c r="E728" s="4">
        <v>18</v>
      </c>
      <c r="F728" s="4">
        <f>A728-E728</f>
        <v>-12</v>
      </c>
      <c r="G728" s="4">
        <f>B728-E728</f>
        <v>-1.5</v>
      </c>
      <c r="H728" s="4">
        <f>POWER(F728,2)+POWER(C728,2)</f>
        <v>146.25</v>
      </c>
      <c r="I728" s="4">
        <f>POWER(G728,2)+POWER(C728,2)</f>
        <v>4.5</v>
      </c>
      <c r="J728" s="4">
        <f>POWER(H728,-0.5)</f>
        <v>0.0826898230594723</v>
      </c>
      <c r="K728" s="4">
        <f>POWER(I728,-0.5)</f>
        <v>0.471404520791032</v>
      </c>
      <c r="L728" s="4">
        <f>POWER(H728,0.5)</f>
        <v>12.0933866224478</v>
      </c>
      <c r="M728" s="4">
        <f>POWER(I728,0.5)</f>
        <v>2.12132034355964</v>
      </c>
      <c r="N728" s="4">
        <f>POWER((F728+L728),-1)</f>
        <v>10.7081718322018</v>
      </c>
      <c r="O728" s="4">
        <f>POWER((G728+M728),-1)</f>
        <v>1.60947570824874</v>
      </c>
      <c r="P728" s="4">
        <f>N728*J728</f>
        <v>0.885456834095192</v>
      </c>
      <c r="Q728" s="4">
        <f>O728*K728</f>
        <v>0.758714124971804</v>
      </c>
      <c r="R728" s="4">
        <f>P728-Q728</f>
        <v>0.126742709123388</v>
      </c>
      <c r="S728" s="4">
        <f>R728*C728</f>
        <v>0.190114063685082</v>
      </c>
      <c r="T728" s="4">
        <f>S728*$T$3</f>
        <v>7.5699851113326</v>
      </c>
      <c r="U728" s="4">
        <f>K728-J728</f>
        <v>0.38871469773156</v>
      </c>
      <c r="V728" s="4">
        <f>U728*$T$3</f>
        <v>15.4778895224623</v>
      </c>
      <c r="W728" s="4">
        <f>T728*$W$4</f>
        <v>4.84479047125286</v>
      </c>
      <c r="X728" s="4">
        <f>V728*$X$4</f>
        <v>9.905849294375869</v>
      </c>
      <c r="Y728" s="2"/>
      <c r="Z728" s="2"/>
      <c r="AA728" s="2"/>
    </row>
    <row r="729" ht="13.65" customHeight="1">
      <c r="A729" s="16">
        <f>A728</f>
        <v>6</v>
      </c>
      <c r="B729" s="4">
        <f>B728</f>
        <v>16.5</v>
      </c>
      <c r="C729" s="4">
        <v>2</v>
      </c>
      <c r="D729" s="4">
        <v>0</v>
      </c>
      <c r="E729" s="4">
        <v>18</v>
      </c>
      <c r="F729" s="4">
        <f>A729-E729</f>
        <v>-12</v>
      </c>
      <c r="G729" s="4">
        <f>B729-E729</f>
        <v>-1.5</v>
      </c>
      <c r="H729" s="4">
        <f>POWER(F729,2)+POWER(C729,2)</f>
        <v>148</v>
      </c>
      <c r="I729" s="4">
        <f>POWER(G729,2)+POWER(C729,2)</f>
        <v>6.25</v>
      </c>
      <c r="J729" s="4">
        <f>POWER(H729,-0.5)</f>
        <v>0.0821994936526786</v>
      </c>
      <c r="K729" s="4">
        <f>POWER(I729,-0.5)</f>
        <v>0.4</v>
      </c>
      <c r="L729" s="4">
        <f>POWER(H729,0.5)</f>
        <v>12.1655250605964</v>
      </c>
      <c r="M729" s="4">
        <f>POWER(I729,0.5)</f>
        <v>2.5</v>
      </c>
      <c r="N729" s="4">
        <f>POWER((F729+L729),-1)</f>
        <v>6.04138126515055</v>
      </c>
      <c r="O729" s="4">
        <f>POWER((G729+M729),-1)</f>
        <v>1</v>
      </c>
      <c r="P729" s="4">
        <f>N729*J729</f>
        <v>0.496598480958154</v>
      </c>
      <c r="Q729" s="4">
        <f>O729*K729</f>
        <v>0.4</v>
      </c>
      <c r="R729" s="4">
        <f>P729-Q729</f>
        <v>0.096598480958154</v>
      </c>
      <c r="S729" s="4">
        <f>R729*C729</f>
        <v>0.193196961916308</v>
      </c>
      <c r="T729" s="4">
        <f>S729*$T$3</f>
        <v>7.69274033131881</v>
      </c>
      <c r="U729" s="4">
        <f>K729-J729</f>
        <v>0.317800506347321</v>
      </c>
      <c r="V729" s="4">
        <f>U729*$T$3</f>
        <v>12.6542195500498</v>
      </c>
      <c r="W729" s="4">
        <f>T729*$W$4</f>
        <v>4.92335381204404</v>
      </c>
      <c r="X729" s="4">
        <f>V729*$X$4</f>
        <v>8.09870051203187</v>
      </c>
      <c r="Y729" s="2"/>
      <c r="Z729" s="2"/>
      <c r="AA729" s="2"/>
    </row>
    <row r="730" ht="13.65" customHeight="1">
      <c r="A730" s="16">
        <f>A729</f>
        <v>6</v>
      </c>
      <c r="B730" s="4">
        <f>B729</f>
        <v>16.5</v>
      </c>
      <c r="C730" s="4">
        <v>2.5</v>
      </c>
      <c r="D730" s="4">
        <v>0</v>
      </c>
      <c r="E730" s="4">
        <v>18</v>
      </c>
      <c r="F730" s="4">
        <f>A730-E730</f>
        <v>-12</v>
      </c>
      <c r="G730" s="4">
        <f>B730-E730</f>
        <v>-1.5</v>
      </c>
      <c r="H730" s="4">
        <f>POWER(F730,2)+POWER(C730,2)</f>
        <v>150.25</v>
      </c>
      <c r="I730" s="4">
        <f>POWER(G730,2)+POWER(C730,2)</f>
        <v>8.5</v>
      </c>
      <c r="J730" s="4">
        <f>POWER(H730,-0.5)</f>
        <v>0.0815817016448004</v>
      </c>
      <c r="K730" s="4">
        <f>POWER(I730,-0.5)</f>
        <v>0.342997170285018</v>
      </c>
      <c r="L730" s="4">
        <f>POWER(H730,0.5)</f>
        <v>12.2576506721313</v>
      </c>
      <c r="M730" s="4">
        <f>POWER(I730,0.5)</f>
        <v>2.91547594742265</v>
      </c>
      <c r="N730" s="4">
        <f>POWER((F730+L730),-1)</f>
        <v>3.88122410754044</v>
      </c>
      <c r="O730" s="4">
        <f>POWER((G730+M730),-1)</f>
        <v>0.706476151587624</v>
      </c>
      <c r="P730" s="4">
        <f>N730*J730</f>
        <v>0.316636867157971</v>
      </c>
      <c r="Q730" s="4">
        <f>O730*K730</f>
        <v>0.242319320868404</v>
      </c>
      <c r="R730" s="4">
        <f>P730-Q730</f>
        <v>0.07431754628956699</v>
      </c>
      <c r="S730" s="4">
        <f>R730*C730</f>
        <v>0.185793865723918</v>
      </c>
      <c r="T730" s="4">
        <f>S730*$T$3</f>
        <v>7.39796293890566</v>
      </c>
      <c r="U730" s="4">
        <f>K730-J730</f>
        <v>0.261415468640218</v>
      </c>
      <c r="V730" s="4">
        <f>U730*$T$3</f>
        <v>10.4090732012151</v>
      </c>
      <c r="W730" s="4">
        <f>T730*$W$4</f>
        <v>4.73469628089962</v>
      </c>
      <c r="X730" s="4">
        <f>V730*$X$4</f>
        <v>6.66180684877766</v>
      </c>
      <c r="Y730" s="2"/>
      <c r="Z730" s="2"/>
      <c r="AA730" s="2"/>
    </row>
    <row r="731" ht="13.65" customHeight="1">
      <c r="A731" s="16">
        <f>A730</f>
        <v>6</v>
      </c>
      <c r="B731" s="4">
        <f>B730</f>
        <v>16.5</v>
      </c>
      <c r="C731" s="4">
        <v>3</v>
      </c>
      <c r="D731" s="4">
        <v>0</v>
      </c>
      <c r="E731" s="4">
        <v>18</v>
      </c>
      <c r="F731" s="4">
        <f>A731-E731</f>
        <v>-12</v>
      </c>
      <c r="G731" s="4">
        <f>B731-E731</f>
        <v>-1.5</v>
      </c>
      <c r="H731" s="4">
        <f>POWER(F731,2)+POWER(C731,2)</f>
        <v>153</v>
      </c>
      <c r="I731" s="4">
        <f>POWER(G731,2)+POWER(C731,2)</f>
        <v>11.25</v>
      </c>
      <c r="J731" s="4">
        <f>POWER(H731,-0.5)</f>
        <v>0.0808452083454443</v>
      </c>
      <c r="K731" s="4">
        <f>POWER(I731,-0.5)</f>
        <v>0.298142396999972</v>
      </c>
      <c r="L731" s="4">
        <f>POWER(H731,0.5)</f>
        <v>12.369316876853</v>
      </c>
      <c r="M731" s="4">
        <f>POWER(I731,0.5)</f>
        <v>3.35410196624968</v>
      </c>
      <c r="N731" s="4">
        <f>POWER((F731+L731),-1)</f>
        <v>2.70770187520575</v>
      </c>
      <c r="O731" s="4">
        <f>POWER((G731+M731),-1)</f>
        <v>0.539344662916633</v>
      </c>
      <c r="P731" s="4">
        <f>N731*J731</f>
        <v>0.218904722238359</v>
      </c>
      <c r="Q731" s="4">
        <f>O731*K731</f>
        <v>0.160801510611107</v>
      </c>
      <c r="R731" s="4">
        <f>P731-Q731</f>
        <v>0.058103211627252</v>
      </c>
      <c r="S731" s="4">
        <f>R731*C731</f>
        <v>0.174309634881756</v>
      </c>
      <c r="T731" s="4">
        <f>S731*$T$3</f>
        <v>6.94068242632728</v>
      </c>
      <c r="U731" s="4">
        <f>K731-J731</f>
        <v>0.217297188654528</v>
      </c>
      <c r="V731" s="4">
        <f>U731*$T$3</f>
        <v>8.652366116238481</v>
      </c>
      <c r="W731" s="4">
        <f>T731*$W$4</f>
        <v>4.44203675284946</v>
      </c>
      <c r="X731" s="4">
        <f>V731*$X$4</f>
        <v>5.53751431439263</v>
      </c>
      <c r="Y731" s="2"/>
      <c r="Z731" s="2"/>
      <c r="AA731" s="2"/>
    </row>
    <row r="732" ht="13.65" customHeight="1">
      <c r="A732" s="16">
        <f>A731</f>
        <v>6</v>
      </c>
      <c r="B732" s="4">
        <f>B731</f>
        <v>16.5</v>
      </c>
      <c r="C732" s="4">
        <v>3.5</v>
      </c>
      <c r="D732" s="4">
        <v>0</v>
      </c>
      <c r="E732" s="4">
        <v>18</v>
      </c>
      <c r="F732" s="4">
        <f>A732-E732</f>
        <v>-12</v>
      </c>
      <c r="G732" s="4">
        <f>B732-E732</f>
        <v>-1.5</v>
      </c>
      <c r="H732" s="4">
        <f>POWER(F732,2)+POWER(C732,2)</f>
        <v>156.25</v>
      </c>
      <c r="I732" s="4">
        <f>POWER(G732,2)+POWER(C732,2)</f>
        <v>14.5</v>
      </c>
      <c r="J732" s="4">
        <f>POWER(H732,-0.5)</f>
        <v>0.08</v>
      </c>
      <c r="K732" s="4">
        <f>POWER(I732,-0.5)</f>
        <v>0.262612865719445</v>
      </c>
      <c r="L732" s="4">
        <f>POWER(H732,0.5)</f>
        <v>12.5</v>
      </c>
      <c r="M732" s="4">
        <f>POWER(I732,0.5)</f>
        <v>3.80788655293195</v>
      </c>
      <c r="N732" s="4">
        <f>POWER((F732+L732),-1)</f>
        <v>2</v>
      </c>
      <c r="O732" s="4">
        <f>POWER((G732+M732),-1)</f>
        <v>0.433296861463834</v>
      </c>
      <c r="P732" s="4">
        <f>N732*J732</f>
        <v>0.16</v>
      </c>
      <c r="Q732" s="4">
        <f>O732*K732</f>
        <v>0.113789330496259</v>
      </c>
      <c r="R732" s="4">
        <f>P732-Q732</f>
        <v>0.046210669503741</v>
      </c>
      <c r="S732" s="4">
        <f>R732*C732</f>
        <v>0.161737343263094</v>
      </c>
      <c r="T732" s="4">
        <f>S732*$T$3</f>
        <v>6.44007737626506</v>
      </c>
      <c r="U732" s="4">
        <f>K732-J732</f>
        <v>0.182612865719445</v>
      </c>
      <c r="V732" s="4">
        <f>U732*$T$3</f>
        <v>7.27130149047701</v>
      </c>
      <c r="W732" s="4">
        <f>T732*$W$4</f>
        <v>4.12164952080964</v>
      </c>
      <c r="X732" s="4">
        <f>V732*$X$4</f>
        <v>4.65363295390529</v>
      </c>
      <c r="Y732" s="2"/>
      <c r="Z732" s="2"/>
      <c r="AA732" s="2"/>
    </row>
    <row r="733" ht="13.65" customHeight="1">
      <c r="A733" s="16">
        <f>A732</f>
        <v>6</v>
      </c>
      <c r="B733" s="4">
        <f>B732</f>
        <v>16.5</v>
      </c>
      <c r="C733" s="4">
        <v>4</v>
      </c>
      <c r="D733" s="4">
        <v>0</v>
      </c>
      <c r="E733" s="4">
        <v>18</v>
      </c>
      <c r="F733" s="4">
        <f>A733-E733</f>
        <v>-12</v>
      </c>
      <c r="G733" s="4">
        <f>B733-E733</f>
        <v>-1.5</v>
      </c>
      <c r="H733" s="4">
        <f>POWER(F733,2)+POWER(C733,2)</f>
        <v>160</v>
      </c>
      <c r="I733" s="4">
        <f>POWER(G733,2)+POWER(C733,2)</f>
        <v>18.25</v>
      </c>
      <c r="J733" s="4">
        <f>POWER(H733,-0.5)</f>
        <v>0.0790569415042095</v>
      </c>
      <c r="K733" s="4">
        <f>POWER(I733,-0.5)</f>
        <v>0.234082294392261</v>
      </c>
      <c r="L733" s="4">
        <f>POWER(H733,0.5)</f>
        <v>12.6491106406735</v>
      </c>
      <c r="M733" s="4">
        <f>POWER(I733,0.5)</f>
        <v>4.27200187265877</v>
      </c>
      <c r="N733" s="4">
        <f>POWER((F733+L733),-1)</f>
        <v>1.54056941504214</v>
      </c>
      <c r="O733" s="4">
        <f>POWER((G733+M733),-1)</f>
        <v>0.360750117041172</v>
      </c>
      <c r="P733" s="4">
        <f>N733*J733</f>
        <v>0.121792706128161</v>
      </c>
      <c r="Q733" s="4">
        <f>O733*K733</f>
        <v>0.0844452150992742</v>
      </c>
      <c r="R733" s="4">
        <f>P733-Q733</f>
        <v>0.0373474910288868</v>
      </c>
      <c r="S733" s="4">
        <f>R733*C733</f>
        <v>0.149389964115547</v>
      </c>
      <c r="T733" s="4">
        <f>S733*$T$3</f>
        <v>5.94842791857034</v>
      </c>
      <c r="U733" s="4">
        <f>K733-J733</f>
        <v>0.155025352888052</v>
      </c>
      <c r="V733" s="4">
        <f>U733*$T$3</f>
        <v>6.17281852007313</v>
      </c>
      <c r="W733" s="4">
        <f>T733*$W$4</f>
        <v>3.80699386788502</v>
      </c>
      <c r="X733" s="4">
        <f>V733*$X$4</f>
        <v>3.9506038528468</v>
      </c>
      <c r="Y733" s="2"/>
      <c r="Z733" s="2"/>
      <c r="AA733" s="2"/>
    </row>
    <row r="734" ht="13.65" customHeight="1">
      <c r="A734" s="16">
        <f>A733</f>
        <v>6</v>
      </c>
      <c r="B734" s="4">
        <f>B733</f>
        <v>16.5</v>
      </c>
      <c r="C734" s="4">
        <v>4.5</v>
      </c>
      <c r="D734" s="4">
        <v>0</v>
      </c>
      <c r="E734" s="4">
        <v>18</v>
      </c>
      <c r="F734" s="4">
        <f>A734-E734</f>
        <v>-12</v>
      </c>
      <c r="G734" s="4">
        <f>B734-E734</f>
        <v>-1.5</v>
      </c>
      <c r="H734" s="4">
        <f>POWER(F734,2)+POWER(C734,2)</f>
        <v>164.25</v>
      </c>
      <c r="I734" s="4">
        <f>POWER(G734,2)+POWER(C734,2)</f>
        <v>22.5</v>
      </c>
      <c r="J734" s="4">
        <f>POWER(H734,-0.5)</f>
        <v>0.078027431464087</v>
      </c>
      <c r="K734" s="4">
        <f>POWER(I734,-0.5)</f>
        <v>0.210818510677892</v>
      </c>
      <c r="L734" s="4">
        <f>POWER(H734,0.5)</f>
        <v>12.8160056179763</v>
      </c>
      <c r="M734" s="4">
        <f>POWER(I734,0.5)</f>
        <v>4.74341649025257</v>
      </c>
      <c r="N734" s="4">
        <f>POWER((F734+L734),-1)</f>
        <v>1.2254817589124</v>
      </c>
      <c r="O734" s="4">
        <f>POWER((G734+M734),-1)</f>
        <v>0.308316863716176</v>
      </c>
      <c r="P734" s="4">
        <f>N734*J734</f>
        <v>0.0956211939540261</v>
      </c>
      <c r="Q734" s="4">
        <f>O734*K734</f>
        <v>0.0649989020255228</v>
      </c>
      <c r="R734" s="4">
        <f>P734-Q734</f>
        <v>0.0306222919285033</v>
      </c>
      <c r="S734" s="4">
        <f>R734*C734</f>
        <v>0.137800313678265</v>
      </c>
      <c r="T734" s="4">
        <f>S734*$T$3</f>
        <v>5.48694979562042</v>
      </c>
      <c r="U734" s="4">
        <f>K734-J734</f>
        <v>0.132791079213805</v>
      </c>
      <c r="V734" s="4">
        <f>U734*$T$3</f>
        <v>5.28749148317306</v>
      </c>
      <c r="W734" s="4">
        <f>T734*$W$4</f>
        <v>3.51164786919707</v>
      </c>
      <c r="X734" s="4">
        <f>V734*$X$4</f>
        <v>3.38399454923076</v>
      </c>
      <c r="Y734" s="2"/>
      <c r="Z734" s="2"/>
      <c r="AA734" s="2"/>
    </row>
    <row r="735" ht="13.65" customHeight="1">
      <c r="A735" s="16">
        <f>A734</f>
        <v>6</v>
      </c>
      <c r="B735" s="4">
        <f>B734</f>
        <v>16.5</v>
      </c>
      <c r="C735" s="4">
        <v>5</v>
      </c>
      <c r="D735" s="4">
        <v>0</v>
      </c>
      <c r="E735" s="4">
        <v>18</v>
      </c>
      <c r="F735" s="4">
        <f>A735-E735</f>
        <v>-12</v>
      </c>
      <c r="G735" s="4">
        <f>B735-E735</f>
        <v>-1.5</v>
      </c>
      <c r="H735" s="4">
        <f>POWER(F735,2)+POWER(C735,2)</f>
        <v>169</v>
      </c>
      <c r="I735" s="4">
        <f>POWER(G735,2)+POWER(C735,2)</f>
        <v>27.25</v>
      </c>
      <c r="J735" s="4">
        <f>POWER(H735,-0.5)</f>
        <v>0.0769230769230769</v>
      </c>
      <c r="K735" s="4">
        <f>POWER(I735,-0.5)</f>
        <v>0.19156525704423</v>
      </c>
      <c r="L735" s="4">
        <f>POWER(H735,0.5)</f>
        <v>13</v>
      </c>
      <c r="M735" s="4">
        <f>POWER(I735,0.5)</f>
        <v>5.22015325445528</v>
      </c>
      <c r="N735" s="4">
        <f>POWER((F735+L735),-1)</f>
        <v>1</v>
      </c>
      <c r="O735" s="4">
        <f>POWER((G735+M735),-1)</f>
        <v>0.268806130178211</v>
      </c>
      <c r="P735" s="4">
        <f>N735*J735</f>
        <v>0.0769230769230769</v>
      </c>
      <c r="Q735" s="4">
        <f>O735*K735</f>
        <v>0.0514939154226537</v>
      </c>
      <c r="R735" s="4">
        <f>P735-Q735</f>
        <v>0.0254291615004232</v>
      </c>
      <c r="S735" s="4">
        <f>R735*C735</f>
        <v>0.127145807502116</v>
      </c>
      <c r="T735" s="4">
        <f>S735*$T$3</f>
        <v>5.06270736158539</v>
      </c>
      <c r="U735" s="4">
        <f>K735-J735</f>
        <v>0.114642180121153</v>
      </c>
      <c r="V735" s="4">
        <f>U735*$T$3</f>
        <v>4.56483639256372</v>
      </c>
      <c r="W735" s="4">
        <f>T735*$W$4</f>
        <v>3.24013271141465</v>
      </c>
      <c r="X735" s="4">
        <f>V735*$X$4</f>
        <v>2.92149529124078</v>
      </c>
      <c r="Y735" s="2"/>
      <c r="Z735" s="2"/>
      <c r="AA735" s="2"/>
    </row>
    <row r="736" ht="13.65" customHeight="1">
      <c r="A736" s="16">
        <f>A735</f>
        <v>6</v>
      </c>
      <c r="B736" s="4">
        <f>B735</f>
        <v>16.5</v>
      </c>
      <c r="C736" s="4">
        <v>5.5</v>
      </c>
      <c r="D736" s="4">
        <v>0</v>
      </c>
      <c r="E736" s="4">
        <v>18</v>
      </c>
      <c r="F736" s="4">
        <f>A736-E736</f>
        <v>-12</v>
      </c>
      <c r="G736" s="4">
        <f>B736-E736</f>
        <v>-1.5</v>
      </c>
      <c r="H736" s="4">
        <f>POWER(F736,2)+POWER(C736,2)</f>
        <v>174.25</v>
      </c>
      <c r="I736" s="4">
        <f>POWER(G736,2)+POWER(C736,2)</f>
        <v>32.5</v>
      </c>
      <c r="J736" s="4">
        <f>POWER(H736,-0.5)</f>
        <v>0.075755401907857</v>
      </c>
      <c r="K736" s="4">
        <f>POWER(I736,-0.5)</f>
        <v>0.175411603861406</v>
      </c>
      <c r="L736" s="4">
        <f>POWER(H736,0.5)</f>
        <v>13.2003787824441</v>
      </c>
      <c r="M736" s="4">
        <f>POWER(I736,0.5)</f>
        <v>5.70087712549569</v>
      </c>
      <c r="N736" s="4">
        <f>POWER((F736+L736),-1)</f>
        <v>0.833070372973348</v>
      </c>
      <c r="O736" s="4">
        <f>POWER((G736+M736),-1)</f>
        <v>0.238045524809775</v>
      </c>
      <c r="P736" s="4">
        <f>N736*J736</f>
        <v>0.06310958092212431</v>
      </c>
      <c r="Q736" s="4">
        <f>O736*K736</f>
        <v>0.0417559472989127</v>
      </c>
      <c r="R736" s="4">
        <f>P736-Q736</f>
        <v>0.0213536336232116</v>
      </c>
      <c r="S736" s="4">
        <f>R736*C736</f>
        <v>0.117444984927664</v>
      </c>
      <c r="T736" s="4">
        <f>S736*$T$3</f>
        <v>4.67643881820228</v>
      </c>
      <c r="U736" s="4">
        <f>K736-J736</f>
        <v>0.099656201953549</v>
      </c>
      <c r="V736" s="4">
        <f>U736*$T$3</f>
        <v>3.96812287538051</v>
      </c>
      <c r="W736" s="4">
        <f>T736*$W$4</f>
        <v>2.99292084364946</v>
      </c>
      <c r="X736" s="4">
        <f>V736*$X$4</f>
        <v>2.53959864024353</v>
      </c>
      <c r="Y736" s="2"/>
      <c r="Z736" s="2"/>
      <c r="AA736" s="2"/>
    </row>
    <row r="737" ht="13.65" customHeight="1">
      <c r="A737" s="16">
        <f>A736</f>
        <v>6</v>
      </c>
      <c r="B737" s="4">
        <f>B736</f>
        <v>16.5</v>
      </c>
      <c r="C737" s="4">
        <v>6</v>
      </c>
      <c r="D737" s="4">
        <v>0</v>
      </c>
      <c r="E737" s="4">
        <v>18</v>
      </c>
      <c r="F737" s="4">
        <f>A737-E737</f>
        <v>-12</v>
      </c>
      <c r="G737" s="4">
        <f>B737-E737</f>
        <v>-1.5</v>
      </c>
      <c r="H737" s="4">
        <f>POWER(F737,2)+POWER(C737,2)</f>
        <v>180</v>
      </c>
      <c r="I737" s="4">
        <f>POWER(G737,2)+POWER(C737,2)</f>
        <v>38.25</v>
      </c>
      <c r="J737" s="4">
        <f>POWER(H737,-0.5)</f>
        <v>0.07453559924999301</v>
      </c>
      <c r="K737" s="4">
        <f>POWER(I737,-0.5)</f>
        <v>0.161690416690889</v>
      </c>
      <c r="L737" s="4">
        <f>POWER(H737,0.5)</f>
        <v>13.4164078649987</v>
      </c>
      <c r="M737" s="4">
        <f>POWER(I737,0.5)</f>
        <v>6.18465843842649</v>
      </c>
      <c r="N737" s="4">
        <f>POWER((F737+L737),-1)</f>
        <v>0.706011329583317</v>
      </c>
      <c r="O737" s="4">
        <f>POWER((G737+M737),-1)</f>
        <v>0.213462734400736</v>
      </c>
      <c r="P737" s="4">
        <f>N737*J737</f>
        <v>0.0526229775277768</v>
      </c>
      <c r="Q737" s="4">
        <f>O737*K737</f>
        <v>0.0345148784732316</v>
      </c>
      <c r="R737" s="4">
        <f>P737-Q737</f>
        <v>0.0181080990545452</v>
      </c>
      <c r="S737" s="4">
        <f>R737*C737</f>
        <v>0.108648594327271</v>
      </c>
      <c r="T737" s="4">
        <f>S737*$T$3</f>
        <v>4.32618305811952</v>
      </c>
      <c r="U737" s="4">
        <f>K737-J737</f>
        <v>0.087154817440896</v>
      </c>
      <c r="V737" s="4">
        <f>U737*$T$3</f>
        <v>3.47034121316436</v>
      </c>
      <c r="W737" s="4">
        <f>T737*$W$4</f>
        <v>2.76875715719649</v>
      </c>
      <c r="X737" s="4">
        <f>V737*$X$4</f>
        <v>2.22101837642519</v>
      </c>
      <c r="Y737" s="2"/>
      <c r="Z737" s="2"/>
      <c r="AA737" s="2"/>
    </row>
    <row r="738" ht="13.65" customHeight="1">
      <c r="A738" s="16">
        <f>A737</f>
        <v>6</v>
      </c>
      <c r="B738" s="4">
        <f>B737</f>
        <v>16.5</v>
      </c>
      <c r="C738" s="4">
        <v>6.5</v>
      </c>
      <c r="D738" s="4">
        <v>0</v>
      </c>
      <c r="E738" s="4">
        <v>18</v>
      </c>
      <c r="F738" s="4">
        <f>A738-E738</f>
        <v>-12</v>
      </c>
      <c r="G738" s="4">
        <f>B738-E738</f>
        <v>-1.5</v>
      </c>
      <c r="H738" s="4">
        <f>POWER(F738,2)+POWER(C738,2)</f>
        <v>186.25</v>
      </c>
      <c r="I738" s="4">
        <f>POWER(G738,2)+POWER(C738,2)</f>
        <v>44.5</v>
      </c>
      <c r="J738" s="4">
        <f>POWER(H738,-0.5)</f>
        <v>0.0732743305447312</v>
      </c>
      <c r="K738" s="4">
        <f>POWER(I738,-0.5)</f>
        <v>0.149906337799172</v>
      </c>
      <c r="L738" s="4">
        <f>POWER(H738,0.5)</f>
        <v>13.6473440639562</v>
      </c>
      <c r="M738" s="4">
        <f>POWER(I738,0.5)</f>
        <v>6.67083203206317</v>
      </c>
      <c r="N738" s="4">
        <f>POWER((F738+L738),-1)</f>
        <v>0.607037729324399</v>
      </c>
      <c r="O738" s="4">
        <f>POWER((G738+M738),-1)</f>
        <v>0.193392474131672</v>
      </c>
      <c r="P738" s="4">
        <f>N738*J738</f>
        <v>0.0444802832316391</v>
      </c>
      <c r="Q738" s="4">
        <f>O738*K738</f>
        <v>0.0289907575550001</v>
      </c>
      <c r="R738" s="4">
        <f>P738-Q738</f>
        <v>0.015489525676639</v>
      </c>
      <c r="S738" s="4">
        <f>R738*C738</f>
        <v>0.100681916898154</v>
      </c>
      <c r="T738" s="4">
        <f>S738*$T$3</f>
        <v>4.00896491888126</v>
      </c>
      <c r="U738" s="4">
        <f>K738-J738</f>
        <v>0.0766320072544408</v>
      </c>
      <c r="V738" s="4">
        <f>U738*$T$3</f>
        <v>3.05134266620365</v>
      </c>
      <c r="W738" s="4">
        <f>T738*$W$4</f>
        <v>2.56573754808401</v>
      </c>
      <c r="X738" s="4">
        <f>V738*$X$4</f>
        <v>1.95285930637034</v>
      </c>
      <c r="Y738" s="2"/>
      <c r="Z738" s="2"/>
      <c r="AA738" s="2"/>
    </row>
    <row r="739" ht="13.65" customHeight="1">
      <c r="A739" s="16">
        <f>A738</f>
        <v>6</v>
      </c>
      <c r="B739" s="4">
        <f>B738</f>
        <v>16.5</v>
      </c>
      <c r="C739" s="4">
        <v>7</v>
      </c>
      <c r="D739" s="4">
        <v>0</v>
      </c>
      <c r="E739" s="4">
        <v>18</v>
      </c>
      <c r="F739" s="4">
        <f>A739-E739</f>
        <v>-12</v>
      </c>
      <c r="G739" s="4">
        <f>B739-E739</f>
        <v>-1.5</v>
      </c>
      <c r="H739" s="4">
        <f>POWER(F739,2)+POWER(C739,2)</f>
        <v>193</v>
      </c>
      <c r="I739" s="4">
        <f>POWER(G739,2)+POWER(C739,2)</f>
        <v>51.25</v>
      </c>
      <c r="J739" s="4">
        <f>POWER(H739,-0.5)</f>
        <v>0.07198157507486939</v>
      </c>
      <c r="K739" s="4">
        <f>POWER(I739,-0.5)</f>
        <v>0.139686059153916</v>
      </c>
      <c r="L739" s="4">
        <f>POWER(H739,0.5)</f>
        <v>13.8924439894498</v>
      </c>
      <c r="M739" s="4">
        <f>POWER(I739,0.5)</f>
        <v>7.15891053163818</v>
      </c>
      <c r="N739" s="4">
        <f>POWER((F739+L739),-1)</f>
        <v>0.528417224274487</v>
      </c>
      <c r="O739" s="4">
        <f>POWER((G739+M739),-1)</f>
        <v>0.17671245982935</v>
      </c>
      <c r="P739" s="4">
        <f>N739*J739</f>
        <v>0.0380363040999681</v>
      </c>
      <c r="Q739" s="4">
        <f>O739*K739</f>
        <v>0.0246842671169566</v>
      </c>
      <c r="R739" s="4">
        <f>P739-Q739</f>
        <v>0.0133520369830115</v>
      </c>
      <c r="S739" s="4">
        <f>R739*C739</f>
        <v>0.09346425888108049</v>
      </c>
      <c r="T739" s="4">
        <f>S739*$T$3</f>
        <v>3.72157132648274</v>
      </c>
      <c r="U739" s="4">
        <f>K739-J739</f>
        <v>0.0677044840790466</v>
      </c>
      <c r="V739" s="4">
        <f>U739*$T$3</f>
        <v>2.69586545316192</v>
      </c>
      <c r="W739" s="4">
        <f>T739*$W$4</f>
        <v>2.38180564894895</v>
      </c>
      <c r="X739" s="4">
        <f>V739*$X$4</f>
        <v>1.72535389002363</v>
      </c>
      <c r="Y739" s="2"/>
      <c r="Z739" s="2"/>
      <c r="AA739" s="2"/>
    </row>
    <row r="740" ht="13.65" customHeight="1">
      <c r="A740" s="16">
        <f>A739</f>
        <v>6</v>
      </c>
      <c r="B740" s="4">
        <f>B739</f>
        <v>16.5</v>
      </c>
      <c r="C740" s="4">
        <v>7.5</v>
      </c>
      <c r="D740" s="4">
        <v>0</v>
      </c>
      <c r="E740" s="4">
        <v>18</v>
      </c>
      <c r="F740" s="4">
        <f>A740-E740</f>
        <v>-12</v>
      </c>
      <c r="G740" s="4">
        <f>B740-E740</f>
        <v>-1.5</v>
      </c>
      <c r="H740" s="4">
        <f>POWER(F740,2)+POWER(C740,2)</f>
        <v>200.25</v>
      </c>
      <c r="I740" s="4">
        <f>POWER(G740,2)+POWER(C740,2)</f>
        <v>58.5</v>
      </c>
      <c r="J740" s="4">
        <f>POWER(H740,-0.5)</f>
        <v>0.07066652533375729</v>
      </c>
      <c r="K740" s="4">
        <f>POWER(I740,-0.5)</f>
        <v>0.130744090092123</v>
      </c>
      <c r="L740" s="4">
        <f>POWER(H740,0.5)</f>
        <v>14.1509716980849</v>
      </c>
      <c r="M740" s="4">
        <f>POWER(I740,0.5)</f>
        <v>7.64852927038918</v>
      </c>
      <c r="N740" s="4">
        <f>POWER((F740+L740),-1)</f>
        <v>0.464906163521511</v>
      </c>
      <c r="O740" s="4">
        <f>POWER((G740+M740),-1)</f>
        <v>0.162640520362474</v>
      </c>
      <c r="P740" s="4">
        <f>N740*J740</f>
        <v>0.0328533031823128</v>
      </c>
      <c r="Q740" s="4">
        <f>O740*K740</f>
        <v>0.0212642868469011</v>
      </c>
      <c r="R740" s="4">
        <f>P740-Q740</f>
        <v>0.0115890163354117</v>
      </c>
      <c r="S740" s="4">
        <f>R740*C740</f>
        <v>0.08691762251558779</v>
      </c>
      <c r="T740" s="4">
        <f>S740*$T$3</f>
        <v>3.46089655652896</v>
      </c>
      <c r="U740" s="4">
        <f>K740-J740</f>
        <v>0.0600775647583657</v>
      </c>
      <c r="V740" s="4">
        <f>U740*$T$3</f>
        <v>2.39217584396748</v>
      </c>
      <c r="W740" s="4">
        <f>T740*$W$4</f>
        <v>2.21497379617853</v>
      </c>
      <c r="X740" s="4">
        <f>V740*$X$4</f>
        <v>1.53099254013919</v>
      </c>
      <c r="Y740" s="2"/>
      <c r="Z740" s="2"/>
      <c r="AA740" s="2"/>
    </row>
    <row r="741" ht="13.65" customHeight="1">
      <c r="A741" s="16">
        <f>A740</f>
        <v>6</v>
      </c>
      <c r="B741" s="4">
        <f>B740</f>
        <v>16.5</v>
      </c>
      <c r="C741" s="4">
        <v>8</v>
      </c>
      <c r="D741" s="4">
        <v>0</v>
      </c>
      <c r="E741" s="4">
        <v>18</v>
      </c>
      <c r="F741" s="4">
        <f>A741-E741</f>
        <v>-12</v>
      </c>
      <c r="G741" s="4">
        <f>B741-E741</f>
        <v>-1.5</v>
      </c>
      <c r="H741" s="4">
        <f>POWER(F741,2)+POWER(C741,2)</f>
        <v>208</v>
      </c>
      <c r="I741" s="4">
        <f>POWER(G741,2)+POWER(C741,2)</f>
        <v>66.25</v>
      </c>
      <c r="J741" s="4">
        <f>POWER(H741,-0.5)</f>
        <v>0.0693375245281536</v>
      </c>
      <c r="K741" s="4">
        <f>POWER(I741,-0.5)</f>
        <v>0.12285902336679</v>
      </c>
      <c r="L741" s="4">
        <f>POWER(H741,0.5)</f>
        <v>14.422205101856</v>
      </c>
      <c r="M741" s="4">
        <f>POWER(I741,0.5)</f>
        <v>8.13941029804985</v>
      </c>
      <c r="N741" s="4">
        <f>POWER((F741+L741),-1)</f>
        <v>0.412846954716492</v>
      </c>
      <c r="O741" s="4">
        <f>POWER((G741+M741),-1)</f>
        <v>0.150615785907029</v>
      </c>
      <c r="P741" s="4">
        <f>N741*J741</f>
        <v>0.0286257858490283</v>
      </c>
      <c r="Q741" s="4">
        <f>O741*K741</f>
        <v>0.0185045083601591</v>
      </c>
      <c r="R741" s="4">
        <f>P741-Q741</f>
        <v>0.0101212774888692</v>
      </c>
      <c r="S741" s="4">
        <f>R741*C741</f>
        <v>0.0809702199109536</v>
      </c>
      <c r="T741" s="4">
        <f>S741*$T$3</f>
        <v>3.22408214998006</v>
      </c>
      <c r="U741" s="4">
        <f>K741-J741</f>
        <v>0.0535214988386364</v>
      </c>
      <c r="V741" s="4">
        <f>U741*$T$3</f>
        <v>2.13112560686627</v>
      </c>
      <c r="W741" s="4">
        <f>T741*$W$4</f>
        <v>2.06341257598724</v>
      </c>
      <c r="X741" s="4">
        <f>V741*$X$4</f>
        <v>1.36392038839441</v>
      </c>
      <c r="Y741" s="2"/>
      <c r="Z741" s="2"/>
      <c r="AA741" s="2"/>
    </row>
    <row r="742" ht="13.65" customHeight="1">
      <c r="A742" s="16">
        <f>A741</f>
        <v>6</v>
      </c>
      <c r="B742" s="4">
        <f>B741</f>
        <v>16.5</v>
      </c>
      <c r="C742" s="4">
        <v>8.5</v>
      </c>
      <c r="D742" s="4">
        <v>0</v>
      </c>
      <c r="E742" s="4">
        <v>18</v>
      </c>
      <c r="F742" s="4">
        <f>A742-E742</f>
        <v>-12</v>
      </c>
      <c r="G742" s="4">
        <f>B742-E742</f>
        <v>-1.5</v>
      </c>
      <c r="H742" s="4">
        <f>POWER(F742,2)+POWER(C742,2)</f>
        <v>216.25</v>
      </c>
      <c r="I742" s="4">
        <f>POWER(G742,2)+POWER(C742,2)</f>
        <v>74.5</v>
      </c>
      <c r="J742" s="4">
        <f>POWER(H742,-0.5)</f>
        <v>0.06800204009180461</v>
      </c>
      <c r="K742" s="4">
        <f>POWER(I742,-0.5)</f>
        <v>0.115856889272698</v>
      </c>
      <c r="L742" s="4">
        <f>POWER(H742,0.5)</f>
        <v>14.7054411698527</v>
      </c>
      <c r="M742" s="4">
        <f>POWER(I742,0.5)</f>
        <v>8.631338250816031</v>
      </c>
      <c r="N742" s="4">
        <f>POWER((F742+L742),-1)</f>
        <v>0.369625483319767</v>
      </c>
      <c r="O742" s="4">
        <f>POWER((G742+M742),-1)</f>
        <v>0.140226134959392</v>
      </c>
      <c r="P742" s="4">
        <f>N742*J742</f>
        <v>0.0251352869356634</v>
      </c>
      <c r="Q742" s="4">
        <f>O742*K742</f>
        <v>0.0162461637911287</v>
      </c>
      <c r="R742" s="4">
        <f>P742-Q742</f>
        <v>0.008889123144534701</v>
      </c>
      <c r="S742" s="4">
        <f>R742*C742</f>
        <v>0.07555754672854501</v>
      </c>
      <c r="T742" s="4">
        <f>S742*$T$3</f>
        <v>3.00855966516687</v>
      </c>
      <c r="U742" s="4">
        <f>K742-J742</f>
        <v>0.0478548491808934</v>
      </c>
      <c r="V742" s="4">
        <f>U742*$T$3</f>
        <v>1.90549025559994</v>
      </c>
      <c r="W742" s="4">
        <f>T742*$W$4</f>
        <v>1.9254781857068</v>
      </c>
      <c r="X742" s="4">
        <f>V742*$X$4</f>
        <v>1.21951376358396</v>
      </c>
      <c r="Y742" s="2"/>
      <c r="Z742" s="2"/>
      <c r="AA742" s="2"/>
    </row>
    <row r="743" ht="13.65" customHeight="1">
      <c r="A743" s="16">
        <f>A742</f>
        <v>6</v>
      </c>
      <c r="B743" s="4">
        <f>B742</f>
        <v>16.5</v>
      </c>
      <c r="C743" s="4">
        <v>9</v>
      </c>
      <c r="D743" s="4">
        <v>0</v>
      </c>
      <c r="E743" s="4">
        <v>18</v>
      </c>
      <c r="F743" s="4">
        <f>A743-E743</f>
        <v>-12</v>
      </c>
      <c r="G743" s="4">
        <f>B743-E743</f>
        <v>-1.5</v>
      </c>
      <c r="H743" s="4">
        <f>POWER(F743,2)+POWER(C743,2)</f>
        <v>225</v>
      </c>
      <c r="I743" s="4">
        <f>POWER(G743,2)+POWER(C743,2)</f>
        <v>83.25</v>
      </c>
      <c r="J743" s="4">
        <f>POWER(H743,-0.5)</f>
        <v>0.06666666666666669</v>
      </c>
      <c r="K743" s="4">
        <f>POWER(I743,-0.5)</f>
        <v>0.109599324870238</v>
      </c>
      <c r="L743" s="4">
        <f>POWER(H743,0.5)</f>
        <v>15</v>
      </c>
      <c r="M743" s="4">
        <f>POWER(I743,0.5)</f>
        <v>9.124143795447329</v>
      </c>
      <c r="N743" s="4">
        <f>POWER((F743+L743),-1)</f>
        <v>0.333333333333333</v>
      </c>
      <c r="O743" s="4">
        <f>POWER((G743+M743),-1)</f>
        <v>0.131162269079597</v>
      </c>
      <c r="P743" s="4">
        <f>N743*J743</f>
        <v>0.0222222222222222</v>
      </c>
      <c r="Q743" s="4">
        <f>O743*K743</f>
        <v>0.0143752961395723</v>
      </c>
      <c r="R743" s="4">
        <f>P743-Q743</f>
        <v>0.0078469260826499</v>
      </c>
      <c r="S743" s="4">
        <f>R743*C743</f>
        <v>0.0706223347438491</v>
      </c>
      <c r="T743" s="4">
        <f>S743*$T$3</f>
        <v>2.81204878889996</v>
      </c>
      <c r="U743" s="4">
        <f>K743-J743</f>
        <v>0.0429326582035713</v>
      </c>
      <c r="V743" s="4">
        <f>U743*$T$3</f>
        <v>1.70949785140208</v>
      </c>
      <c r="W743" s="4">
        <f>T743*$W$4</f>
        <v>1.79971122489597</v>
      </c>
      <c r="X743" s="4">
        <f>V743*$X$4</f>
        <v>1.09407862489733</v>
      </c>
      <c r="Y743" s="2"/>
      <c r="Z743" s="2"/>
      <c r="AA743" s="2"/>
    </row>
    <row r="744" ht="13.65" customHeight="1">
      <c r="A744" s="16">
        <f>A743</f>
        <v>6</v>
      </c>
      <c r="B744" s="4">
        <f>B743</f>
        <v>16.5</v>
      </c>
      <c r="C744" s="4">
        <v>9.5</v>
      </c>
      <c r="D744" s="4">
        <v>0</v>
      </c>
      <c r="E744" s="4">
        <v>18</v>
      </c>
      <c r="F744" s="4">
        <f>A744-E744</f>
        <v>-12</v>
      </c>
      <c r="G744" s="4">
        <f>B744-E744</f>
        <v>-1.5</v>
      </c>
      <c r="H744" s="4">
        <f>POWER(F744,2)+POWER(C744,2)</f>
        <v>234.25</v>
      </c>
      <c r="I744" s="4">
        <f>POWER(G744,2)+POWER(C744,2)</f>
        <v>92.5</v>
      </c>
      <c r="J744" s="4">
        <f>POWER(H744,-0.5)</f>
        <v>0.0653371520384801</v>
      </c>
      <c r="K744" s="4">
        <f>POWER(I744,-0.5)</f>
        <v>0.103975048982007</v>
      </c>
      <c r="L744" s="4">
        <f>POWER(H744,0.5)</f>
        <v>15.305227865014</v>
      </c>
      <c r="M744" s="4">
        <f>POWER(I744,0.5)</f>
        <v>9.61769203083567</v>
      </c>
      <c r="N744" s="4">
        <f>POWER((F744+L744),-1)</f>
        <v>0.30255100127439</v>
      </c>
      <c r="O744" s="4">
        <f>POWER((G744+M744),-1)</f>
        <v>0.123187723333359</v>
      </c>
      <c r="P744" s="4">
        <f>N744*J744</f>
        <v>0.0197678207696592</v>
      </c>
      <c r="Q744" s="4">
        <f>O744*K744</f>
        <v>0.0128084495675679</v>
      </c>
      <c r="R744" s="4">
        <f>P744-Q744</f>
        <v>0.0069593712020913</v>
      </c>
      <c r="S744" s="4">
        <f>R744*C744</f>
        <v>0.0661140264198674</v>
      </c>
      <c r="T744" s="4">
        <f>S744*$T$3</f>
        <v>2.63253641496865</v>
      </c>
      <c r="U744" s="4">
        <f>K744-J744</f>
        <v>0.0386378969435269</v>
      </c>
      <c r="V744" s="4">
        <f>U744*$T$3</f>
        <v>1.53848852066094</v>
      </c>
      <c r="W744" s="4">
        <f>T744*$W$4</f>
        <v>1.68482330557994</v>
      </c>
      <c r="X744" s="4">
        <f>V744*$X$4</f>
        <v>0.984632653223002</v>
      </c>
      <c r="Y744" s="2"/>
      <c r="Z744" s="2"/>
      <c r="AA744" s="2"/>
    </row>
    <row r="745" ht="13.65" customHeight="1">
      <c r="A745" s="16">
        <f>A744</f>
        <v>6</v>
      </c>
      <c r="B745" s="4">
        <f>B744</f>
        <v>16.5</v>
      </c>
      <c r="C745" s="4">
        <v>10</v>
      </c>
      <c r="D745" s="4">
        <v>0</v>
      </c>
      <c r="E745" s="4">
        <v>18</v>
      </c>
      <c r="F745" s="4">
        <f>A745-E745</f>
        <v>-12</v>
      </c>
      <c r="G745" s="4">
        <f>B745-E745</f>
        <v>-1.5</v>
      </c>
      <c r="H745" s="4">
        <f>POWER(F745,2)+POWER(C745,2)</f>
        <v>244</v>
      </c>
      <c r="I745" s="4">
        <f>POWER(G745,2)+POWER(C745,2)</f>
        <v>102.25</v>
      </c>
      <c r="J745" s="4">
        <f>POWER(H745,-0.5)</f>
        <v>0.064018439966448</v>
      </c>
      <c r="K745" s="4">
        <f>POWER(I745,-0.5)</f>
        <v>0.09889363528682971</v>
      </c>
      <c r="L745" s="4">
        <f>POWER(H745,0.5)</f>
        <v>15.6204993518133</v>
      </c>
      <c r="M745" s="4">
        <f>POWER(I745,0.5)</f>
        <v>10.1118742080783</v>
      </c>
      <c r="N745" s="4">
        <f>POWER((F745+L745),-1)</f>
        <v>0.276204993518134</v>
      </c>
      <c r="O745" s="4">
        <f>POWER((G745+M745),-1)</f>
        <v>0.116118742080784</v>
      </c>
      <c r="P745" s="4">
        <f>N745*J745</f>
        <v>0.0176822127959738</v>
      </c>
      <c r="Q745" s="4">
        <f>O745*K745</f>
        <v>0.0114834045293025</v>
      </c>
      <c r="R745" s="4">
        <f>P745-Q745</f>
        <v>0.0061988082666713</v>
      </c>
      <c r="S745" s="4">
        <f>R745*C745</f>
        <v>0.061988082666713</v>
      </c>
      <c r="T745" s="4">
        <f>S745*$T$3</f>
        <v>2.46824908042767</v>
      </c>
      <c r="U745" s="4">
        <f>K745-J745</f>
        <v>0.0348751953203817</v>
      </c>
      <c r="V745" s="4">
        <f>U745*$T$3</f>
        <v>1.38866480581585</v>
      </c>
      <c r="W745" s="4">
        <f>T745*$W$4</f>
        <v>1.57967941147371</v>
      </c>
      <c r="X745" s="4">
        <f>V745*$X$4</f>
        <v>0.888745475722144</v>
      </c>
      <c r="Y745" s="2"/>
      <c r="Z745" s="2"/>
      <c r="AA745" s="2"/>
    </row>
    <row r="746" ht="13.65" customHeight="1">
      <c r="A746" s="16">
        <f>A745</f>
        <v>6</v>
      </c>
      <c r="B746" s="4">
        <f>B745</f>
        <v>16.5</v>
      </c>
      <c r="C746" s="4">
        <v>0.5</v>
      </c>
      <c r="D746" s="4">
        <v>0</v>
      </c>
      <c r="E746" s="4">
        <v>18.5</v>
      </c>
      <c r="F746" s="4">
        <f>A746-E746</f>
        <v>-12.5</v>
      </c>
      <c r="G746" s="4">
        <f>B746-E746</f>
        <v>-2</v>
      </c>
      <c r="H746" s="4">
        <f>POWER(F746,2)+POWER(C746,2)</f>
        <v>156.5</v>
      </c>
      <c r="I746" s="4">
        <f>POWER(G746,2)+POWER(C746,2)</f>
        <v>4.25</v>
      </c>
      <c r="J746" s="4">
        <f>POWER(H746,-0.5)</f>
        <v>0.07993607669774309</v>
      </c>
      <c r="K746" s="4">
        <f>POWER(I746,-0.5)</f>
        <v>0.485071250072666</v>
      </c>
      <c r="L746" s="4">
        <f>POWER(H746,0.5)</f>
        <v>12.5099960031968</v>
      </c>
      <c r="M746" s="4">
        <f>POWER(I746,0.5)</f>
        <v>2.06155281280883</v>
      </c>
      <c r="N746" s="4">
        <f>POWER((F746+L746),-1)</f>
        <v>100.039984012823</v>
      </c>
      <c r="O746" s="4">
        <f>POWER((G746+M746),-1)</f>
        <v>16.2462112512354</v>
      </c>
      <c r="P746" s="4">
        <f>N746*J746</f>
        <v>7.99680383489001</v>
      </c>
      <c r="Q746" s="4">
        <f>O746*K746</f>
        <v>7.88057000058137</v>
      </c>
      <c r="R746" s="4">
        <f>P746-Q746</f>
        <v>0.11623383430864</v>
      </c>
      <c r="S746" s="4">
        <f>R746*C746</f>
        <v>0.05811691715432</v>
      </c>
      <c r="T746" s="4">
        <f>S746*$T$3</f>
        <v>2.31410653713397</v>
      </c>
      <c r="U746" s="4">
        <f>K746-J746</f>
        <v>0.405135173374923</v>
      </c>
      <c r="V746" s="4">
        <f>U746*$T$3</f>
        <v>16.1317220361219</v>
      </c>
      <c r="W746" s="4">
        <f>T746*$W$4</f>
        <v>1.48102818376574</v>
      </c>
      <c r="X746" s="4">
        <f>V746*$X$4</f>
        <v>10.324302103118</v>
      </c>
      <c r="Y746" s="2"/>
      <c r="Z746" s="2"/>
      <c r="AA746" s="2"/>
    </row>
    <row r="747" ht="13.65" customHeight="1">
      <c r="A747" s="16">
        <f>A746</f>
        <v>6</v>
      </c>
      <c r="B747" s="4">
        <f>B746</f>
        <v>16.5</v>
      </c>
      <c r="C747" s="4">
        <v>1</v>
      </c>
      <c r="D747" s="4">
        <v>0</v>
      </c>
      <c r="E747" s="4">
        <v>18.5</v>
      </c>
      <c r="F747" s="4">
        <f>A747-E747</f>
        <v>-12.5</v>
      </c>
      <c r="G747" s="4">
        <f>B747-E747</f>
        <v>-2</v>
      </c>
      <c r="H747" s="4">
        <f>POWER(F747,2)+POWER(C747,2)</f>
        <v>157.25</v>
      </c>
      <c r="I747" s="4">
        <f>POWER(G747,2)+POWER(C747,2)</f>
        <v>5</v>
      </c>
      <c r="J747" s="4">
        <f>POWER(H747,-0.5)</f>
        <v>0.07974522228288999</v>
      </c>
      <c r="K747" s="4">
        <f>POWER(I747,-0.5)</f>
        <v>0.447213595499958</v>
      </c>
      <c r="L747" s="4">
        <f>POWER(H747,0.5)</f>
        <v>12.5399362039845</v>
      </c>
      <c r="M747" s="4">
        <f>POWER(I747,0.5)</f>
        <v>2.23606797749979</v>
      </c>
      <c r="N747" s="4">
        <f>POWER((F747+L747),-1)</f>
        <v>25.0399362039547</v>
      </c>
      <c r="O747" s="4">
        <f>POWER((G747+M747),-1)</f>
        <v>4.23606797749978</v>
      </c>
      <c r="P747" s="4">
        <f>N747*J747</f>
        <v>1.99681527853375</v>
      </c>
      <c r="Q747" s="4">
        <f>O747*K747</f>
        <v>1.89442719099991</v>
      </c>
      <c r="R747" s="4">
        <f>P747-Q747</f>
        <v>0.10238808753384</v>
      </c>
      <c r="S747" s="4">
        <f>R747*C747</f>
        <v>0.10238808753384</v>
      </c>
      <c r="T747" s="4">
        <f>S747*$T$3</f>
        <v>4.07690143056895</v>
      </c>
      <c r="U747" s="4">
        <f>K747-J747</f>
        <v>0.367468373217068</v>
      </c>
      <c r="V747" s="4">
        <f>U747*$T$3</f>
        <v>14.6319007664087</v>
      </c>
      <c r="W747" s="4">
        <f>T747*$W$4</f>
        <v>2.60921691556413</v>
      </c>
      <c r="X747" s="4">
        <f>V747*$X$4</f>
        <v>9.36441649050157</v>
      </c>
      <c r="Y747" s="2"/>
      <c r="Z747" s="2"/>
      <c r="AA747" s="2"/>
    </row>
    <row r="748" ht="13.65" customHeight="1">
      <c r="A748" s="16">
        <f>A747</f>
        <v>6</v>
      </c>
      <c r="B748" s="4">
        <f>B747</f>
        <v>16.5</v>
      </c>
      <c r="C748" s="4">
        <v>1.5</v>
      </c>
      <c r="D748" s="4">
        <v>0</v>
      </c>
      <c r="E748" s="4">
        <v>18.5</v>
      </c>
      <c r="F748" s="4">
        <f>A748-E748</f>
        <v>-12.5</v>
      </c>
      <c r="G748" s="4">
        <f>B748-E748</f>
        <v>-2</v>
      </c>
      <c r="H748" s="4">
        <f>POWER(F748,2)+POWER(C748,2)</f>
        <v>158.5</v>
      </c>
      <c r="I748" s="4">
        <f>POWER(G748,2)+POWER(C748,2)</f>
        <v>6.25</v>
      </c>
      <c r="J748" s="4">
        <f>POWER(H748,-0.5)</f>
        <v>0.07943014707895379</v>
      </c>
      <c r="K748" s="4">
        <f>POWER(I748,-0.5)</f>
        <v>0.4</v>
      </c>
      <c r="L748" s="4">
        <f>POWER(H748,0.5)</f>
        <v>12.5896783120142</v>
      </c>
      <c r="M748" s="4">
        <f>POWER(I748,0.5)</f>
        <v>2.5</v>
      </c>
      <c r="N748" s="4">
        <f>POWER((F748+L748),-1)</f>
        <v>11.1509681386694</v>
      </c>
      <c r="O748" s="4">
        <f>POWER((G748+M748),-1)</f>
        <v>2</v>
      </c>
      <c r="P748" s="4">
        <f>N748*J748</f>
        <v>0.8857230393272379</v>
      </c>
      <c r="Q748" s="4">
        <f>O748*K748</f>
        <v>0.8</v>
      </c>
      <c r="R748" s="4">
        <f>P748-Q748</f>
        <v>0.085723039327238</v>
      </c>
      <c r="S748" s="4">
        <f>R748*C748</f>
        <v>0.128584558990857</v>
      </c>
      <c r="T748" s="4">
        <f>S748*$T$3</f>
        <v>5.11999574487259</v>
      </c>
      <c r="U748" s="4">
        <f>K748-J748</f>
        <v>0.320569852921046</v>
      </c>
      <c r="V748" s="4">
        <f>U748*$T$3</f>
        <v>12.7644897316706</v>
      </c>
      <c r="W748" s="4">
        <f>T748*$W$4</f>
        <v>3.27679727671846</v>
      </c>
      <c r="X748" s="4">
        <f>V748*$X$4</f>
        <v>8.169273428269181</v>
      </c>
      <c r="Y748" s="2"/>
      <c r="Z748" s="2"/>
      <c r="AA748" s="2"/>
    </row>
    <row r="749" ht="13.65" customHeight="1">
      <c r="A749" s="16">
        <f>A748</f>
        <v>6</v>
      </c>
      <c r="B749" s="4">
        <f>B748</f>
        <v>16.5</v>
      </c>
      <c r="C749" s="4">
        <v>2</v>
      </c>
      <c r="D749" s="4">
        <v>0</v>
      </c>
      <c r="E749" s="4">
        <v>18.5</v>
      </c>
      <c r="F749" s="4">
        <f>A749-E749</f>
        <v>-12.5</v>
      </c>
      <c r="G749" s="4">
        <f>B749-E749</f>
        <v>-2</v>
      </c>
      <c r="H749" s="4">
        <f>POWER(F749,2)+POWER(C749,2)</f>
        <v>160.25</v>
      </c>
      <c r="I749" s="4">
        <f>POWER(G749,2)+POWER(C749,2)</f>
        <v>8</v>
      </c>
      <c r="J749" s="4">
        <f>POWER(H749,-0.5)</f>
        <v>0.07899525055333639</v>
      </c>
      <c r="K749" s="4">
        <f>POWER(I749,-0.5)</f>
        <v>0.353553390593274</v>
      </c>
      <c r="L749" s="4">
        <f>POWER(H749,0.5)</f>
        <v>12.6589889011722</v>
      </c>
      <c r="M749" s="4">
        <f>POWER(I749,0.5)</f>
        <v>2.82842712474619</v>
      </c>
      <c r="N749" s="4">
        <f>POWER((F749+L749),-1)</f>
        <v>6.28974722529157</v>
      </c>
      <c r="O749" s="4">
        <f>POWER((G749+M749),-1)</f>
        <v>1.20710678118655</v>
      </c>
      <c r="P749" s="4">
        <f>N749*J749</f>
        <v>0.49686015797906</v>
      </c>
      <c r="Q749" s="4">
        <f>O749*K749</f>
        <v>0.426776695296638</v>
      </c>
      <c r="R749" s="4">
        <f>P749-Q749</f>
        <v>0.07008346268242199</v>
      </c>
      <c r="S749" s="4">
        <f>R749*C749</f>
        <v>0.140166925364844</v>
      </c>
      <c r="T749" s="4">
        <f>S749*$T$3</f>
        <v>5.58118383009661</v>
      </c>
      <c r="U749" s="4">
        <f>K749-J749</f>
        <v>0.274558140039938</v>
      </c>
      <c r="V749" s="4">
        <f>U749*$T$3</f>
        <v>10.9323897033746</v>
      </c>
      <c r="W749" s="4">
        <f>T749*$W$4</f>
        <v>3.57195765126183</v>
      </c>
      <c r="X749" s="4">
        <f>V749*$X$4</f>
        <v>6.99672941015974</v>
      </c>
      <c r="Y749" s="2"/>
      <c r="Z749" s="2"/>
      <c r="AA749" s="2"/>
    </row>
    <row r="750" ht="13.65" customHeight="1">
      <c r="A750" s="16">
        <f>A749</f>
        <v>6</v>
      </c>
      <c r="B750" s="4">
        <f>B749</f>
        <v>16.5</v>
      </c>
      <c r="C750" s="4">
        <v>2.5</v>
      </c>
      <c r="D750" s="4">
        <v>0</v>
      </c>
      <c r="E750" s="4">
        <v>18.5</v>
      </c>
      <c r="F750" s="4">
        <f>A750-E750</f>
        <v>-12.5</v>
      </c>
      <c r="G750" s="4">
        <f>B750-E750</f>
        <v>-2</v>
      </c>
      <c r="H750" s="4">
        <f>POWER(F750,2)+POWER(C750,2)</f>
        <v>162.5</v>
      </c>
      <c r="I750" s="4">
        <f>POWER(G750,2)+POWER(C750,2)</f>
        <v>10.25</v>
      </c>
      <c r="J750" s="4">
        <f>POWER(H750,-0.5)</f>
        <v>0.0784464540552736</v>
      </c>
      <c r="K750" s="4">
        <f>POWER(I750,-0.5)</f>
        <v>0.312347523777212</v>
      </c>
      <c r="L750" s="4">
        <f>POWER(H750,0.5)</f>
        <v>12.747548783982</v>
      </c>
      <c r="M750" s="4">
        <f>POWER(I750,0.5)</f>
        <v>3.20156211871642</v>
      </c>
      <c r="N750" s="4">
        <f>POWER((F750+L750),-1)</f>
        <v>4.03960780543649</v>
      </c>
      <c r="O750" s="4">
        <f>POWER((G750+M750),-1)</f>
        <v>0.832249938994631</v>
      </c>
      <c r="P750" s="4">
        <f>N750*J750</f>
        <v>0.316892908110498</v>
      </c>
      <c r="Q750" s="4">
        <f>O750*K750</f>
        <v>0.259951207608709</v>
      </c>
      <c r="R750" s="4">
        <f>P750-Q750</f>
        <v>0.056941700501789</v>
      </c>
      <c r="S750" s="4">
        <f>R750*C750</f>
        <v>0.142354251254473</v>
      </c>
      <c r="T750" s="4">
        <f>S750*$T$3</f>
        <v>5.66827904071476</v>
      </c>
      <c r="U750" s="4">
        <f>K750-J750</f>
        <v>0.233901069721938</v>
      </c>
      <c r="V750" s="4">
        <f>U750*$T$3</f>
        <v>9.31350148957327</v>
      </c>
      <c r="W750" s="4">
        <f>T750*$W$4</f>
        <v>3.62769858605745</v>
      </c>
      <c r="X750" s="4">
        <f>V750*$X$4</f>
        <v>5.96064095332689</v>
      </c>
      <c r="Y750" s="2"/>
      <c r="Z750" s="2"/>
      <c r="AA750" s="2"/>
    </row>
    <row r="751" ht="13.65" customHeight="1">
      <c r="A751" s="16">
        <f>A750</f>
        <v>6</v>
      </c>
      <c r="B751" s="4">
        <f>B750</f>
        <v>16.5</v>
      </c>
      <c r="C751" s="4">
        <v>3</v>
      </c>
      <c r="D751" s="4">
        <v>0</v>
      </c>
      <c r="E751" s="4">
        <v>18.5</v>
      </c>
      <c r="F751" s="4">
        <f>A751-E751</f>
        <v>-12.5</v>
      </c>
      <c r="G751" s="4">
        <f>B751-E751</f>
        <v>-2</v>
      </c>
      <c r="H751" s="4">
        <f>POWER(F751,2)+POWER(C751,2)</f>
        <v>165.25</v>
      </c>
      <c r="I751" s="4">
        <f>POWER(G751,2)+POWER(C751,2)</f>
        <v>13</v>
      </c>
      <c r="J751" s="4">
        <f>POWER(H751,-0.5)</f>
        <v>0.07779098415844141</v>
      </c>
      <c r="K751" s="4">
        <f>POWER(I751,-0.5)</f>
        <v>0.277350098112615</v>
      </c>
      <c r="L751" s="4">
        <f>POWER(H751,0.5)</f>
        <v>12.8549601321824</v>
      </c>
      <c r="M751" s="4">
        <f>POWER(I751,0.5)</f>
        <v>3.60555127546399</v>
      </c>
      <c r="N751" s="4">
        <f>POWER((F751+L751),-1)</f>
        <v>2.81721779246504</v>
      </c>
      <c r="O751" s="4">
        <f>POWER((G751+M751),-1)</f>
        <v>0.62283903060711</v>
      </c>
      <c r="P751" s="4">
        <f>N751*J751</f>
        <v>0.219154144664527</v>
      </c>
      <c r="Q751" s="4">
        <f>O751*K751</f>
        <v>0.172744466247248</v>
      </c>
      <c r="R751" s="4">
        <f>P751-Q751</f>
        <v>0.046409678417279</v>
      </c>
      <c r="S751" s="4">
        <f>R751*C751</f>
        <v>0.139229035251837</v>
      </c>
      <c r="T751" s="4">
        <f>S751*$T$3</f>
        <v>5.54383880651493</v>
      </c>
      <c r="U751" s="4">
        <f>K751-J751</f>
        <v>0.199559113954174</v>
      </c>
      <c r="V751" s="4">
        <f>U751*$T$3</f>
        <v>7.9460692816823</v>
      </c>
      <c r="W751" s="4">
        <f>T751*$W$4</f>
        <v>3.54805683616956</v>
      </c>
      <c r="X751" s="4">
        <f>V751*$X$4</f>
        <v>5.08548434027667</v>
      </c>
      <c r="Y751" s="2"/>
      <c r="Z751" s="2"/>
      <c r="AA751" s="2"/>
    </row>
    <row r="752" ht="13.65" customHeight="1">
      <c r="A752" s="16">
        <f>A751</f>
        <v>6</v>
      </c>
      <c r="B752" s="4">
        <f>B751</f>
        <v>16.5</v>
      </c>
      <c r="C752" s="4">
        <v>3.5</v>
      </c>
      <c r="D752" s="4">
        <v>0</v>
      </c>
      <c r="E752" s="4">
        <v>18.5</v>
      </c>
      <c r="F752" s="4">
        <f>A752-E752</f>
        <v>-12.5</v>
      </c>
      <c r="G752" s="4">
        <f>B752-E752</f>
        <v>-2</v>
      </c>
      <c r="H752" s="4">
        <f>POWER(F752,2)+POWER(C752,2)</f>
        <v>168.5</v>
      </c>
      <c r="I752" s="4">
        <f>POWER(G752,2)+POWER(C752,2)</f>
        <v>16.25</v>
      </c>
      <c r="J752" s="4">
        <f>POWER(H752,-0.5)</f>
        <v>0.07703712157713451</v>
      </c>
      <c r="K752" s="4">
        <f>POWER(I752,-0.5)</f>
        <v>0.248069469178417</v>
      </c>
      <c r="L752" s="4">
        <f>POWER(H752,0.5)</f>
        <v>12.9807549857472</v>
      </c>
      <c r="M752" s="4">
        <f>POWER(I752,0.5)</f>
        <v>4.03112887414927</v>
      </c>
      <c r="N752" s="4">
        <f>POWER((F752+L752),-1)</f>
        <v>2.08006163148943</v>
      </c>
      <c r="O752" s="4">
        <f>POWER((G752+M752),-1)</f>
        <v>0.492337050950962</v>
      </c>
      <c r="P752" s="4">
        <f>N752*J752</f>
        <v>0.160241960792984</v>
      </c>
      <c r="Q752" s="4">
        <f>O752*K752</f>
        <v>0.122133790886272</v>
      </c>
      <c r="R752" s="4">
        <f>P752-Q752</f>
        <v>0.038108169906712</v>
      </c>
      <c r="S752" s="4">
        <f>R752*C752</f>
        <v>0.133378594673492</v>
      </c>
      <c r="T752" s="4">
        <f>S752*$T$3</f>
        <v>5.31088524582428</v>
      </c>
      <c r="U752" s="4">
        <f>K752-J752</f>
        <v>0.171032347601283</v>
      </c>
      <c r="V752" s="4">
        <f>U752*$T$3</f>
        <v>6.81018699933018</v>
      </c>
      <c r="W752" s="4">
        <f>T752*$W$4</f>
        <v>3.39896655732754</v>
      </c>
      <c r="X752" s="4">
        <f>V752*$X$4</f>
        <v>4.35851967957132</v>
      </c>
      <c r="Y752" s="2"/>
      <c r="Z752" s="2"/>
      <c r="AA752" s="2"/>
    </row>
    <row r="753" ht="13.65" customHeight="1">
      <c r="A753" s="16">
        <f>A752</f>
        <v>6</v>
      </c>
      <c r="B753" s="4">
        <f>B752</f>
        <v>16.5</v>
      </c>
      <c r="C753" s="4">
        <v>4</v>
      </c>
      <c r="D753" s="4">
        <v>0</v>
      </c>
      <c r="E753" s="4">
        <v>18.5</v>
      </c>
      <c r="F753" s="4">
        <f>A753-E753</f>
        <v>-12.5</v>
      </c>
      <c r="G753" s="4">
        <f>B753-E753</f>
        <v>-2</v>
      </c>
      <c r="H753" s="4">
        <f>POWER(F753,2)+POWER(C753,2)</f>
        <v>172.25</v>
      </c>
      <c r="I753" s="4">
        <f>POWER(G753,2)+POWER(C753,2)</f>
        <v>20</v>
      </c>
      <c r="J753" s="4">
        <f>POWER(H753,-0.5)</f>
        <v>0.0761939317759459</v>
      </c>
      <c r="K753" s="4">
        <f>POWER(I753,-0.5)</f>
        <v>0.223606797749979</v>
      </c>
      <c r="L753" s="4">
        <f>POWER(H753,0.5)</f>
        <v>13.1244047484067</v>
      </c>
      <c r="M753" s="4">
        <f>POWER(I753,0.5)</f>
        <v>4.47213595499958</v>
      </c>
      <c r="N753" s="4">
        <f>POWER((F753+L753),-1)</f>
        <v>1.60152529677539</v>
      </c>
      <c r="O753" s="4">
        <f>POWER((G753+M753),-1)</f>
        <v>0.404508497187474</v>
      </c>
      <c r="P753" s="4">
        <f>N753*J753</f>
        <v>0.122026509199956</v>
      </c>
      <c r="Q753" s="4">
        <f>O753*K753</f>
        <v>0.09045084971874739</v>
      </c>
      <c r="R753" s="4">
        <f>P753-Q753</f>
        <v>0.0315756594812086</v>
      </c>
      <c r="S753" s="4">
        <f>R753*C753</f>
        <v>0.126302637924834</v>
      </c>
      <c r="T753" s="4">
        <f>S753*$T$3</f>
        <v>5.02913393191569</v>
      </c>
      <c r="U753" s="4">
        <f>K753-J753</f>
        <v>0.147412865974033</v>
      </c>
      <c r="V753" s="4">
        <f>U753*$T$3</f>
        <v>5.86970358221774</v>
      </c>
      <c r="W753" s="4">
        <f>T753*$W$4</f>
        <v>3.21864571642604</v>
      </c>
      <c r="X753" s="4">
        <f>V753*$X$4</f>
        <v>3.75661029261935</v>
      </c>
      <c r="Y753" s="2"/>
      <c r="Z753" s="2"/>
      <c r="AA753" s="2"/>
    </row>
    <row r="754" ht="13.65" customHeight="1">
      <c r="A754" s="16">
        <f>A753</f>
        <v>6</v>
      </c>
      <c r="B754" s="4">
        <f>B753</f>
        <v>16.5</v>
      </c>
      <c r="C754" s="4">
        <v>4.5</v>
      </c>
      <c r="D754" s="4">
        <v>0</v>
      </c>
      <c r="E754" s="4">
        <v>18.5</v>
      </c>
      <c r="F754" s="4">
        <f>A754-E754</f>
        <v>-12.5</v>
      </c>
      <c r="G754" s="4">
        <f>B754-E754</f>
        <v>-2</v>
      </c>
      <c r="H754" s="4">
        <f>POWER(F754,2)+POWER(C754,2)</f>
        <v>176.5</v>
      </c>
      <c r="I754" s="4">
        <f>POWER(G754,2)+POWER(C754,2)</f>
        <v>24.25</v>
      </c>
      <c r="J754" s="4">
        <f>POWER(H754,-0.5)</f>
        <v>0.0752709929494981</v>
      </c>
      <c r="K754" s="4">
        <f>POWER(I754,-0.5)</f>
        <v>0.203069233026724</v>
      </c>
      <c r="L754" s="4">
        <f>POWER(H754,0.5)</f>
        <v>13.2853302555864</v>
      </c>
      <c r="M754" s="4">
        <f>POWER(I754,0.5)</f>
        <v>4.92442890089805</v>
      </c>
      <c r="N754" s="4">
        <f>POWER((F754+L754),-1)</f>
        <v>1.27334964225122</v>
      </c>
      <c r="O754" s="4">
        <f>POWER((G754+M754),-1)</f>
        <v>0.341947106217188</v>
      </c>
      <c r="P754" s="4">
        <f>N754*J754</f>
        <v>0.0958462919441375</v>
      </c>
      <c r="Q754" s="4">
        <f>O754*K754</f>
        <v>0.06943893659523211</v>
      </c>
      <c r="R754" s="4">
        <f>P754-Q754</f>
        <v>0.0264073553489054</v>
      </c>
      <c r="S754" s="4">
        <f>R754*C754</f>
        <v>0.118833099070074</v>
      </c>
      <c r="T754" s="4">
        <f>S754*$T$3</f>
        <v>4.73171091742099</v>
      </c>
      <c r="U754" s="4">
        <f>K754-J754</f>
        <v>0.127798240077226</v>
      </c>
      <c r="V754" s="4">
        <f>U754*$T$3</f>
        <v>5.08868600190267</v>
      </c>
      <c r="W754" s="4">
        <f>T754*$W$4</f>
        <v>3.02829498714943</v>
      </c>
      <c r="X754" s="4">
        <f>V754*$X$4</f>
        <v>3.25675904121771</v>
      </c>
      <c r="Y754" s="2"/>
      <c r="Z754" s="2"/>
      <c r="AA754" s="2"/>
    </row>
    <row r="755" ht="13.65" customHeight="1">
      <c r="A755" s="16">
        <f>A754</f>
        <v>6</v>
      </c>
      <c r="B755" s="4">
        <f>B754</f>
        <v>16.5</v>
      </c>
      <c r="C755" s="4">
        <v>5</v>
      </c>
      <c r="D755" s="4">
        <v>0</v>
      </c>
      <c r="E755" s="4">
        <v>18.5</v>
      </c>
      <c r="F755" s="4">
        <f>A755-E755</f>
        <v>-12.5</v>
      </c>
      <c r="G755" s="4">
        <f>B755-E755</f>
        <v>-2</v>
      </c>
      <c r="H755" s="4">
        <f>POWER(F755,2)+POWER(C755,2)</f>
        <v>181.25</v>
      </c>
      <c r="I755" s="4">
        <f>POWER(G755,2)+POWER(C755,2)</f>
        <v>29</v>
      </c>
      <c r="J755" s="4">
        <f>POWER(H755,-0.5)</f>
        <v>0.07427813527082069</v>
      </c>
      <c r="K755" s="4">
        <f>POWER(I755,-0.5)</f>
        <v>0.185695338177052</v>
      </c>
      <c r="L755" s="4">
        <f>POWER(H755,0.5)</f>
        <v>13.4629120178363</v>
      </c>
      <c r="M755" s="4">
        <f>POWER(I755,0.5)</f>
        <v>5.3851648071345</v>
      </c>
      <c r="N755" s="4">
        <f>POWER((F755+L755),-1)</f>
        <v>1.03851648071341</v>
      </c>
      <c r="O755" s="4">
        <f>POWER((G755+M755),-1)</f>
        <v>0.295406592285381</v>
      </c>
      <c r="P755" s="4">
        <f>N755*J755</f>
        <v>0.0771390676354073</v>
      </c>
      <c r="Q755" s="4">
        <f>O755*K755</f>
        <v>0.0548556270541643</v>
      </c>
      <c r="R755" s="4">
        <f>P755-Q755</f>
        <v>0.022283440581243</v>
      </c>
      <c r="S755" s="4">
        <f>R755*C755</f>
        <v>0.111417202906215</v>
      </c>
      <c r="T755" s="4">
        <f>S755*$T$3</f>
        <v>4.43642385417357</v>
      </c>
      <c r="U755" s="4">
        <f>K755-J755</f>
        <v>0.111417202906231</v>
      </c>
      <c r="V755" s="4">
        <f>U755*$T$3</f>
        <v>4.43642385417421</v>
      </c>
      <c r="W755" s="4">
        <f>T755*$W$4</f>
        <v>2.83931126667108</v>
      </c>
      <c r="X755" s="4">
        <f>V755*$X$4</f>
        <v>2.83931126667149</v>
      </c>
      <c r="Y755" s="2"/>
      <c r="Z755" s="2"/>
      <c r="AA755" s="2"/>
    </row>
    <row r="756" ht="13.65" customHeight="1">
      <c r="A756" s="16">
        <f>A755</f>
        <v>6</v>
      </c>
      <c r="B756" s="4">
        <f>B755</f>
        <v>16.5</v>
      </c>
      <c r="C756" s="4">
        <v>5.5</v>
      </c>
      <c r="D756" s="4">
        <v>0</v>
      </c>
      <c r="E756" s="4">
        <v>18.5</v>
      </c>
      <c r="F756" s="4">
        <f>A756-E756</f>
        <v>-12.5</v>
      </c>
      <c r="G756" s="4">
        <f>B756-E756</f>
        <v>-2</v>
      </c>
      <c r="H756" s="4">
        <f>POWER(F756,2)+POWER(C756,2)</f>
        <v>186.5</v>
      </c>
      <c r="I756" s="4">
        <f>POWER(G756,2)+POWER(C756,2)</f>
        <v>34.25</v>
      </c>
      <c r="J756" s="4">
        <f>POWER(H756,-0.5)</f>
        <v>0.0732252025938212</v>
      </c>
      <c r="K756" s="4">
        <f>POWER(I756,-0.5)</f>
        <v>0.170871531543352</v>
      </c>
      <c r="L756" s="4">
        <f>POWER(H756,0.5)</f>
        <v>13.6565002837477</v>
      </c>
      <c r="M756" s="4">
        <f>POWER(I756,0.5)</f>
        <v>5.85234995535981</v>
      </c>
      <c r="N756" s="4">
        <f>POWER((F756+L756),-1)</f>
        <v>0.864677695330474</v>
      </c>
      <c r="O756" s="4">
        <f>POWER((G756+M756),-1)</f>
        <v>0.25958181670611</v>
      </c>
      <c r="P756" s="4">
        <f>N756*J756</f>
        <v>0.06331619941893241</v>
      </c>
      <c r="Q756" s="4">
        <f>O756*K756</f>
        <v>0.0443551425813787</v>
      </c>
      <c r="R756" s="4">
        <f>P756-Q756</f>
        <v>0.0189610568375537</v>
      </c>
      <c r="S756" s="4">
        <f>R756*C756</f>
        <v>0.104285812606545</v>
      </c>
      <c r="T756" s="4">
        <f>S756*$T$3</f>
        <v>4.15246528033009</v>
      </c>
      <c r="U756" s="4">
        <f>K756-J756</f>
        <v>0.09764632894953081</v>
      </c>
      <c r="V756" s="4">
        <f>U756*$T$3</f>
        <v>3.88809350553184</v>
      </c>
      <c r="W756" s="4">
        <f>T756*$W$4</f>
        <v>2.65757777941126</v>
      </c>
      <c r="X756" s="4">
        <f>V756*$X$4</f>
        <v>2.48837984354038</v>
      </c>
      <c r="Y756" s="2"/>
      <c r="Z756" s="2"/>
      <c r="AA756" s="2"/>
    </row>
    <row r="757" ht="13.65" customHeight="1">
      <c r="A757" s="16">
        <f>A756</f>
        <v>6</v>
      </c>
      <c r="B757" s="4">
        <f>B756</f>
        <v>16.5</v>
      </c>
      <c r="C757" s="4">
        <v>6</v>
      </c>
      <c r="D757" s="4">
        <v>0</v>
      </c>
      <c r="E757" s="4">
        <v>18.5</v>
      </c>
      <c r="F757" s="4">
        <f>A757-E757</f>
        <v>-12.5</v>
      </c>
      <c r="G757" s="4">
        <f>B757-E757</f>
        <v>-2</v>
      </c>
      <c r="H757" s="4">
        <f>POWER(F757,2)+POWER(C757,2)</f>
        <v>192.25</v>
      </c>
      <c r="I757" s="4">
        <f>POWER(G757,2)+POWER(C757,2)</f>
        <v>40</v>
      </c>
      <c r="J757" s="4">
        <f>POWER(H757,-0.5)</f>
        <v>0.0721218445974619</v>
      </c>
      <c r="K757" s="4">
        <f>POWER(I757,-0.5)</f>
        <v>0.158113883008419</v>
      </c>
      <c r="L757" s="4">
        <f>POWER(H757,0.5)</f>
        <v>13.865424623862</v>
      </c>
      <c r="M757" s="4">
        <f>POWER(I757,0.5)</f>
        <v>6.32455532033676</v>
      </c>
      <c r="N757" s="4">
        <f>POWER((F757+L757),-1)</f>
        <v>0.732372906218416</v>
      </c>
      <c r="O757" s="4">
        <f>POWER((G757+M757),-1)</f>
        <v>0.231237647787132</v>
      </c>
      <c r="P757" s="4">
        <f>N757*J757</f>
        <v>0.0528200849296761</v>
      </c>
      <c r="Q757" s="4">
        <f>O757*K757</f>
        <v>0.0365618823893566</v>
      </c>
      <c r="R757" s="4">
        <f>P757-Q757</f>
        <v>0.0162582025403195</v>
      </c>
      <c r="S757" s="4">
        <f>R757*C757</f>
        <v>0.097549215241917</v>
      </c>
      <c r="T757" s="4">
        <f>S757*$T$3</f>
        <v>3.884226620008</v>
      </c>
      <c r="U757" s="4">
        <f>K757-J757</f>
        <v>0.08599203841095709</v>
      </c>
      <c r="V757" s="4">
        <f>U757*$T$3</f>
        <v>3.42404153509852</v>
      </c>
      <c r="W757" s="4">
        <f>T757*$W$4</f>
        <v>2.48590503680512</v>
      </c>
      <c r="X757" s="4">
        <f>V757*$X$4</f>
        <v>2.19138658246305</v>
      </c>
      <c r="Y757" s="2"/>
      <c r="Z757" s="2"/>
      <c r="AA757" s="2"/>
    </row>
    <row r="758" ht="13.65" customHeight="1">
      <c r="A758" s="16">
        <f>A757</f>
        <v>6</v>
      </c>
      <c r="B758" s="4">
        <f>B757</f>
        <v>16.5</v>
      </c>
      <c r="C758" s="4">
        <v>6.5</v>
      </c>
      <c r="D758" s="4">
        <v>0</v>
      </c>
      <c r="E758" s="4">
        <v>18.5</v>
      </c>
      <c r="F758" s="4">
        <f>A758-E758</f>
        <v>-12.5</v>
      </c>
      <c r="G758" s="4">
        <f>B758-E758</f>
        <v>-2</v>
      </c>
      <c r="H758" s="4">
        <f>POWER(F758,2)+POWER(C758,2)</f>
        <v>198.5</v>
      </c>
      <c r="I758" s="4">
        <f>POWER(G758,2)+POWER(C758,2)</f>
        <v>46.25</v>
      </c>
      <c r="J758" s="4">
        <f>POWER(H758,-0.5)</f>
        <v>0.0709773440987676</v>
      </c>
      <c r="K758" s="4">
        <f>POWER(I758,-0.5)</f>
        <v>0.147042924418762</v>
      </c>
      <c r="L758" s="4">
        <f>POWER(H758,0.5)</f>
        <v>14.0890028036054</v>
      </c>
      <c r="M758" s="4">
        <f>POWER(I758,0.5)</f>
        <v>6.80073525436772</v>
      </c>
      <c r="N758" s="4">
        <f>POWER((F758+L758),-1)</f>
        <v>0.629325510144494</v>
      </c>
      <c r="O758" s="4">
        <f>POWER((G758+M758),-1)</f>
        <v>0.208301426138881</v>
      </c>
      <c r="P758" s="4">
        <f>N758*J758</f>
        <v>0.0446678532836582</v>
      </c>
      <c r="Q758" s="4">
        <f>O758*K758</f>
        <v>0.0306292508600598</v>
      </c>
      <c r="R758" s="4">
        <f>P758-Q758</f>
        <v>0.0140386024235984</v>
      </c>
      <c r="S758" s="4">
        <f>R758*C758</f>
        <v>0.0912509157533896</v>
      </c>
      <c r="T758" s="4">
        <f>S758*$T$3</f>
        <v>3.63344015828761</v>
      </c>
      <c r="U758" s="4">
        <f>K758-J758</f>
        <v>0.0760655803199944</v>
      </c>
      <c r="V758" s="4">
        <f>U758*$T$3</f>
        <v>3.02878860903763</v>
      </c>
      <c r="W758" s="4">
        <f>T758*$W$4</f>
        <v>2.32540170130407</v>
      </c>
      <c r="X758" s="4">
        <f>V758*$X$4</f>
        <v>1.93842470978408</v>
      </c>
      <c r="Y758" s="2"/>
      <c r="Z758" s="2"/>
      <c r="AA758" s="2"/>
    </row>
    <row r="759" ht="13.65" customHeight="1">
      <c r="A759" s="16">
        <f>A758</f>
        <v>6</v>
      </c>
      <c r="B759" s="4">
        <f>B758</f>
        <v>16.5</v>
      </c>
      <c r="C759" s="4">
        <v>7</v>
      </c>
      <c r="D759" s="4">
        <v>0</v>
      </c>
      <c r="E759" s="4">
        <v>18.5</v>
      </c>
      <c r="F759" s="4">
        <f>A759-E759</f>
        <v>-12.5</v>
      </c>
      <c r="G759" s="4">
        <f>B759-E759</f>
        <v>-2</v>
      </c>
      <c r="H759" s="4">
        <f>POWER(F759,2)+POWER(C759,2)</f>
        <v>205.25</v>
      </c>
      <c r="I759" s="4">
        <f>POWER(G759,2)+POWER(C759,2)</f>
        <v>53</v>
      </c>
      <c r="J759" s="4">
        <f>POWER(H759,-0.5)</f>
        <v>0.0698004812759776</v>
      </c>
      <c r="K759" s="4">
        <f>POWER(I759,-0.5)</f>
        <v>0.137360563948689</v>
      </c>
      <c r="L759" s="4">
        <f>POWER(H759,0.5)</f>
        <v>14.3265487818944</v>
      </c>
      <c r="M759" s="4">
        <f>POWER(I759,0.5)</f>
        <v>7.28010988928052</v>
      </c>
      <c r="N759" s="4">
        <f>POWER((F759+L759),-1)</f>
        <v>0.547480587385601</v>
      </c>
      <c r="O759" s="4">
        <f>POWER((G759+M759),-1)</f>
        <v>0.189389997740419</v>
      </c>
      <c r="P759" s="4">
        <f>N759*J759</f>
        <v>0.0382144084887699</v>
      </c>
      <c r="Q759" s="4">
        <f>O759*K759</f>
        <v>0.0260147168958649</v>
      </c>
      <c r="R759" s="4">
        <f>P759-Q759</f>
        <v>0.012199691592905</v>
      </c>
      <c r="S759" s="4">
        <f>R759*C759</f>
        <v>0.085397841150335</v>
      </c>
      <c r="T759" s="4">
        <f>S759*$T$3</f>
        <v>3.40038171567793</v>
      </c>
      <c r="U759" s="4">
        <f>K759-J759</f>
        <v>0.06756008267271139</v>
      </c>
      <c r="V759" s="4">
        <f>U759*$T$3</f>
        <v>2.69011566024905</v>
      </c>
      <c r="W759" s="4">
        <f>T759*$W$4</f>
        <v>2.17624429803388</v>
      </c>
      <c r="X759" s="4">
        <f>V759*$X$4</f>
        <v>1.72167402255939</v>
      </c>
      <c r="Y759" s="2"/>
      <c r="Z759" s="2"/>
      <c r="AA759" s="2"/>
    </row>
    <row r="760" ht="13.65" customHeight="1">
      <c r="A760" s="16">
        <f>A759</f>
        <v>6</v>
      </c>
      <c r="B760" s="4">
        <f>B759</f>
        <v>16.5</v>
      </c>
      <c r="C760" s="4">
        <v>7.5</v>
      </c>
      <c r="D760" s="4">
        <v>0</v>
      </c>
      <c r="E760" s="4">
        <v>18.5</v>
      </c>
      <c r="F760" s="4">
        <f>A760-E760</f>
        <v>-12.5</v>
      </c>
      <c r="G760" s="4">
        <f>B760-E760</f>
        <v>-2</v>
      </c>
      <c r="H760" s="4">
        <f>POWER(F760,2)+POWER(C760,2)</f>
        <v>212.5</v>
      </c>
      <c r="I760" s="4">
        <f>POWER(G760,2)+POWER(C760,2)</f>
        <v>60.25</v>
      </c>
      <c r="J760" s="4">
        <f>POWER(H760,-0.5)</f>
        <v>0.0685994340570035</v>
      </c>
      <c r="K760" s="4">
        <f>POWER(I760,-0.5)</f>
        <v>0.128831325280166</v>
      </c>
      <c r="L760" s="4">
        <f>POWER(H760,0.5)</f>
        <v>14.5773797371133</v>
      </c>
      <c r="M760" s="4">
        <f>POWER(I760,0.5)</f>
        <v>7.76208734813001</v>
      </c>
      <c r="N760" s="4">
        <f>POWER((F760+L760),-1)</f>
        <v>0.481375639770891</v>
      </c>
      <c r="O760" s="4">
        <f>POWER((G760+M760),-1)</f>
        <v>0.173548219522311</v>
      </c>
      <c r="P760" s="4">
        <f>N760*J760</f>
        <v>0.0330220964571111</v>
      </c>
      <c r="Q760" s="4">
        <f>O760*K760</f>
        <v>0.0223584471210725</v>
      </c>
      <c r="R760" s="4">
        <f>P760-Q760</f>
        <v>0.0106636493360386</v>
      </c>
      <c r="S760" s="4">
        <f>R760*C760</f>
        <v>0.0799773700202895</v>
      </c>
      <c r="T760" s="4">
        <f>S760*$T$3</f>
        <v>3.18454873122907</v>
      </c>
      <c r="U760" s="4">
        <f>K760-J760</f>
        <v>0.0602318912231625</v>
      </c>
      <c r="V760" s="4">
        <f>U760*$T$3</f>
        <v>2.3983208340758</v>
      </c>
      <c r="W760" s="4">
        <f>T760*$W$4</f>
        <v>2.0381111879866</v>
      </c>
      <c r="X760" s="4">
        <f>V760*$X$4</f>
        <v>1.53492533380851</v>
      </c>
      <c r="Y760" s="2"/>
      <c r="Z760" s="2"/>
      <c r="AA760" s="2"/>
    </row>
    <row r="761" ht="13.65" customHeight="1">
      <c r="A761" s="16">
        <f>A760</f>
        <v>6</v>
      </c>
      <c r="B761" s="4">
        <f>B760</f>
        <v>16.5</v>
      </c>
      <c r="C761" s="4">
        <v>8</v>
      </c>
      <c r="D761" s="4">
        <v>0</v>
      </c>
      <c r="E761" s="4">
        <v>18.5</v>
      </c>
      <c r="F761" s="4">
        <f>A761-E761</f>
        <v>-12.5</v>
      </c>
      <c r="G761" s="4">
        <f>B761-E761</f>
        <v>-2</v>
      </c>
      <c r="H761" s="4">
        <f>POWER(F761,2)+POWER(C761,2)</f>
        <v>220.25</v>
      </c>
      <c r="I761" s="4">
        <f>POWER(G761,2)+POWER(C761,2)</f>
        <v>68</v>
      </c>
      <c r="J761" s="4">
        <f>POWER(H761,-0.5)</f>
        <v>0.0673817120529209</v>
      </c>
      <c r="K761" s="4">
        <f>POWER(I761,-0.5)</f>
        <v>0.121267812518166</v>
      </c>
      <c r="L761" s="4">
        <f>POWER(H761,0.5)</f>
        <v>14.8408220796558</v>
      </c>
      <c r="M761" s="4">
        <f>POWER(I761,0.5)</f>
        <v>8.246211251235319</v>
      </c>
      <c r="N761" s="4">
        <f>POWER((F761+L761),-1)</f>
        <v>0.427200344994628</v>
      </c>
      <c r="O761" s="4">
        <f>POWER((G761+M761),-1)</f>
        <v>0.160097050800552</v>
      </c>
      <c r="P761" s="4">
        <f>N761*J761</f>
        <v>0.0287854906353365</v>
      </c>
      <c r="Q761" s="4">
        <f>O761*K761</f>
        <v>0.0194146191411926</v>
      </c>
      <c r="R761" s="4">
        <f>P761-Q761</f>
        <v>0.009370871494143901</v>
      </c>
      <c r="S761" s="4">
        <f>R761*C761</f>
        <v>0.0749669719531512</v>
      </c>
      <c r="T761" s="4">
        <f>S761*$T$3</f>
        <v>2.98504408630751</v>
      </c>
      <c r="U761" s="4">
        <f>K761-J761</f>
        <v>0.0538861004652451</v>
      </c>
      <c r="V761" s="4">
        <f>U761*$T$3</f>
        <v>2.14564335916453</v>
      </c>
      <c r="W761" s="4">
        <f>T761*$W$4</f>
        <v>1.91042821523681</v>
      </c>
      <c r="X761" s="4">
        <f>V761*$X$4</f>
        <v>1.3732117498653</v>
      </c>
      <c r="Y761" s="2"/>
      <c r="Z761" s="2"/>
      <c r="AA761" s="2"/>
    </row>
    <row r="762" ht="13.65" customHeight="1">
      <c r="A762" s="16">
        <f>A761</f>
        <v>6</v>
      </c>
      <c r="B762" s="4">
        <f>B761</f>
        <v>16.5</v>
      </c>
      <c r="C762" s="4">
        <v>8.5</v>
      </c>
      <c r="D762" s="4">
        <v>0</v>
      </c>
      <c r="E762" s="4">
        <v>18.5</v>
      </c>
      <c r="F762" s="4">
        <f>A762-E762</f>
        <v>-12.5</v>
      </c>
      <c r="G762" s="4">
        <f>B762-E762</f>
        <v>-2</v>
      </c>
      <c r="H762" s="4">
        <f>POWER(F762,2)+POWER(C762,2)</f>
        <v>228.5</v>
      </c>
      <c r="I762" s="4">
        <f>POWER(G762,2)+POWER(C762,2)</f>
        <v>76.25</v>
      </c>
      <c r="J762" s="4">
        <f>POWER(H762,-0.5)</f>
        <v>0.0661541201655623</v>
      </c>
      <c r="K762" s="4">
        <f>POWER(I762,-0.5)</f>
        <v>0.114519666862774</v>
      </c>
      <c r="L762" s="4">
        <f>POWER(H762,0.5)</f>
        <v>15.116216457831</v>
      </c>
      <c r="M762" s="4">
        <f>POWER(I762,0.5)</f>
        <v>8.732124598286489</v>
      </c>
      <c r="N762" s="4">
        <f>POWER((F762+L762),-1)</f>
        <v>0.382231369658556</v>
      </c>
      <c r="O762" s="4">
        <f>POWER((G762+M762),-1)</f>
        <v>0.148541516931301</v>
      </c>
      <c r="P762" s="4">
        <f>N762*J762</f>
        <v>0.0252861799594396</v>
      </c>
      <c r="Q762" s="4">
        <f>O762*K762</f>
        <v>0.0170109250342637</v>
      </c>
      <c r="R762" s="4">
        <f>P762-Q762</f>
        <v>0.0082752549251759</v>
      </c>
      <c r="S762" s="4">
        <f>R762*C762</f>
        <v>0.0703396668639952</v>
      </c>
      <c r="T762" s="4">
        <f>S762*$T$3</f>
        <v>2.80079348458176</v>
      </c>
      <c r="U762" s="4">
        <f>K762-J762</f>
        <v>0.0483655466972117</v>
      </c>
      <c r="V762" s="4">
        <f>U762*$T$3</f>
        <v>1.92582527195795</v>
      </c>
      <c r="W762" s="4">
        <f>T762*$W$4</f>
        <v>1.79250783013233</v>
      </c>
      <c r="X762" s="4">
        <f>V762*$X$4</f>
        <v>1.23252817405309</v>
      </c>
      <c r="Y762" s="2"/>
      <c r="Z762" s="2"/>
      <c r="AA762" s="2"/>
    </row>
    <row r="763" ht="13.65" customHeight="1">
      <c r="A763" s="16">
        <f>A762</f>
        <v>6</v>
      </c>
      <c r="B763" s="4">
        <f>B762</f>
        <v>16.5</v>
      </c>
      <c r="C763" s="4">
        <v>9</v>
      </c>
      <c r="D763" s="4">
        <v>0</v>
      </c>
      <c r="E763" s="4">
        <v>18.5</v>
      </c>
      <c r="F763" s="4">
        <f>A763-E763</f>
        <v>-12.5</v>
      </c>
      <c r="G763" s="4">
        <f>B763-E763</f>
        <v>-2</v>
      </c>
      <c r="H763" s="4">
        <f>POWER(F763,2)+POWER(C763,2)</f>
        <v>237.25</v>
      </c>
      <c r="I763" s="4">
        <f>POWER(G763,2)+POWER(C763,2)</f>
        <v>85</v>
      </c>
      <c r="J763" s="4">
        <f>POWER(H763,-0.5)</f>
        <v>0.06492274731611961</v>
      </c>
      <c r="K763" s="4">
        <f>POWER(I763,-0.5)</f>
        <v>0.108465228909328</v>
      </c>
      <c r="L763" s="4">
        <f>POWER(H763,0.5)</f>
        <v>15.4029218007494</v>
      </c>
      <c r="M763" s="4">
        <f>POWER(I763,0.5)</f>
        <v>9.219544457292891</v>
      </c>
      <c r="N763" s="4">
        <f>POWER((F763+L763),-1)</f>
        <v>0.34448051605863</v>
      </c>
      <c r="O763" s="4">
        <f>POWER((G763+M763),-1)</f>
        <v>0.13851289453448</v>
      </c>
      <c r="P763" s="4">
        <f>N763*J763</f>
        <v>0.0223646214994009</v>
      </c>
      <c r="Q763" s="4">
        <f>O763*K763</f>
        <v>0.015023832812576</v>
      </c>
      <c r="R763" s="4">
        <f>P763-Q763</f>
        <v>0.0073407886868249</v>
      </c>
      <c r="S763" s="4">
        <f>R763*C763</f>
        <v>0.0660670981814241</v>
      </c>
      <c r="T763" s="4">
        <f>S763*$T$3</f>
        <v>2.63066782061307</v>
      </c>
      <c r="U763" s="4">
        <f>K763-J763</f>
        <v>0.0435424815932084</v>
      </c>
      <c r="V763" s="4">
        <f>U763*$T$3</f>
        <v>1.73377987394483</v>
      </c>
      <c r="W763" s="4">
        <f>T763*$W$4</f>
        <v>1.68362740519236</v>
      </c>
      <c r="X763" s="4">
        <f>V763*$X$4</f>
        <v>1.10961911932469</v>
      </c>
      <c r="Y763" s="2"/>
      <c r="Z763" s="2"/>
      <c r="AA763" s="2"/>
    </row>
    <row r="764" ht="13.65" customHeight="1">
      <c r="A764" s="16">
        <f>A763</f>
        <v>6</v>
      </c>
      <c r="B764" s="4">
        <f>B763</f>
        <v>16.5</v>
      </c>
      <c r="C764" s="4">
        <v>9.5</v>
      </c>
      <c r="D764" s="4">
        <v>0</v>
      </c>
      <c r="E764" s="4">
        <v>18.5</v>
      </c>
      <c r="F764" s="4">
        <f>A764-E764</f>
        <v>-12.5</v>
      </c>
      <c r="G764" s="4">
        <f>B764-E764</f>
        <v>-2</v>
      </c>
      <c r="H764" s="4">
        <f>POWER(F764,2)+POWER(C764,2)</f>
        <v>246.5</v>
      </c>
      <c r="I764" s="4">
        <f>POWER(G764,2)+POWER(C764,2)</f>
        <v>94.25</v>
      </c>
      <c r="J764" s="4">
        <f>POWER(H764,-0.5)</f>
        <v>0.06369297552984821</v>
      </c>
      <c r="K764" s="4">
        <f>POWER(I764,-0.5)</f>
        <v>0.103005240524921</v>
      </c>
      <c r="L764" s="4">
        <f>POWER(H764,0.5)</f>
        <v>15.7003184681076</v>
      </c>
      <c r="M764" s="4">
        <f>POWER(I764,0.5)</f>
        <v>9.7082439194738</v>
      </c>
      <c r="N764" s="4">
        <f>POWER((F764+L764),-1)</f>
        <v>0.312468902693711</v>
      </c>
      <c r="O764" s="4">
        <f>POWER((G764+M764),-1)</f>
        <v>0.129731234564807</v>
      </c>
      <c r="P764" s="4">
        <f>N764*J764</f>
        <v>0.0199020741731091</v>
      </c>
      <c r="Q764" s="4">
        <f>O764*K764</f>
        <v>0.0133629970199429</v>
      </c>
      <c r="R764" s="4">
        <f>P764-Q764</f>
        <v>0.0065390771531662</v>
      </c>
      <c r="S764" s="4">
        <f>R764*C764</f>
        <v>0.0621212329550789</v>
      </c>
      <c r="T764" s="4">
        <f>S764*$T$3</f>
        <v>2.47355087494493</v>
      </c>
      <c r="U764" s="4">
        <f>K764-J764</f>
        <v>0.0393122649950728</v>
      </c>
      <c r="V764" s="4">
        <f>U764*$T$3</f>
        <v>1.56534059047003</v>
      </c>
      <c r="W764" s="4">
        <f>T764*$W$4</f>
        <v>1.58307255996476</v>
      </c>
      <c r="X764" s="4">
        <f>V764*$X$4</f>
        <v>1.00181797790082</v>
      </c>
      <c r="Y764" s="2"/>
      <c r="Z764" s="2"/>
      <c r="AA764" s="2"/>
    </row>
    <row r="765" ht="13.65" customHeight="1">
      <c r="A765" s="16">
        <f>A764</f>
        <v>6</v>
      </c>
      <c r="B765" s="4">
        <f>B764</f>
        <v>16.5</v>
      </c>
      <c r="C765" s="4">
        <v>10</v>
      </c>
      <c r="D765" s="4">
        <v>0</v>
      </c>
      <c r="E765" s="4">
        <v>18.5</v>
      </c>
      <c r="F765" s="4">
        <f>A765-E765</f>
        <v>-12.5</v>
      </c>
      <c r="G765" s="4">
        <f>B765-E765</f>
        <v>-2</v>
      </c>
      <c r="H765" s="4">
        <f>POWER(F765,2)+POWER(C765,2)</f>
        <v>256.25</v>
      </c>
      <c r="I765" s="4">
        <f>POWER(G765,2)+POWER(C765,2)</f>
        <v>104</v>
      </c>
      <c r="J765" s="4">
        <f>POWER(H765,-0.5)</f>
        <v>0.0624695047554424</v>
      </c>
      <c r="K765" s="4">
        <f>POWER(I765,-0.5)</f>
        <v>0.09805806756909199</v>
      </c>
      <c r="L765" s="4">
        <f>POWER(H765,0.5)</f>
        <v>16.0078105935821</v>
      </c>
      <c r="M765" s="4">
        <f>POWER(I765,0.5)</f>
        <v>10.1980390271856</v>
      </c>
      <c r="N765" s="4">
        <f>POWER((F765+L765),-1)</f>
        <v>0.285078105935823</v>
      </c>
      <c r="O765" s="4">
        <f>POWER((G765+M765),-1)</f>
        <v>0.121980390271855</v>
      </c>
      <c r="P765" s="4">
        <f>N765*J765</f>
        <v>0.0178086880944304</v>
      </c>
      <c r="Q765" s="4">
        <f>O765*K765</f>
        <v>0.0119611613513818</v>
      </c>
      <c r="R765" s="4">
        <f>P765-Q765</f>
        <v>0.0058475267430486</v>
      </c>
      <c r="S765" s="4">
        <f>R765*C765</f>
        <v>0.058475267430486</v>
      </c>
      <c r="T765" s="4">
        <f>S765*$T$3</f>
        <v>2.32837537239338</v>
      </c>
      <c r="U765" s="4">
        <f>K765-J765</f>
        <v>0.0355885628136496</v>
      </c>
      <c r="V765" s="4">
        <f>U765*$T$3</f>
        <v>1.41706976017994</v>
      </c>
      <c r="W765" s="4">
        <f>T765*$W$4</f>
        <v>1.49016023833176</v>
      </c>
      <c r="X765" s="4">
        <f>V765*$X$4</f>
        <v>0.906924646515162</v>
      </c>
      <c r="Y765" s="2"/>
      <c r="Z765" s="2"/>
      <c r="AA765" s="2"/>
    </row>
    <row r="766" ht="13.65" customHeight="1">
      <c r="A766" s="16">
        <f>A765</f>
        <v>6</v>
      </c>
      <c r="B766" s="4">
        <f>B765</f>
        <v>16.5</v>
      </c>
      <c r="C766" s="4">
        <v>0.5</v>
      </c>
      <c r="D766" s="4">
        <v>0</v>
      </c>
      <c r="E766" s="4">
        <v>19</v>
      </c>
      <c r="F766" s="4">
        <f>A766-E766</f>
        <v>-13</v>
      </c>
      <c r="G766" s="4">
        <f>B766-E766</f>
        <v>-2.5</v>
      </c>
      <c r="H766" s="4">
        <f>POWER(F766,2)+POWER(C766,2)</f>
        <v>169.25</v>
      </c>
      <c r="I766" s="4">
        <f>POWER(G766,2)+POWER(C766,2)</f>
        <v>6.5</v>
      </c>
      <c r="J766" s="4">
        <f>POWER(H766,-0.5)</f>
        <v>0.0768662442024088</v>
      </c>
      <c r="K766" s="4">
        <f>POWER(I766,-0.5)</f>
        <v>0.392232270276368</v>
      </c>
      <c r="L766" s="4">
        <f>POWER(H766,0.5)</f>
        <v>13.0096118312577</v>
      </c>
      <c r="M766" s="4">
        <f>POWER(I766,0.5)</f>
        <v>2.54950975679639</v>
      </c>
      <c r="N766" s="4">
        <f>POWER((F766+L766),-1)</f>
        <v>104.038447324895</v>
      </c>
      <c r="O766" s="4">
        <f>POWER((G766+M766),-1)</f>
        <v>20.1980390271866</v>
      </c>
      <c r="P766" s="4">
        <f>N766*J766</f>
        <v>7.99704469851482</v>
      </c>
      <c r="Q766" s="4">
        <f>O766*K766</f>
        <v>7.92232270276408</v>
      </c>
      <c r="R766" s="4">
        <f>P766-Q766</f>
        <v>0.07472199575074</v>
      </c>
      <c r="S766" s="4">
        <f>R766*C766</f>
        <v>0.03736099787537</v>
      </c>
      <c r="T766" s="4">
        <f>S766*$T$3</f>
        <v>1.4876447969129</v>
      </c>
      <c r="U766" s="4">
        <f>K766-J766</f>
        <v>0.315366026073959</v>
      </c>
      <c r="V766" s="4">
        <f>U766*$T$3</f>
        <v>12.5572831158589</v>
      </c>
      <c r="W766" s="4">
        <f>T766*$W$4</f>
        <v>0.952092670024256</v>
      </c>
      <c r="X766" s="4">
        <f>V766*$X$4</f>
        <v>8.036661194149699</v>
      </c>
      <c r="Y766" s="2"/>
      <c r="Z766" s="2"/>
      <c r="AA766" s="2"/>
    </row>
    <row r="767" ht="13.65" customHeight="1">
      <c r="A767" s="16">
        <f>A766</f>
        <v>6</v>
      </c>
      <c r="B767" s="4">
        <f>B766</f>
        <v>16.5</v>
      </c>
      <c r="C767" s="4">
        <v>1</v>
      </c>
      <c r="D767" s="4">
        <v>0</v>
      </c>
      <c r="E767" s="4">
        <v>19</v>
      </c>
      <c r="F767" s="4">
        <f>A767-E767</f>
        <v>-13</v>
      </c>
      <c r="G767" s="4">
        <f>B767-E767</f>
        <v>-2.5</v>
      </c>
      <c r="H767" s="4">
        <f>POWER(F767,2)+POWER(C767,2)</f>
        <v>170</v>
      </c>
      <c r="I767" s="4">
        <f>POWER(G767,2)+POWER(C767,2)</f>
        <v>7.25</v>
      </c>
      <c r="J767" s="4">
        <f>POWER(H767,-0.5)</f>
        <v>0.07669649888473699</v>
      </c>
      <c r="K767" s="4">
        <f>POWER(I767,-0.5)</f>
        <v>0.371390676354104</v>
      </c>
      <c r="L767" s="4">
        <f>POWER(H767,0.5)</f>
        <v>13.0384048104053</v>
      </c>
      <c r="M767" s="4">
        <f>POWER(I767,0.5)</f>
        <v>2.69258240356725</v>
      </c>
      <c r="N767" s="4">
        <f>POWER((F767+L767),-1)</f>
        <v>26.0384048104036</v>
      </c>
      <c r="O767" s="4">
        <f>POWER((G767+M767),-1)</f>
        <v>5.19258240356731</v>
      </c>
      <c r="P767" s="4">
        <f>N767*J767</f>
        <v>1.99705448550145</v>
      </c>
      <c r="Q767" s="4">
        <f>O767*K767</f>
        <v>1.92847669088528</v>
      </c>
      <c r="R767" s="4">
        <f>P767-Q767</f>
        <v>0.06857779461617</v>
      </c>
      <c r="S767" s="4">
        <f>R767*C767</f>
        <v>0.06857779461617</v>
      </c>
      <c r="T767" s="4">
        <f>S767*$T$3</f>
        <v>2.73063903926834</v>
      </c>
      <c r="U767" s="4">
        <f>K767-J767</f>
        <v>0.294694177469367</v>
      </c>
      <c r="V767" s="4">
        <f>U767*$T$3</f>
        <v>11.7341689120633</v>
      </c>
      <c r="W767" s="4">
        <f>T767*$W$4</f>
        <v>1.74760898513174</v>
      </c>
      <c r="X767" s="4">
        <f>V767*$X$4</f>
        <v>7.50986810372051</v>
      </c>
      <c r="Y767" s="2"/>
      <c r="Z767" s="2"/>
      <c r="AA767" s="2"/>
    </row>
    <row r="768" ht="13.65" customHeight="1">
      <c r="A768" s="16">
        <f>A767</f>
        <v>6</v>
      </c>
      <c r="B768" s="4">
        <f>B767</f>
        <v>16.5</v>
      </c>
      <c r="C768" s="4">
        <v>1.5</v>
      </c>
      <c r="D768" s="4">
        <v>0</v>
      </c>
      <c r="E768" s="4">
        <v>19</v>
      </c>
      <c r="F768" s="4">
        <f>A768-E768</f>
        <v>-13</v>
      </c>
      <c r="G768" s="4">
        <f>B768-E768</f>
        <v>-2.5</v>
      </c>
      <c r="H768" s="4">
        <f>POWER(F768,2)+POWER(C768,2)</f>
        <v>171.25</v>
      </c>
      <c r="I768" s="4">
        <f>POWER(G768,2)+POWER(C768,2)</f>
        <v>8.5</v>
      </c>
      <c r="J768" s="4">
        <f>POWER(H768,-0.5)</f>
        <v>0.076416071990087</v>
      </c>
      <c r="K768" s="4">
        <f>POWER(I768,-0.5)</f>
        <v>0.342997170285018</v>
      </c>
      <c r="L768" s="4">
        <f>POWER(H768,0.5)</f>
        <v>13.0862523283024</v>
      </c>
      <c r="M768" s="4">
        <f>POWER(I768,0.5)</f>
        <v>2.91547594742265</v>
      </c>
      <c r="N768" s="4">
        <f>POWER((F768+L768),-1)</f>
        <v>11.593889923690</v>
      </c>
      <c r="O768" s="4">
        <f>POWER((G768+M768),-1)</f>
        <v>2.40687819885451</v>
      </c>
      <c r="P768" s="4">
        <f>N768*J768</f>
        <v>0.885959527053839</v>
      </c>
      <c r="Q768" s="4">
        <f>O768*K768</f>
        <v>0.825552411427798</v>
      </c>
      <c r="R768" s="4">
        <f>P768-Q768</f>
        <v>0.060407115626041</v>
      </c>
      <c r="S768" s="4">
        <f>R768*C768</f>
        <v>0.0906106734390615</v>
      </c>
      <c r="T768" s="4">
        <f>S768*$T$3</f>
        <v>3.60794691126966</v>
      </c>
      <c r="U768" s="4">
        <f>K768-J768</f>
        <v>0.266581098294931</v>
      </c>
      <c r="V768" s="4">
        <f>U768*$T$3</f>
        <v>10.6147588765348</v>
      </c>
      <c r="W768" s="4">
        <f>T768*$W$4</f>
        <v>2.30908602321258</v>
      </c>
      <c r="X768" s="4">
        <f>V768*$X$4</f>
        <v>6.79344568098227</v>
      </c>
      <c r="Y768" s="2"/>
      <c r="Z768" s="2"/>
      <c r="AA768" s="2"/>
    </row>
    <row r="769" ht="13.65" customHeight="1">
      <c r="A769" s="16">
        <f>A768</f>
        <v>6</v>
      </c>
      <c r="B769" s="4">
        <f>B768</f>
        <v>16.5</v>
      </c>
      <c r="C769" s="4">
        <v>2</v>
      </c>
      <c r="D769" s="4">
        <v>0</v>
      </c>
      <c r="E769" s="4">
        <v>19</v>
      </c>
      <c r="F769" s="4">
        <f>A769-E769</f>
        <v>-13</v>
      </c>
      <c r="G769" s="4">
        <f>B769-E769</f>
        <v>-2.5</v>
      </c>
      <c r="H769" s="4">
        <f>POWER(F769,2)+POWER(C769,2)</f>
        <v>173</v>
      </c>
      <c r="I769" s="4">
        <f>POWER(G769,2)+POWER(C769,2)</f>
        <v>10.25</v>
      </c>
      <c r="J769" s="4">
        <f>POWER(H769,-0.5)</f>
        <v>0.07602859212697061</v>
      </c>
      <c r="K769" s="4">
        <f>POWER(I769,-0.5)</f>
        <v>0.312347523777212</v>
      </c>
      <c r="L769" s="4">
        <f>POWER(H769,0.5)</f>
        <v>13.1529464379659</v>
      </c>
      <c r="M769" s="4">
        <f>POWER(I769,0.5)</f>
        <v>3.20156211871642</v>
      </c>
      <c r="N769" s="4">
        <f>POWER((F769+L769),-1)</f>
        <v>6.53823660949171</v>
      </c>
      <c r="O769" s="4">
        <f>POWER((G769+M769),-1)</f>
        <v>1.42539052967911</v>
      </c>
      <c r="P769" s="4">
        <f>N769*J769</f>
        <v>0.497092924412672</v>
      </c>
      <c r="Q769" s="4">
        <f>O769*K769</f>
        <v>0.445217202360759</v>
      </c>
      <c r="R769" s="4">
        <f>P769-Q769</f>
        <v>0.051875722051913</v>
      </c>
      <c r="S769" s="4">
        <f>R769*C769</f>
        <v>0.103751444103826</v>
      </c>
      <c r="T769" s="4">
        <f>S769*$T$3</f>
        <v>4.13118772973158</v>
      </c>
      <c r="U769" s="4">
        <f>K769-J769</f>
        <v>0.236318931650241</v>
      </c>
      <c r="V769" s="4">
        <f>U769*$T$3</f>
        <v>9.4097762124619</v>
      </c>
      <c r="W769" s="4">
        <f>T769*$W$4</f>
        <v>2.64396014702821</v>
      </c>
      <c r="X769" s="4">
        <f>V769*$X$4</f>
        <v>6.02225677597562</v>
      </c>
      <c r="Y769" s="2"/>
      <c r="Z769" s="2"/>
      <c r="AA769" s="2"/>
    </row>
    <row r="770" ht="13.65" customHeight="1">
      <c r="A770" s="16">
        <f>A769</f>
        <v>6</v>
      </c>
      <c r="B770" s="4">
        <f>B769</f>
        <v>16.5</v>
      </c>
      <c r="C770" s="4">
        <v>2.5</v>
      </c>
      <c r="D770" s="4">
        <v>0</v>
      </c>
      <c r="E770" s="4">
        <v>19</v>
      </c>
      <c r="F770" s="4">
        <f>A770-E770</f>
        <v>-13</v>
      </c>
      <c r="G770" s="4">
        <f>B770-E770</f>
        <v>-2.5</v>
      </c>
      <c r="H770" s="4">
        <f>POWER(F770,2)+POWER(C770,2)</f>
        <v>175.25</v>
      </c>
      <c r="I770" s="4">
        <f>POWER(G770,2)+POWER(C770,2)</f>
        <v>12.5</v>
      </c>
      <c r="J770" s="4">
        <f>POWER(H770,-0.5)</f>
        <v>0.07553895746004979</v>
      </c>
      <c r="K770" s="4">
        <f>POWER(I770,-0.5)</f>
        <v>0.282842712474619</v>
      </c>
      <c r="L770" s="4">
        <f>POWER(H770,0.5)</f>
        <v>13.2382022948737</v>
      </c>
      <c r="M770" s="4">
        <f>POWER(I770,0.5)</f>
        <v>3.53553390593274</v>
      </c>
      <c r="N770" s="4">
        <f>POWER((F770+L770),-1)</f>
        <v>4.19811236718026</v>
      </c>
      <c r="O770" s="4">
        <f>POWER((G770+M770),-1)</f>
        <v>0.965685424949236</v>
      </c>
      <c r="P770" s="4">
        <f>N770*J770</f>
        <v>0.317121031516939</v>
      </c>
      <c r="Q770" s="4">
        <f>O770*K770</f>
        <v>0.273137084989847</v>
      </c>
      <c r="R770" s="4">
        <f>P770-Q770</f>
        <v>0.043983946527092</v>
      </c>
      <c r="S770" s="4">
        <f>R770*C770</f>
        <v>0.10995986631773</v>
      </c>
      <c r="T770" s="4">
        <f>S770*$T$3</f>
        <v>4.37839544710472</v>
      </c>
      <c r="U770" s="4">
        <f>K770-J770</f>
        <v>0.207303755014569</v>
      </c>
      <c r="V770" s="4">
        <f>U770*$T$3</f>
        <v>8.25444634955098</v>
      </c>
      <c r="W770" s="4">
        <f>T770*$W$4</f>
        <v>2.80217308614702</v>
      </c>
      <c r="X770" s="4">
        <f>V770*$X$4</f>
        <v>5.28284566371263</v>
      </c>
      <c r="Y770" s="2"/>
      <c r="Z770" s="2"/>
      <c r="AA770" s="2"/>
    </row>
    <row r="771" ht="13.65" customHeight="1">
      <c r="A771" s="16">
        <f>A770</f>
        <v>6</v>
      </c>
      <c r="B771" s="4">
        <f>B770</f>
        <v>16.5</v>
      </c>
      <c r="C771" s="4">
        <v>3</v>
      </c>
      <c r="D771" s="4">
        <v>0</v>
      </c>
      <c r="E771" s="4">
        <v>19</v>
      </c>
      <c r="F771" s="4">
        <f>A771-E771</f>
        <v>-13</v>
      </c>
      <c r="G771" s="4">
        <f>B771-E771</f>
        <v>-2.5</v>
      </c>
      <c r="H771" s="4">
        <f>POWER(F771,2)+POWER(C771,2)</f>
        <v>178</v>
      </c>
      <c r="I771" s="4">
        <f>POWER(G771,2)+POWER(C771,2)</f>
        <v>15.25</v>
      </c>
      <c r="J771" s="4">
        <f>POWER(H771,-0.5)</f>
        <v>0.0749531688995861</v>
      </c>
      <c r="K771" s="4">
        <f>POWER(I771,-0.5)</f>
        <v>0.256073759865792</v>
      </c>
      <c r="L771" s="4">
        <f>POWER(H771,0.5)</f>
        <v>13.3416640641263</v>
      </c>
      <c r="M771" s="4">
        <f>POWER(I771,0.5)</f>
        <v>3.90512483795333</v>
      </c>
      <c r="N771" s="4">
        <f>POWER((F771+L771),-1)</f>
        <v>2.92685156268099</v>
      </c>
      <c r="O771" s="4">
        <f>POWER((G771+M771),-1)</f>
        <v>0.711680537550368</v>
      </c>
      <c r="P771" s="4">
        <f>N771*J771</f>
        <v>0.219376799521646</v>
      </c>
      <c r="Q771" s="4">
        <f>O771*K771</f>
        <v>0.182242711073831</v>
      </c>
      <c r="R771" s="4">
        <f>P771-Q771</f>
        <v>0.037134088447815</v>
      </c>
      <c r="S771" s="4">
        <f>R771*C771</f>
        <v>0.111402265343445</v>
      </c>
      <c r="T771" s="4">
        <f>S771*$T$3</f>
        <v>4.43582906846663</v>
      </c>
      <c r="U771" s="4">
        <f>K771-J771</f>
        <v>0.181120590966206</v>
      </c>
      <c r="V771" s="4">
        <f>U771*$T$3</f>
        <v>7.21188191127771</v>
      </c>
      <c r="W771" s="4">
        <f>T771*$W$4</f>
        <v>2.83893060381864</v>
      </c>
      <c r="X771" s="4">
        <f>V771*$X$4</f>
        <v>4.61560442321773</v>
      </c>
      <c r="Y771" s="2"/>
      <c r="Z771" s="2"/>
      <c r="AA771" s="2"/>
    </row>
    <row r="772" ht="13.65" customHeight="1">
      <c r="A772" s="16">
        <f>A771</f>
        <v>6</v>
      </c>
      <c r="B772" s="4">
        <f>B771</f>
        <v>16.5</v>
      </c>
      <c r="C772" s="4">
        <v>3.5</v>
      </c>
      <c r="D772" s="4">
        <v>0</v>
      </c>
      <c r="E772" s="4">
        <v>19</v>
      </c>
      <c r="F772" s="4">
        <f>A772-E772</f>
        <v>-13</v>
      </c>
      <c r="G772" s="4">
        <f>B772-E772</f>
        <v>-2.5</v>
      </c>
      <c r="H772" s="4">
        <f>POWER(F772,2)+POWER(C772,2)</f>
        <v>181.25</v>
      </c>
      <c r="I772" s="4">
        <f>POWER(G772,2)+POWER(C772,2)</f>
        <v>18.5</v>
      </c>
      <c r="J772" s="4">
        <f>POWER(H772,-0.5)</f>
        <v>0.07427813527082069</v>
      </c>
      <c r="K772" s="4">
        <f>POWER(I772,-0.5)</f>
        <v>0.232495277487639</v>
      </c>
      <c r="L772" s="4">
        <f>POWER(H772,0.5)</f>
        <v>13.4629120178363</v>
      </c>
      <c r="M772" s="4">
        <f>POWER(I772,0.5)</f>
        <v>4.30116263352131</v>
      </c>
      <c r="N772" s="4">
        <f>POWER((F772+L772),-1)</f>
        <v>2.16023771574155</v>
      </c>
      <c r="O772" s="4">
        <f>POWER((G772+M772),-1)</f>
        <v>0.55519694967521</v>
      </c>
      <c r="P772" s="4">
        <f>N772*J772</f>
        <v>0.16045842926698</v>
      </c>
      <c r="Q772" s="4">
        <f>O772*K772</f>
        <v>0.129080668875029</v>
      </c>
      <c r="R772" s="4">
        <f>P772-Q772</f>
        <v>0.031377760391951</v>
      </c>
      <c r="S772" s="4">
        <f>R772*C772</f>
        <v>0.109822161371829</v>
      </c>
      <c r="T772" s="4">
        <f>S772*$T$3</f>
        <v>4.37291229467495</v>
      </c>
      <c r="U772" s="4">
        <f>K772-J772</f>
        <v>0.158217142216818</v>
      </c>
      <c r="V772" s="4">
        <f>U772*$T$3</f>
        <v>6.29990957914013</v>
      </c>
      <c r="W772" s="4">
        <f>T772*$W$4</f>
        <v>2.79866386859197</v>
      </c>
      <c r="X772" s="4">
        <f>V772*$X$4</f>
        <v>4.03194213064968</v>
      </c>
      <c r="Y772" s="2"/>
      <c r="Z772" s="2"/>
      <c r="AA772" s="2"/>
    </row>
    <row r="773" ht="13.65" customHeight="1">
      <c r="A773" s="16">
        <f>A772</f>
        <v>6</v>
      </c>
      <c r="B773" s="4">
        <f>B772</f>
        <v>16.5</v>
      </c>
      <c r="C773" s="4">
        <v>4</v>
      </c>
      <c r="D773" s="4">
        <v>0</v>
      </c>
      <c r="E773" s="4">
        <v>19</v>
      </c>
      <c r="F773" s="4">
        <f>A773-E773</f>
        <v>-13</v>
      </c>
      <c r="G773" s="4">
        <f>B773-E773</f>
        <v>-2.5</v>
      </c>
      <c r="H773" s="4">
        <f>POWER(F773,2)+POWER(C773,2)</f>
        <v>185</v>
      </c>
      <c r="I773" s="4">
        <f>POWER(G773,2)+POWER(C773,2)</f>
        <v>22.25</v>
      </c>
      <c r="J773" s="4">
        <f>POWER(H773,-0.5)</f>
        <v>0.0735214622093808</v>
      </c>
      <c r="K773" s="4">
        <f>POWER(I773,-0.5)</f>
        <v>0.211999576001272</v>
      </c>
      <c r="L773" s="4">
        <f>POWER(H773,0.5)</f>
        <v>13.6014705087354</v>
      </c>
      <c r="M773" s="4">
        <f>POWER(I773,0.5)</f>
        <v>4.7169905660283</v>
      </c>
      <c r="N773" s="4">
        <f>POWER((F773+L773),-1)</f>
        <v>1.66259190679609</v>
      </c>
      <c r="O773" s="4">
        <f>POWER((G773+M773),-1)</f>
        <v>0.451061910376769</v>
      </c>
      <c r="P773" s="4">
        <f>N773*J773</f>
        <v>0.122236188045131</v>
      </c>
      <c r="Q773" s="4">
        <f>O773*K773</f>
        <v>0.0956249337501988</v>
      </c>
      <c r="R773" s="4">
        <f>P773-Q773</f>
        <v>0.0266112542949322</v>
      </c>
      <c r="S773" s="4">
        <f>R773*C773</f>
        <v>0.106445017179729</v>
      </c>
      <c r="T773" s="4">
        <f>S773*$T$3</f>
        <v>4.23844075292006</v>
      </c>
      <c r="U773" s="4">
        <f>K773-J773</f>
        <v>0.138478113791891</v>
      </c>
      <c r="V773" s="4">
        <f>U773*$T$3</f>
        <v>5.51393852369846</v>
      </c>
      <c r="W773" s="4">
        <f>T773*$W$4</f>
        <v>2.71260208186884</v>
      </c>
      <c r="X773" s="4">
        <f>V773*$X$4</f>
        <v>3.52892065516701</v>
      </c>
      <c r="Y773" s="2"/>
      <c r="Z773" s="2"/>
      <c r="AA773" s="2"/>
    </row>
    <row r="774" ht="13.65" customHeight="1">
      <c r="A774" s="16">
        <f>A773</f>
        <v>6</v>
      </c>
      <c r="B774" s="4">
        <f>B773</f>
        <v>16.5</v>
      </c>
      <c r="C774" s="4">
        <v>4.5</v>
      </c>
      <c r="D774" s="4">
        <v>0</v>
      </c>
      <c r="E774" s="4">
        <v>19</v>
      </c>
      <c r="F774" s="4">
        <f>A774-E774</f>
        <v>-13</v>
      </c>
      <c r="G774" s="4">
        <f>B774-E774</f>
        <v>-2.5</v>
      </c>
      <c r="H774" s="4">
        <f>POWER(F774,2)+POWER(C774,2)</f>
        <v>189.25</v>
      </c>
      <c r="I774" s="4">
        <f>POWER(G774,2)+POWER(C774,2)</f>
        <v>26.5</v>
      </c>
      <c r="J774" s="4">
        <f>POWER(H774,-0.5)</f>
        <v>0.07269123641848139</v>
      </c>
      <c r="K774" s="4">
        <f>POWER(I774,-0.5)</f>
        <v>0.194257172471453</v>
      </c>
      <c r="L774" s="4">
        <f>POWER(H774,0.5)</f>
        <v>13.7568164921976</v>
      </c>
      <c r="M774" s="4">
        <f>POWER(I774,0.5)</f>
        <v>5.1478150704935</v>
      </c>
      <c r="N774" s="4">
        <f>POWER((F774+L774),-1)</f>
        <v>1.32132427121964</v>
      </c>
      <c r="O774" s="4">
        <f>POWER((G774+M774),-1)</f>
        <v>0.37766988002437</v>
      </c>
      <c r="P774" s="4">
        <f>N774*J774</f>
        <v>0.0960486949847045</v>
      </c>
      <c r="Q774" s="4">
        <f>O774*K774</f>
        <v>0.073365083021167</v>
      </c>
      <c r="R774" s="4">
        <f>P774-Q774</f>
        <v>0.0226836119635375</v>
      </c>
      <c r="S774" s="4">
        <f>R774*C774</f>
        <v>0.102076253835919</v>
      </c>
      <c r="T774" s="4">
        <f>S774*$T$3</f>
        <v>4.06448479812884</v>
      </c>
      <c r="U774" s="4">
        <f>K774-J774</f>
        <v>0.121565936052972</v>
      </c>
      <c r="V774" s="4">
        <f>U774*$T$3</f>
        <v>4.84052735567516</v>
      </c>
      <c r="W774" s="4">
        <f>T774*$W$4</f>
        <v>2.60127027080246</v>
      </c>
      <c r="X774" s="4">
        <f>V774*$X$4</f>
        <v>3.0979375076321</v>
      </c>
      <c r="Y774" s="2"/>
      <c r="Z774" s="2"/>
      <c r="AA774" s="2"/>
    </row>
    <row r="775" ht="13.65" customHeight="1">
      <c r="A775" s="16">
        <f>A774</f>
        <v>6</v>
      </c>
      <c r="B775" s="4">
        <f>B774</f>
        <v>16.5</v>
      </c>
      <c r="C775" s="4">
        <v>5</v>
      </c>
      <c r="D775" s="4">
        <v>0</v>
      </c>
      <c r="E775" s="4">
        <v>19</v>
      </c>
      <c r="F775" s="4">
        <f>A775-E775</f>
        <v>-13</v>
      </c>
      <c r="G775" s="4">
        <f>B775-E775</f>
        <v>-2.5</v>
      </c>
      <c r="H775" s="4">
        <f>POWER(F775,2)+POWER(C775,2)</f>
        <v>194</v>
      </c>
      <c r="I775" s="4">
        <f>POWER(G775,2)+POWER(C775,2)</f>
        <v>31.25</v>
      </c>
      <c r="J775" s="4">
        <f>POWER(H775,-0.5)</f>
        <v>0.0717958158617738</v>
      </c>
      <c r="K775" s="4">
        <f>POWER(I775,-0.5)</f>
        <v>0.178885438199983</v>
      </c>
      <c r="L775" s="4">
        <f>POWER(H775,0.5)</f>
        <v>13.9283882771841</v>
      </c>
      <c r="M775" s="4">
        <f>POWER(I775,0.5)</f>
        <v>5.59016994374947</v>
      </c>
      <c r="N775" s="4">
        <f>POWER((F775+L775),-1)</f>
        <v>1.07713553108739</v>
      </c>
      <c r="O775" s="4">
        <f>POWER((G775+M775),-1)</f>
        <v>0.323606797749979</v>
      </c>
      <c r="P775" s="4">
        <f>N775*J775</f>
        <v>0.0773338242481242</v>
      </c>
      <c r="Q775" s="4">
        <f>O775*K775</f>
        <v>0.0578885438199983</v>
      </c>
      <c r="R775" s="4">
        <f>P775-Q775</f>
        <v>0.0194452804281259</v>
      </c>
      <c r="S775" s="4">
        <f>R775*C775</f>
        <v>0.0972264021406295</v>
      </c>
      <c r="T775" s="4">
        <f>S775*$T$3</f>
        <v>3.87137280833766</v>
      </c>
      <c r="U775" s="4">
        <f>K775-J775</f>
        <v>0.107089622338209</v>
      </c>
      <c r="V775" s="4">
        <f>U775*$T$3</f>
        <v>4.26410772020169</v>
      </c>
      <c r="W775" s="4">
        <f>T775*$W$4</f>
        <v>2.4776785973361</v>
      </c>
      <c r="X775" s="4">
        <f>V775*$X$4</f>
        <v>2.72902894092908</v>
      </c>
      <c r="Y775" s="2"/>
      <c r="Z775" s="2"/>
      <c r="AA775" s="2"/>
    </row>
    <row r="776" ht="13.65" customHeight="1">
      <c r="A776" s="16">
        <f>A775</f>
        <v>6</v>
      </c>
      <c r="B776" s="4">
        <f>B775</f>
        <v>16.5</v>
      </c>
      <c r="C776" s="4">
        <v>5.5</v>
      </c>
      <c r="D776" s="4">
        <v>0</v>
      </c>
      <c r="E776" s="4">
        <v>19</v>
      </c>
      <c r="F776" s="4">
        <f>A776-E776</f>
        <v>-13</v>
      </c>
      <c r="G776" s="4">
        <f>B776-E776</f>
        <v>-2.5</v>
      </c>
      <c r="H776" s="4">
        <f>POWER(F776,2)+POWER(C776,2)</f>
        <v>199.25</v>
      </c>
      <c r="I776" s="4">
        <f>POWER(G776,2)+POWER(C776,2)</f>
        <v>36.5</v>
      </c>
      <c r="J776" s="4">
        <f>POWER(H776,-0.5)</f>
        <v>0.0708436346975815</v>
      </c>
      <c r="K776" s="4">
        <f>POWER(I776,-0.5)</f>
        <v>0.165521177720474</v>
      </c>
      <c r="L776" s="4">
        <f>POWER(H776,0.5)</f>
        <v>14.1155942134931</v>
      </c>
      <c r="M776" s="4">
        <f>POWER(I776,0.5)</f>
        <v>6.04152298679729</v>
      </c>
      <c r="N776" s="4">
        <f>POWER((F776+L776),-1)</f>
        <v>0.896383279784899</v>
      </c>
      <c r="O776" s="4">
        <f>POWER((G776+M776),-1)</f>
        <v>0.282364396257761</v>
      </c>
      <c r="P776" s="4">
        <f>N776*J776</f>
        <v>0.0635030496221014</v>
      </c>
      <c r="Q776" s="4">
        <f>O776*K776</f>
        <v>0.0467372874149152</v>
      </c>
      <c r="R776" s="4">
        <f>P776-Q776</f>
        <v>0.0167657622071862</v>
      </c>
      <c r="S776" s="4">
        <f>R776*C776</f>
        <v>0.0922116921395241</v>
      </c>
      <c r="T776" s="4">
        <f>S776*$T$3</f>
        <v>3.67169647030041</v>
      </c>
      <c r="U776" s="4">
        <f>K776-J776</f>
        <v>0.0946775430228925</v>
      </c>
      <c r="V776" s="4">
        <f>U776*$T$3</f>
        <v>3.7698820232892</v>
      </c>
      <c r="W776" s="4">
        <f>T776*$W$4</f>
        <v>2.34988574099226</v>
      </c>
      <c r="X776" s="4">
        <f>V776*$X$4</f>
        <v>2.41272449490509</v>
      </c>
      <c r="Y776" s="2"/>
      <c r="Z776" s="2"/>
      <c r="AA776" s="2"/>
    </row>
    <row r="777" ht="13.65" customHeight="1">
      <c r="A777" s="16">
        <f>A776</f>
        <v>6</v>
      </c>
      <c r="B777" s="4">
        <f>B776</f>
        <v>16.5</v>
      </c>
      <c r="C777" s="4">
        <v>6</v>
      </c>
      <c r="D777" s="4">
        <v>0</v>
      </c>
      <c r="E777" s="4">
        <v>19</v>
      </c>
      <c r="F777" s="4">
        <f>A777-E777</f>
        <v>-13</v>
      </c>
      <c r="G777" s="4">
        <f>B777-E777</f>
        <v>-2.5</v>
      </c>
      <c r="H777" s="4">
        <f>POWER(F777,2)+POWER(C777,2)</f>
        <v>205</v>
      </c>
      <c r="I777" s="4">
        <f>POWER(G777,2)+POWER(C777,2)</f>
        <v>42.25</v>
      </c>
      <c r="J777" s="4">
        <f>POWER(H777,-0.5)</f>
        <v>0.0698430295769578</v>
      </c>
      <c r="K777" s="4">
        <f>POWER(I777,-0.5)</f>
        <v>0.153846153846154</v>
      </c>
      <c r="L777" s="4">
        <f>POWER(H777,0.5)</f>
        <v>14.3178210632764</v>
      </c>
      <c r="M777" s="4">
        <f>POWER(I777,0.5)</f>
        <v>6.5</v>
      </c>
      <c r="N777" s="4">
        <f>POWER((F777+L777),-1)</f>
        <v>0.758828362868761</v>
      </c>
      <c r="O777" s="4">
        <f>POWER((G777+M777),-1)</f>
        <v>0.25</v>
      </c>
      <c r="P777" s="4">
        <f>N777*J777</f>
        <v>0.0529988717916773</v>
      </c>
      <c r="Q777" s="4">
        <f>O777*K777</f>
        <v>0.0384615384615385</v>
      </c>
      <c r="R777" s="4">
        <f>P777-Q777</f>
        <v>0.0145373333301388</v>
      </c>
      <c r="S777" s="4">
        <f>R777*C777</f>
        <v>0.0872239999808328</v>
      </c>
      <c r="T777" s="4">
        <f>S777*$T$3</f>
        <v>3.473095932027</v>
      </c>
      <c r="U777" s="4">
        <f>K777-J777</f>
        <v>0.08400312426919621</v>
      </c>
      <c r="V777" s="4">
        <f>U777*$T$3</f>
        <v>3.34484670779848</v>
      </c>
      <c r="W777" s="4">
        <f>T777*$W$4</f>
        <v>2.22278139649728</v>
      </c>
      <c r="X777" s="4">
        <f>V777*$X$4</f>
        <v>2.14070189299103</v>
      </c>
      <c r="Y777" s="2"/>
      <c r="Z777" s="2"/>
      <c r="AA777" s="2"/>
    </row>
    <row r="778" ht="13.65" customHeight="1">
      <c r="A778" s="16">
        <f>A777</f>
        <v>6</v>
      </c>
      <c r="B778" s="4">
        <f>B777</f>
        <v>16.5</v>
      </c>
      <c r="C778" s="4">
        <v>6.5</v>
      </c>
      <c r="D778" s="4">
        <v>0</v>
      </c>
      <c r="E778" s="4">
        <v>19</v>
      </c>
      <c r="F778" s="4">
        <f>A778-E778</f>
        <v>-13</v>
      </c>
      <c r="G778" s="4">
        <f>B778-E778</f>
        <v>-2.5</v>
      </c>
      <c r="H778" s="4">
        <f>POWER(F778,2)+POWER(C778,2)</f>
        <v>211.25</v>
      </c>
      <c r="I778" s="4">
        <f>POWER(G778,2)+POWER(C778,2)</f>
        <v>48.5</v>
      </c>
      <c r="J778" s="4">
        <f>POWER(H778,-0.5)</f>
        <v>0.06880209161537811</v>
      </c>
      <c r="K778" s="4">
        <f>POWER(I778,-0.5)</f>
        <v>0.143591631723548</v>
      </c>
      <c r="L778" s="4">
        <f>POWER(H778,0.5)</f>
        <v>14.5344418537486</v>
      </c>
      <c r="M778" s="4">
        <f>POWER(I778,0.5)</f>
        <v>6.96419413859206</v>
      </c>
      <c r="N778" s="4">
        <f>POWER((F778+L778),-1)</f>
        <v>0.651702765769212</v>
      </c>
      <c r="O778" s="4">
        <f>POWER((G778+M778),-1)</f>
        <v>0.224004594996262</v>
      </c>
      <c r="P778" s="4">
        <f>N778*J778</f>
        <v>0.0448385133964486</v>
      </c>
      <c r="Q778" s="4">
        <f>O778*K778</f>
        <v>0.0321651853090858</v>
      </c>
      <c r="R778" s="4">
        <f>P778-Q778</f>
        <v>0.0126733280873628</v>
      </c>
      <c r="S778" s="4">
        <f>R778*C778</f>
        <v>0.0823766325678582</v>
      </c>
      <c r="T778" s="4">
        <f>S778*$T$3</f>
        <v>3.28008286169381</v>
      </c>
      <c r="U778" s="4">
        <f>K778-J778</f>
        <v>0.07478954010816991</v>
      </c>
      <c r="V778" s="4">
        <f>U778*$T$3</f>
        <v>2.9779790833364</v>
      </c>
      <c r="W778" s="4">
        <f>T778*$W$4</f>
        <v>2.09925303148404</v>
      </c>
      <c r="X778" s="4">
        <f>V778*$X$4</f>
        <v>1.9059066133353</v>
      </c>
      <c r="Y778" s="2"/>
      <c r="Z778" s="2"/>
      <c r="AA778" s="2"/>
    </row>
    <row r="779" ht="13.65" customHeight="1">
      <c r="A779" s="16">
        <f>A778</f>
        <v>6</v>
      </c>
      <c r="B779" s="4">
        <f>B778</f>
        <v>16.5</v>
      </c>
      <c r="C779" s="4">
        <v>7</v>
      </c>
      <c r="D779" s="4">
        <v>0</v>
      </c>
      <c r="E779" s="4">
        <v>19</v>
      </c>
      <c r="F779" s="4">
        <f>A779-E779</f>
        <v>-13</v>
      </c>
      <c r="G779" s="4">
        <f>B779-E779</f>
        <v>-2.5</v>
      </c>
      <c r="H779" s="4">
        <f>POWER(F779,2)+POWER(C779,2)</f>
        <v>218</v>
      </c>
      <c r="I779" s="4">
        <f>POWER(G779,2)+POWER(C779,2)</f>
        <v>55.25</v>
      </c>
      <c r="J779" s="4">
        <f>POWER(H779,-0.5)</f>
        <v>0.0677285461478596</v>
      </c>
      <c r="K779" s="4">
        <f>POWER(I779,-0.5)</f>
        <v>0.134534558799262</v>
      </c>
      <c r="L779" s="4">
        <f>POWER(H779,0.5)</f>
        <v>14.7648230602334</v>
      </c>
      <c r="M779" s="4">
        <f>POWER(I779,0.5)</f>
        <v>7.43303437365925</v>
      </c>
      <c r="N779" s="4">
        <f>POWER((F779+L779),-1)</f>
        <v>0.56662904204558</v>
      </c>
      <c r="O779" s="4">
        <f>POWER((G779+M779),-1)</f>
        <v>0.202714987217536</v>
      </c>
      <c r="P779" s="4">
        <f>N779*J779</f>
        <v>0.0383769612229015</v>
      </c>
      <c r="Q779" s="4">
        <f>O779*K779</f>
        <v>0.0272721713673092</v>
      </c>
      <c r="R779" s="4">
        <f>P779-Q779</f>
        <v>0.0111047898555923</v>
      </c>
      <c r="S779" s="4">
        <f>R779*C779</f>
        <v>0.07773352898914609</v>
      </c>
      <c r="T779" s="4">
        <f>S779*$T$3</f>
        <v>3.09520319377273</v>
      </c>
      <c r="U779" s="4">
        <f>K779-J779</f>
        <v>0.0668060126514024</v>
      </c>
      <c r="V779" s="4">
        <f>U779*$T$3</f>
        <v>2.66009000762997</v>
      </c>
      <c r="W779" s="4">
        <f>T779*$W$4</f>
        <v>1.98093004401455</v>
      </c>
      <c r="X779" s="4">
        <f>V779*$X$4</f>
        <v>1.70245760488318</v>
      </c>
      <c r="Y779" s="2"/>
      <c r="Z779" s="2"/>
      <c r="AA779" s="2"/>
    </row>
    <row r="780" ht="13.65" customHeight="1">
      <c r="A780" s="16">
        <f>A779</f>
        <v>6</v>
      </c>
      <c r="B780" s="4">
        <f>B779</f>
        <v>16.5</v>
      </c>
      <c r="C780" s="4">
        <v>7.5</v>
      </c>
      <c r="D780" s="4">
        <v>0</v>
      </c>
      <c r="E780" s="4">
        <v>19</v>
      </c>
      <c r="F780" s="4">
        <f>A780-E780</f>
        <v>-13</v>
      </c>
      <c r="G780" s="4">
        <f>B780-E780</f>
        <v>-2.5</v>
      </c>
      <c r="H780" s="4">
        <f>POWER(F780,2)+POWER(C780,2)</f>
        <v>225.25</v>
      </c>
      <c r="I780" s="4">
        <f>POWER(G780,2)+POWER(C780,2)</f>
        <v>62.5</v>
      </c>
      <c r="J780" s="4">
        <f>POWER(H780,-0.5)</f>
        <v>0.066629660465277</v>
      </c>
      <c r="K780" s="4">
        <f>POWER(I780,-0.5)</f>
        <v>0.126491106406735</v>
      </c>
      <c r="L780" s="4">
        <f>POWER(H780,0.5)</f>
        <v>15.0083310198036</v>
      </c>
      <c r="M780" s="4">
        <f>POWER(I780,0.5)</f>
        <v>7.90569415042095</v>
      </c>
      <c r="N780" s="4">
        <f>POWER((F780+L780),-1)</f>
        <v>0.497925884796518</v>
      </c>
      <c r="O780" s="4">
        <f>POWER((G780+M780),-1)</f>
        <v>0.184990118229706</v>
      </c>
      <c r="P780" s="4">
        <f>N780*J780</f>
        <v>0.0331766326408646</v>
      </c>
      <c r="Q780" s="4">
        <f>O780*K780</f>
        <v>0.0233996047291882</v>
      </c>
      <c r="R780" s="4">
        <f>P780-Q780</f>
        <v>0.0097770279116764</v>
      </c>
      <c r="S780" s="4">
        <f>R780*C780</f>
        <v>0.073327709337573</v>
      </c>
      <c r="T780" s="4">
        <f>S780*$T$3</f>
        <v>2.91977172637286</v>
      </c>
      <c r="U780" s="4">
        <f>K780-J780</f>
        <v>0.059861445941458</v>
      </c>
      <c r="V780" s="4">
        <f>U780*$T$3</f>
        <v>2.38357039840202</v>
      </c>
      <c r="W780" s="4">
        <f>T780*$W$4</f>
        <v>1.86865390487863</v>
      </c>
      <c r="X780" s="4">
        <f>V780*$X$4</f>
        <v>1.52548505497729</v>
      </c>
      <c r="Y780" s="2"/>
      <c r="Z780" s="2"/>
      <c r="AA780" s="2"/>
    </row>
    <row r="781" ht="13.65" customHeight="1">
      <c r="A781" s="16">
        <f>A780</f>
        <v>6</v>
      </c>
      <c r="B781" s="4">
        <f>B780</f>
        <v>16.5</v>
      </c>
      <c r="C781" s="4">
        <v>8</v>
      </c>
      <c r="D781" s="4">
        <v>0</v>
      </c>
      <c r="E781" s="4">
        <v>19</v>
      </c>
      <c r="F781" s="4">
        <f>A781-E781</f>
        <v>-13</v>
      </c>
      <c r="G781" s="4">
        <f>B781-E781</f>
        <v>-2.5</v>
      </c>
      <c r="H781" s="4">
        <f>POWER(F781,2)+POWER(C781,2)</f>
        <v>233</v>
      </c>
      <c r="I781" s="4">
        <f>POWER(G781,2)+POWER(C781,2)</f>
        <v>70.25</v>
      </c>
      <c r="J781" s="4">
        <f>POWER(H781,-0.5)</f>
        <v>0.0655121782080418</v>
      </c>
      <c r="K781" s="4">
        <f>POWER(I781,-0.5)</f>
        <v>0.119309997254379</v>
      </c>
      <c r="L781" s="4">
        <f>POWER(H781,0.5)</f>
        <v>15.2643375224737</v>
      </c>
      <c r="M781" s="4">
        <f>POWER(I781,0.5)</f>
        <v>8.381527307120111</v>
      </c>
      <c r="N781" s="4">
        <f>POWER((F781+L781),-1)</f>
        <v>0.441630273788662</v>
      </c>
      <c r="O781" s="4">
        <f>POWER((G781+M781),-1)</f>
        <v>0.170023864173752</v>
      </c>
      <c r="P781" s="4">
        <f>N781*J781</f>
        <v>0.0289321611985091</v>
      </c>
      <c r="Q781" s="4">
        <f>O781*K781</f>
        <v>0.0202855467677493</v>
      </c>
      <c r="R781" s="4">
        <f>P781-Q781</f>
        <v>0.0086466144307598</v>
      </c>
      <c r="S781" s="4">
        <f>R781*C781</f>
        <v>0.0691729154460784</v>
      </c>
      <c r="T781" s="4">
        <f>S781*$T$3</f>
        <v>2.75433563348408</v>
      </c>
      <c r="U781" s="4">
        <f>K781-J781</f>
        <v>0.0537978190463372</v>
      </c>
      <c r="V781" s="4">
        <f>U781*$T$3</f>
        <v>2.14212815879594</v>
      </c>
      <c r="W781" s="4">
        <f>T781*$W$4</f>
        <v>1.76277480542981</v>
      </c>
      <c r="X781" s="4">
        <f>V781*$X$4</f>
        <v>1.3709620216294</v>
      </c>
      <c r="Y781" s="2"/>
      <c r="Z781" s="2"/>
      <c r="AA781" s="2"/>
    </row>
    <row r="782" ht="13.65" customHeight="1">
      <c r="A782" s="16">
        <f>A781</f>
        <v>6</v>
      </c>
      <c r="B782" s="4">
        <f>B781</f>
        <v>16.5</v>
      </c>
      <c r="C782" s="4">
        <v>8.5</v>
      </c>
      <c r="D782" s="4">
        <v>0</v>
      </c>
      <c r="E782" s="4">
        <v>19</v>
      </c>
      <c r="F782" s="4">
        <f>A782-E782</f>
        <v>-13</v>
      </c>
      <c r="G782" s="4">
        <f>B782-E782</f>
        <v>-2.5</v>
      </c>
      <c r="H782" s="4">
        <f>POWER(F782,2)+POWER(C782,2)</f>
        <v>241.25</v>
      </c>
      <c r="I782" s="4">
        <f>POWER(G782,2)+POWER(C782,2)</f>
        <v>78.5</v>
      </c>
      <c r="J782" s="4">
        <f>POWER(H782,-0.5)</f>
        <v>0.064382277997965</v>
      </c>
      <c r="K782" s="4">
        <f>POWER(I782,-0.5)</f>
        <v>0.11286652959662</v>
      </c>
      <c r="L782" s="4">
        <f>POWER(H782,0.5)</f>
        <v>15.5322245670091</v>
      </c>
      <c r="M782" s="4">
        <f>POWER(I782,0.5)</f>
        <v>8.860022573334669</v>
      </c>
      <c r="N782" s="4">
        <f>POWER((F782+L782),-1)</f>
        <v>0.394909682588356</v>
      </c>
      <c r="O782" s="4">
        <f>POWER((G782+M782),-1)</f>
        <v>0.157232146343733</v>
      </c>
      <c r="P782" s="4">
        <f>N782*J782</f>
        <v>0.0254251849684917</v>
      </c>
      <c r="Q782" s="4">
        <f>O782*K782</f>
        <v>0.017746246698845</v>
      </c>
      <c r="R782" s="4">
        <f>P782-Q782</f>
        <v>0.0076789382696467</v>
      </c>
      <c r="S782" s="4">
        <f>R782*C782</f>
        <v>0.065270975291997</v>
      </c>
      <c r="T782" s="4">
        <f>S782*$T$3</f>
        <v>2.59896770173214</v>
      </c>
      <c r="U782" s="4">
        <f>K782-J782</f>
        <v>0.048484251598655</v>
      </c>
      <c r="V782" s="4">
        <f>U782*$T$3</f>
        <v>1.93055187828654</v>
      </c>
      <c r="W782" s="4">
        <f>T782*$W$4</f>
        <v>1.66333932910857</v>
      </c>
      <c r="X782" s="4">
        <f>V782*$X$4</f>
        <v>1.23555320210339</v>
      </c>
      <c r="Y782" s="2"/>
      <c r="Z782" s="2"/>
      <c r="AA782" s="2"/>
    </row>
    <row r="783" ht="13.65" customHeight="1">
      <c r="A783" s="16">
        <f>A782</f>
        <v>6</v>
      </c>
      <c r="B783" s="4">
        <f>B782</f>
        <v>16.5</v>
      </c>
      <c r="C783" s="4">
        <v>9</v>
      </c>
      <c r="D783" s="4">
        <v>0</v>
      </c>
      <c r="E783" s="4">
        <v>19</v>
      </c>
      <c r="F783" s="4">
        <f>A783-E783</f>
        <v>-13</v>
      </c>
      <c r="G783" s="4">
        <f>B783-E783</f>
        <v>-2.5</v>
      </c>
      <c r="H783" s="4">
        <f>POWER(F783,2)+POWER(C783,2)</f>
        <v>250</v>
      </c>
      <c r="I783" s="4">
        <f>POWER(G783,2)+POWER(C783,2)</f>
        <v>87.25</v>
      </c>
      <c r="J783" s="4">
        <f>POWER(H783,-0.5)</f>
        <v>0.0632455532033676</v>
      </c>
      <c r="K783" s="4">
        <f>POWER(I783,-0.5)</f>
        <v>0.107057545514438</v>
      </c>
      <c r="L783" s="4">
        <f>POWER(H783,0.5)</f>
        <v>15.8113883008419</v>
      </c>
      <c r="M783" s="4">
        <f>POWER(I783,0.5)</f>
        <v>9.340770846134699</v>
      </c>
      <c r="N783" s="4">
        <f>POWER((F783+L783),-1)</f>
        <v>0.355696151862245</v>
      </c>
      <c r="O783" s="4">
        <f>POWER((G783+M783),-1)</f>
        <v>0.14618235612512</v>
      </c>
      <c r="P783" s="4">
        <f>N783*J783</f>
        <v>0.0224961998968367</v>
      </c>
      <c r="Q783" s="4">
        <f>O783*K783</f>
        <v>0.0156499242442728</v>
      </c>
      <c r="R783" s="4">
        <f>P783-Q783</f>
        <v>0.0068462756525639</v>
      </c>
      <c r="S783" s="4">
        <f>R783*C783</f>
        <v>0.0616164808730751</v>
      </c>
      <c r="T783" s="4">
        <f>S783*$T$3</f>
        <v>2.45345259461985</v>
      </c>
      <c r="U783" s="4">
        <f>K783-J783</f>
        <v>0.0438119923110704</v>
      </c>
      <c r="V783" s="4">
        <f>U783*$T$3</f>
        <v>1.7445112847727</v>
      </c>
      <c r="W783" s="4">
        <f>T783*$W$4</f>
        <v>1.5702096605567</v>
      </c>
      <c r="X783" s="4">
        <f>V783*$X$4</f>
        <v>1.11648722225453</v>
      </c>
      <c r="Y783" s="2"/>
      <c r="Z783" s="2"/>
      <c r="AA783" s="2"/>
    </row>
    <row r="784" ht="13.65" customHeight="1">
      <c r="A784" s="16">
        <f>A783</f>
        <v>6</v>
      </c>
      <c r="B784" s="4">
        <f>B783</f>
        <v>16.5</v>
      </c>
      <c r="C784" s="4">
        <v>9.5</v>
      </c>
      <c r="D784" s="4">
        <v>0</v>
      </c>
      <c r="E784" s="4">
        <v>19</v>
      </c>
      <c r="F784" s="4">
        <f>A784-E784</f>
        <v>-13</v>
      </c>
      <c r="G784" s="4">
        <f>B784-E784</f>
        <v>-2.5</v>
      </c>
      <c r="H784" s="4">
        <f>POWER(F784,2)+POWER(C784,2)</f>
        <v>259.25</v>
      </c>
      <c r="I784" s="4">
        <f>POWER(G784,2)+POWER(C784,2)</f>
        <v>96.5</v>
      </c>
      <c r="J784" s="4">
        <f>POWER(H784,-0.5)</f>
        <v>0.0621070094044537</v>
      </c>
      <c r="K784" s="4">
        <f>POWER(I784,-0.5)</f>
        <v>0.101797319711858</v>
      </c>
      <c r="L784" s="4">
        <f>POWER(H784,0.5)</f>
        <v>16.1012421881046</v>
      </c>
      <c r="M784" s="4">
        <f>POWER(I784,0.5)</f>
        <v>9.82344135219425</v>
      </c>
      <c r="N784" s="4">
        <f>POWER((F784+L784),-1)</f>
        <v>0.322451436987311</v>
      </c>
      <c r="O784" s="4">
        <f>POWER((G784+M784),-1)</f>
        <v>0.136547826617111</v>
      </c>
      <c r="P784" s="4">
        <f>N784*J784</f>
        <v>0.0200264944294505</v>
      </c>
      <c r="Q784" s="4">
        <f>O784*K784</f>
        <v>0.0139002027621014</v>
      </c>
      <c r="R784" s="4">
        <f>P784-Q784</f>
        <v>0.0061262916673491</v>
      </c>
      <c r="S784" s="4">
        <f>R784*C784</f>
        <v>0.0581997708398165</v>
      </c>
      <c r="T784" s="4">
        <f>S784*$T$3</f>
        <v>2.3174056153477</v>
      </c>
      <c r="U784" s="4">
        <f>K784-J784</f>
        <v>0.0396903103074043</v>
      </c>
      <c r="V784" s="4">
        <f>U784*$T$3</f>
        <v>1.58039364509569</v>
      </c>
      <c r="W784" s="4">
        <f>T784*$W$4</f>
        <v>1.48313959382253</v>
      </c>
      <c r="X784" s="4">
        <f>V784*$X$4</f>
        <v>1.01145193286124</v>
      </c>
      <c r="Y784" s="2"/>
      <c r="Z784" s="2"/>
      <c r="AA784" s="2"/>
    </row>
    <row r="785" ht="13.65" customHeight="1">
      <c r="A785" s="16">
        <f>A784</f>
        <v>6</v>
      </c>
      <c r="B785" s="4">
        <f>B784</f>
        <v>16.5</v>
      </c>
      <c r="C785" s="4">
        <v>10</v>
      </c>
      <c r="D785" s="4">
        <v>0</v>
      </c>
      <c r="E785" s="4">
        <v>19</v>
      </c>
      <c r="F785" s="4">
        <f>A785-E785</f>
        <v>-13</v>
      </c>
      <c r="G785" s="4">
        <f>B785-E785</f>
        <v>-2.5</v>
      </c>
      <c r="H785" s="4">
        <f>POWER(F785,2)+POWER(C785,2)</f>
        <v>269</v>
      </c>
      <c r="I785" s="4">
        <f>POWER(G785,2)+POWER(C785,2)</f>
        <v>106.25</v>
      </c>
      <c r="J785" s="4">
        <f>POWER(H785,-0.5)</f>
        <v>0.0609710760849692</v>
      </c>
      <c r="K785" s="4">
        <f>POWER(I785,-0.5)</f>
        <v>0.0970142500145332</v>
      </c>
      <c r="L785" s="4">
        <f>POWER(H785,0.5)</f>
        <v>16.4012194668567</v>
      </c>
      <c r="M785" s="4">
        <f>POWER(I785,0.5)</f>
        <v>10.3077640640442</v>
      </c>
      <c r="N785" s="4">
        <f>POWER((F785+L785),-1)</f>
        <v>0.294012194668569</v>
      </c>
      <c r="O785" s="4">
        <f>POWER((G785+M785),-1)</f>
        <v>0.128077640640441</v>
      </c>
      <c r="P785" s="4">
        <f>N785*J785</f>
        <v>0.0179262398910461</v>
      </c>
      <c r="Q785" s="4">
        <f>O785*K785</f>
        <v>0.0124253562503633</v>
      </c>
      <c r="R785" s="4">
        <f>P785-Q785</f>
        <v>0.0055008836406828</v>
      </c>
      <c r="S785" s="4">
        <f>R785*C785</f>
        <v>0.055008836406828</v>
      </c>
      <c r="T785" s="4">
        <f>S785*$T$3</f>
        <v>2.19034859662565</v>
      </c>
      <c r="U785" s="4">
        <f>K785-J785</f>
        <v>0.036043173929564</v>
      </c>
      <c r="V785" s="4">
        <f>U785*$T$3</f>
        <v>1.43517152136589</v>
      </c>
      <c r="W785" s="4">
        <f>T785*$W$4</f>
        <v>1.40182310184042</v>
      </c>
      <c r="X785" s="4">
        <f>V785*$X$4</f>
        <v>0.91850977367417</v>
      </c>
      <c r="Y785" s="2"/>
      <c r="Z785" s="2"/>
      <c r="AA785" s="2"/>
    </row>
    <row r="786" ht="13.65" customHeight="1">
      <c r="A786" s="16">
        <f>A785</f>
        <v>6</v>
      </c>
      <c r="B786" s="4">
        <f>B785</f>
        <v>16.5</v>
      </c>
      <c r="C786" s="4">
        <v>0.5</v>
      </c>
      <c r="D786" s="4">
        <v>0</v>
      </c>
      <c r="E786" s="4">
        <v>19.5</v>
      </c>
      <c r="F786" s="4">
        <f>A786-E786</f>
        <v>-13.5</v>
      </c>
      <c r="G786" s="4">
        <f>B786-E786</f>
        <v>-3</v>
      </c>
      <c r="H786" s="4">
        <f>POWER(F786,2)+POWER(C786,2)</f>
        <v>182.5</v>
      </c>
      <c r="I786" s="4">
        <f>POWER(G786,2)+POWER(C786,2)</f>
        <v>9.25</v>
      </c>
      <c r="J786" s="4">
        <f>POWER(H786,-0.5)</f>
        <v>0.0740233210197605</v>
      </c>
      <c r="K786" s="4">
        <f>POWER(I786,-0.5)</f>
        <v>0.328797974610715</v>
      </c>
      <c r="L786" s="4">
        <f>POWER(H786,0.5)</f>
        <v>13.5092560861063</v>
      </c>
      <c r="M786" s="4">
        <f>POWER(I786,0.5)</f>
        <v>3.04138126514911</v>
      </c>
      <c r="N786" s="4">
        <f>POWER((F786+L786),-1)</f>
        <v>108.037024344379</v>
      </c>
      <c r="O786" s="4">
        <f>POWER((G786+M786),-1)</f>
        <v>24.1655250605963</v>
      </c>
      <c r="P786" s="4">
        <f>N786*J786</f>
        <v>7.99725933506365</v>
      </c>
      <c r="Q786" s="4">
        <f>O786*K786</f>
        <v>7.94557569532854</v>
      </c>
      <c r="R786" s="4">
        <f>P786-Q786</f>
        <v>0.05168363973511</v>
      </c>
      <c r="S786" s="4">
        <f>R786*C786</f>
        <v>0.025841819867555</v>
      </c>
      <c r="T786" s="4">
        <f>S786*$T$3</f>
        <v>1.02897275380517</v>
      </c>
      <c r="U786" s="4">
        <f>K786-J786</f>
        <v>0.254774653590955</v>
      </c>
      <c r="V786" s="4">
        <f>U786*$T$3</f>
        <v>10.1446484128769</v>
      </c>
      <c r="W786" s="4">
        <f>T786*$W$4</f>
        <v>0.658542562435309</v>
      </c>
      <c r="X786" s="4">
        <f>V786*$X$4</f>
        <v>6.49257498424122</v>
      </c>
      <c r="Y786" s="2"/>
      <c r="Z786" s="2"/>
      <c r="AA786" s="2"/>
    </row>
    <row r="787" ht="13.65" customHeight="1">
      <c r="A787" s="16">
        <f>A786</f>
        <v>6</v>
      </c>
      <c r="B787" s="4">
        <f>B786</f>
        <v>16.5</v>
      </c>
      <c r="C787" s="4">
        <v>1</v>
      </c>
      <c r="D787" s="4">
        <v>0</v>
      </c>
      <c r="E787" s="4">
        <v>19.5</v>
      </c>
      <c r="F787" s="4">
        <f>A787-E787</f>
        <v>-13.5</v>
      </c>
      <c r="G787" s="4">
        <f>B787-E787</f>
        <v>-3</v>
      </c>
      <c r="H787" s="4">
        <f>POWER(F787,2)+POWER(C787,2)</f>
        <v>183.25</v>
      </c>
      <c r="I787" s="4">
        <f>POWER(G787,2)+POWER(C787,2)</f>
        <v>10</v>
      </c>
      <c r="J787" s="4">
        <f>POWER(H787,-0.5)</f>
        <v>0.0738716855153118</v>
      </c>
      <c r="K787" s="4">
        <f>POWER(I787,-0.5)</f>
        <v>0.316227766016838</v>
      </c>
      <c r="L787" s="4">
        <f>POWER(H787,0.5)</f>
        <v>13.5369863706809</v>
      </c>
      <c r="M787" s="4">
        <f>POWER(I787,0.5)</f>
        <v>3.16227766016838</v>
      </c>
      <c r="N787" s="4">
        <f>POWER((F787+L787),-1)</f>
        <v>27.0369863706689</v>
      </c>
      <c r="O787" s="4">
        <f>POWER((G787+M787),-1)</f>
        <v>6.16227766016835</v>
      </c>
      <c r="P787" s="4">
        <f>N787*J787</f>
        <v>1.99726775445582</v>
      </c>
      <c r="Q787" s="4">
        <f>O787*K787</f>
        <v>1.9486832980505</v>
      </c>
      <c r="R787" s="4">
        <f>P787-Q787</f>
        <v>0.04858445640532</v>
      </c>
      <c r="S787" s="4">
        <f>R787*C787</f>
        <v>0.04858445640532</v>
      </c>
      <c r="T787" s="4">
        <f>S787*$T$3</f>
        <v>1.93454184557163</v>
      </c>
      <c r="U787" s="4">
        <f>K787-J787</f>
        <v>0.242356080501526</v>
      </c>
      <c r="V787" s="4">
        <f>U787*$T$3</f>
        <v>9.650164146070161</v>
      </c>
      <c r="W787" s="4">
        <f>T787*$W$4</f>
        <v>1.23810678116584</v>
      </c>
      <c r="X787" s="4">
        <f>V787*$X$4</f>
        <v>6.1761050534849</v>
      </c>
      <c r="Y787" s="2"/>
      <c r="Z787" s="2"/>
      <c r="AA787" s="2"/>
    </row>
    <row r="788" ht="13.65" customHeight="1">
      <c r="A788" s="16">
        <f>A787</f>
        <v>6</v>
      </c>
      <c r="B788" s="4">
        <f>B787</f>
        <v>16.5</v>
      </c>
      <c r="C788" s="4">
        <v>1.5</v>
      </c>
      <c r="D788" s="4">
        <v>0</v>
      </c>
      <c r="E788" s="4">
        <v>19.5</v>
      </c>
      <c r="F788" s="4">
        <f>A788-E788</f>
        <v>-13.5</v>
      </c>
      <c r="G788" s="4">
        <f>B788-E788</f>
        <v>-3</v>
      </c>
      <c r="H788" s="4">
        <f>POWER(F788,2)+POWER(C788,2)</f>
        <v>184.5</v>
      </c>
      <c r="I788" s="4">
        <f>POWER(G788,2)+POWER(C788,2)</f>
        <v>11.25</v>
      </c>
      <c r="J788" s="4">
        <f>POWER(H788,-0.5)</f>
        <v>0.073621017383231</v>
      </c>
      <c r="K788" s="4">
        <f>POWER(I788,-0.5)</f>
        <v>0.298142396999972</v>
      </c>
      <c r="L788" s="4">
        <f>POWER(H788,0.5)</f>
        <v>13.5830777072061</v>
      </c>
      <c r="M788" s="4">
        <f>POWER(I788,0.5)</f>
        <v>3.35410196624968</v>
      </c>
      <c r="N788" s="4">
        <f>POWER((F788+L788),-1)</f>
        <v>12.0369234254286</v>
      </c>
      <c r="O788" s="4">
        <f>POWER((G788+M788),-1)</f>
        <v>2.82404531833323</v>
      </c>
      <c r="P788" s="4">
        <f>N788*J788</f>
        <v>0.886170548744099</v>
      </c>
      <c r="Q788" s="4">
        <f>O788*K788</f>
        <v>0.841967640444418</v>
      </c>
      <c r="R788" s="4">
        <f>P788-Q788</f>
        <v>0.044202908299681</v>
      </c>
      <c r="S788" s="4">
        <f>R788*C788</f>
        <v>0.0663043624495215</v>
      </c>
      <c r="T788" s="4">
        <f>S788*$T$3</f>
        <v>2.64011523834816</v>
      </c>
      <c r="U788" s="4">
        <f>K788-J788</f>
        <v>0.224521379616741</v>
      </c>
      <c r="V788" s="4">
        <f>U788*$T$3</f>
        <v>8.940019838248039</v>
      </c>
      <c r="W788" s="4">
        <f>T788*$W$4</f>
        <v>1.68967375254282</v>
      </c>
      <c r="X788" s="4">
        <f>V788*$X$4</f>
        <v>5.72161269647875</v>
      </c>
      <c r="Y788" s="2"/>
      <c r="Z788" s="2"/>
      <c r="AA788" s="2"/>
    </row>
    <row r="789" ht="13.65" customHeight="1">
      <c r="A789" s="16">
        <f>A788</f>
        <v>6</v>
      </c>
      <c r="B789" s="4">
        <f>B788</f>
        <v>16.5</v>
      </c>
      <c r="C789" s="4">
        <v>2</v>
      </c>
      <c r="D789" s="4">
        <v>0</v>
      </c>
      <c r="E789" s="4">
        <v>19.5</v>
      </c>
      <c r="F789" s="4">
        <f>A789-E789</f>
        <v>-13.5</v>
      </c>
      <c r="G789" s="4">
        <f>B789-E789</f>
        <v>-3</v>
      </c>
      <c r="H789" s="4">
        <f>POWER(F789,2)+POWER(C789,2)</f>
        <v>186.25</v>
      </c>
      <c r="I789" s="4">
        <f>POWER(G789,2)+POWER(C789,2)</f>
        <v>13</v>
      </c>
      <c r="J789" s="4">
        <f>POWER(H789,-0.5)</f>
        <v>0.0732743305447312</v>
      </c>
      <c r="K789" s="4">
        <f>POWER(I789,-0.5)</f>
        <v>0.277350098112615</v>
      </c>
      <c r="L789" s="4">
        <f>POWER(H789,0.5)</f>
        <v>13.6473440639562</v>
      </c>
      <c r="M789" s="4">
        <f>POWER(I789,0.5)</f>
        <v>3.60555127546399</v>
      </c>
      <c r="N789" s="4">
        <f>POWER((F789+L789),-1)</f>
        <v>6.78683601598815</v>
      </c>
      <c r="O789" s="4">
        <f>POWER((G789+M789),-1)</f>
        <v>1.651387818866</v>
      </c>
      <c r="P789" s="4">
        <f>N789*J789</f>
        <v>0.497300865588402</v>
      </c>
      <c r="Q789" s="4">
        <f>O789*K789</f>
        <v>0.458012573584462</v>
      </c>
      <c r="R789" s="4">
        <f>P789-Q789</f>
        <v>0.03928829200394</v>
      </c>
      <c r="S789" s="4">
        <f>R789*C789</f>
        <v>0.07857658400787999</v>
      </c>
      <c r="T789" s="4">
        <f>S789*$T$3</f>
        <v>3.12877206193611</v>
      </c>
      <c r="U789" s="4">
        <f>K789-J789</f>
        <v>0.204075767567884</v>
      </c>
      <c r="V789" s="4">
        <f>U789*$T$3</f>
        <v>8.125913949383831</v>
      </c>
      <c r="W789" s="4">
        <f>T789*$W$4</f>
        <v>2.00241411963911</v>
      </c>
      <c r="X789" s="4">
        <f>V789*$X$4</f>
        <v>5.20058492760565</v>
      </c>
      <c r="Y789" s="2"/>
      <c r="Z789" s="2"/>
      <c r="AA789" s="2"/>
    </row>
    <row r="790" ht="13.65" customHeight="1">
      <c r="A790" s="16">
        <f>A789</f>
        <v>6</v>
      </c>
      <c r="B790" s="4">
        <f>B789</f>
        <v>16.5</v>
      </c>
      <c r="C790" s="4">
        <v>2.5</v>
      </c>
      <c r="D790" s="4">
        <v>0</v>
      </c>
      <c r="E790" s="4">
        <v>19.5</v>
      </c>
      <c r="F790" s="4">
        <f>A790-E790</f>
        <v>-13.5</v>
      </c>
      <c r="G790" s="4">
        <f>B790-E790</f>
        <v>-3</v>
      </c>
      <c r="H790" s="4">
        <f>POWER(F790,2)+POWER(C790,2)</f>
        <v>188.5</v>
      </c>
      <c r="I790" s="4">
        <f>POWER(G790,2)+POWER(C790,2)</f>
        <v>15.25</v>
      </c>
      <c r="J790" s="4">
        <f>POWER(H790,-0.5)</f>
        <v>0.072835704072923</v>
      </c>
      <c r="K790" s="4">
        <f>POWER(I790,-0.5)</f>
        <v>0.256073759865792</v>
      </c>
      <c r="L790" s="4">
        <f>POWER(H790,0.5)</f>
        <v>13.729530217746</v>
      </c>
      <c r="M790" s="4">
        <f>POWER(I790,0.5)</f>
        <v>3.90512483795333</v>
      </c>
      <c r="N790" s="4">
        <f>POWER((F790+L790),-1)</f>
        <v>4.35672483483899</v>
      </c>
      <c r="O790" s="4">
        <f>POWER((G790+M790),-1)</f>
        <v>1.10481997407253</v>
      </c>
      <c r="P790" s="4">
        <f>N790*J790</f>
        <v>0.317325120797487</v>
      </c>
      <c r="Q790" s="4">
        <f>O790*K790</f>
        <v>0.28291540473558</v>
      </c>
      <c r="R790" s="4">
        <f>P790-Q790</f>
        <v>0.034409716061907</v>
      </c>
      <c r="S790" s="4">
        <f>R790*C790</f>
        <v>0.08602429015476749</v>
      </c>
      <c r="T790" s="4">
        <f>S790*$T$3</f>
        <v>3.42532573899026</v>
      </c>
      <c r="U790" s="4">
        <f>K790-J790</f>
        <v>0.183238055792869</v>
      </c>
      <c r="V790" s="4">
        <f>U790*$T$3</f>
        <v>7.296195385520</v>
      </c>
      <c r="W790" s="4">
        <f>T790*$W$4</f>
        <v>2.19220847295377</v>
      </c>
      <c r="X790" s="4">
        <f>V790*$X$4</f>
        <v>4.6695650467328</v>
      </c>
      <c r="Y790" s="2"/>
      <c r="Z790" s="2"/>
      <c r="AA790" s="2"/>
    </row>
    <row r="791" ht="13.65" customHeight="1">
      <c r="A791" s="16">
        <f>A790</f>
        <v>6</v>
      </c>
      <c r="B791" s="4">
        <f>B790</f>
        <v>16.5</v>
      </c>
      <c r="C791" s="4">
        <v>3</v>
      </c>
      <c r="D791" s="4">
        <v>0</v>
      </c>
      <c r="E791" s="4">
        <v>19.5</v>
      </c>
      <c r="F791" s="4">
        <f>A791-E791</f>
        <v>-13.5</v>
      </c>
      <c r="G791" s="4">
        <f>B791-E791</f>
        <v>-3</v>
      </c>
      <c r="H791" s="4">
        <f>POWER(F791,2)+POWER(C791,2)</f>
        <v>191.25</v>
      </c>
      <c r="I791" s="4">
        <f>POWER(G791,2)+POWER(C791,2)</f>
        <v>18</v>
      </c>
      <c r="J791" s="4">
        <f>POWER(H791,-0.5)</f>
        <v>0.0723101526062187</v>
      </c>
      <c r="K791" s="4">
        <f>POWER(I791,-0.5)</f>
        <v>0.235702260395516</v>
      </c>
      <c r="L791" s="4">
        <f>POWER(H791,0.5)</f>
        <v>13.8293166859393</v>
      </c>
      <c r="M791" s="4">
        <f>POWER(I791,0.5)</f>
        <v>4.24264068711928</v>
      </c>
      <c r="N791" s="4">
        <f>POWER((F791+L791),-1)</f>
        <v>3.03659074288243</v>
      </c>
      <c r="O791" s="4">
        <f>POWER((G791+M791),-1)</f>
        <v>0.804737854124368</v>
      </c>
      <c r="P791" s="4">
        <f>N791*J791</f>
        <v>0.21957634002046</v>
      </c>
      <c r="Q791" s="4">
        <f>O791*K791</f>
        <v>0.189678531242951</v>
      </c>
      <c r="R791" s="4">
        <f>P791-Q791</f>
        <v>0.029897808777509</v>
      </c>
      <c r="S791" s="4">
        <f>R791*C791</f>
        <v>0.089693426332527</v>
      </c>
      <c r="T791" s="4">
        <f>S791*$T$3</f>
        <v>3.57142385345222</v>
      </c>
      <c r="U791" s="4">
        <f>K791-J791</f>
        <v>0.163392107789297</v>
      </c>
      <c r="V791" s="4">
        <f>U791*$T$3</f>
        <v>6.50596699317877</v>
      </c>
      <c r="W791" s="4">
        <f>T791*$W$4</f>
        <v>2.28571126620942</v>
      </c>
      <c r="X791" s="4">
        <f>V791*$X$4</f>
        <v>4.16381887563441</v>
      </c>
      <c r="Y791" s="2"/>
      <c r="Z791" s="2"/>
      <c r="AA791" s="2"/>
    </row>
    <row r="792" ht="13.65" customHeight="1">
      <c r="A792" s="16">
        <f>A791</f>
        <v>6</v>
      </c>
      <c r="B792" s="4">
        <f>B791</f>
        <v>16.5</v>
      </c>
      <c r="C792" s="4">
        <v>3.5</v>
      </c>
      <c r="D792" s="4">
        <v>0</v>
      </c>
      <c r="E792" s="4">
        <v>19.5</v>
      </c>
      <c r="F792" s="4">
        <f>A792-E792</f>
        <v>-13.5</v>
      </c>
      <c r="G792" s="4">
        <f>B792-E792</f>
        <v>-3</v>
      </c>
      <c r="H792" s="4">
        <f>POWER(F792,2)+POWER(C792,2)</f>
        <v>194.5</v>
      </c>
      <c r="I792" s="4">
        <f>POWER(G792,2)+POWER(C792,2)</f>
        <v>21.25</v>
      </c>
      <c r="J792" s="4">
        <f>POWER(H792,-0.5)</f>
        <v>0.0717034739382075</v>
      </c>
      <c r="K792" s="4">
        <f>POWER(I792,-0.5)</f>
        <v>0.216930457818656</v>
      </c>
      <c r="L792" s="4">
        <f>POWER(H792,0.5)</f>
        <v>13.9463256809814</v>
      </c>
      <c r="M792" s="4">
        <f>POWER(I792,0.5)</f>
        <v>4.60977222864644</v>
      </c>
      <c r="N792" s="4">
        <f>POWER((F792+L792),-1)</f>
        <v>2.24051638212069</v>
      </c>
      <c r="O792" s="4">
        <f>POWER((G792+M792),-1)</f>
        <v>0.6212058962160379</v>
      </c>
      <c r="P792" s="4">
        <f>N792*J792</f>
        <v>0.160652808013518</v>
      </c>
      <c r="Q792" s="4">
        <f>O792*K792</f>
        <v>0.134758479465794</v>
      </c>
      <c r="R792" s="4">
        <f>P792-Q792</f>
        <v>0.025894328547724</v>
      </c>
      <c r="S792" s="4">
        <f>R792*C792</f>
        <v>0.090630149917034</v>
      </c>
      <c r="T792" s="4">
        <f>S792*$T$3</f>
        <v>3.60872242805898</v>
      </c>
      <c r="U792" s="4">
        <f>K792-J792</f>
        <v>0.145226983880449</v>
      </c>
      <c r="V792" s="4">
        <f>U792*$T$3</f>
        <v>5.78266586084764</v>
      </c>
      <c r="W792" s="4">
        <f>T792*$W$4</f>
        <v>2.30958235395775</v>
      </c>
      <c r="X792" s="4">
        <f>V792*$X$4</f>
        <v>3.70090615094249</v>
      </c>
      <c r="Y792" s="2"/>
      <c r="Z792" s="2"/>
      <c r="AA792" s="2"/>
    </row>
    <row r="793" ht="13.65" customHeight="1">
      <c r="A793" s="16">
        <f>A792</f>
        <v>6</v>
      </c>
      <c r="B793" s="4">
        <f>B792</f>
        <v>16.5</v>
      </c>
      <c r="C793" s="4">
        <v>4</v>
      </c>
      <c r="D793" s="4">
        <v>0</v>
      </c>
      <c r="E793" s="4">
        <v>19.5</v>
      </c>
      <c r="F793" s="4">
        <f>A793-E793</f>
        <v>-13.5</v>
      </c>
      <c r="G793" s="4">
        <f>B793-E793</f>
        <v>-3</v>
      </c>
      <c r="H793" s="4">
        <f>POWER(F793,2)+POWER(C793,2)</f>
        <v>198.25</v>
      </c>
      <c r="I793" s="4">
        <f>POWER(G793,2)+POWER(C793,2)</f>
        <v>25</v>
      </c>
      <c r="J793" s="4">
        <f>POWER(H793,-0.5)</f>
        <v>0.0710220824228435</v>
      </c>
      <c r="K793" s="4">
        <f>POWER(I793,-0.5)</f>
        <v>0.2</v>
      </c>
      <c r="L793" s="4">
        <f>POWER(H793,0.5)</f>
        <v>14.0801278403287</v>
      </c>
      <c r="M793" s="4">
        <f>POWER(I793,0.5)</f>
        <v>5</v>
      </c>
      <c r="N793" s="4">
        <f>POWER((F793+L793),-1)</f>
        <v>1.72375799002061</v>
      </c>
      <c r="O793" s="4">
        <f>POWER((G793+M793),-1)</f>
        <v>0.5</v>
      </c>
      <c r="P793" s="4">
        <f>N793*J793</f>
        <v>0.122424882044279</v>
      </c>
      <c r="Q793" s="4">
        <f>O793*K793</f>
        <v>0.1</v>
      </c>
      <c r="R793" s="4">
        <f>P793-Q793</f>
        <v>0.022424882044279</v>
      </c>
      <c r="S793" s="4">
        <f>R793*C793</f>
        <v>0.089699528177116</v>
      </c>
      <c r="T793" s="4">
        <f>S793*$T$3</f>
        <v>3.57166681744865</v>
      </c>
      <c r="U793" s="4">
        <f>K793-J793</f>
        <v>0.128977917577157</v>
      </c>
      <c r="V793" s="4">
        <f>U793*$T$3</f>
        <v>5.13565854531979</v>
      </c>
      <c r="W793" s="4">
        <f>T793*$W$4</f>
        <v>2.28586676316714</v>
      </c>
      <c r="X793" s="4">
        <f>V793*$X$4</f>
        <v>3.28682146900467</v>
      </c>
      <c r="Y793" s="2"/>
      <c r="Z793" s="2"/>
      <c r="AA793" s="2"/>
    </row>
    <row r="794" ht="13.65" customHeight="1">
      <c r="A794" s="16">
        <f>A793</f>
        <v>6</v>
      </c>
      <c r="B794" s="4">
        <f>B793</f>
        <v>16.5</v>
      </c>
      <c r="C794" s="4">
        <v>4.5</v>
      </c>
      <c r="D794" s="4">
        <v>0</v>
      </c>
      <c r="E794" s="4">
        <v>19.5</v>
      </c>
      <c r="F794" s="4">
        <f>A794-E794</f>
        <v>-13.5</v>
      </c>
      <c r="G794" s="4">
        <f>B794-E794</f>
        <v>-3</v>
      </c>
      <c r="H794" s="4">
        <f>POWER(F794,2)+POWER(C794,2)</f>
        <v>202.5</v>
      </c>
      <c r="I794" s="4">
        <f>POWER(G794,2)+POWER(C794,2)</f>
        <v>29.25</v>
      </c>
      <c r="J794" s="4">
        <f>POWER(H794,-0.5)</f>
        <v>0.0702728368926307</v>
      </c>
      <c r="K794" s="4">
        <f>POWER(I794,-0.5)</f>
        <v>0.18490006540841</v>
      </c>
      <c r="L794" s="4">
        <f>POWER(H794,0.5)</f>
        <v>14.2302494707577</v>
      </c>
      <c r="M794" s="4">
        <f>POWER(I794,0.5)</f>
        <v>5.40832691319598</v>
      </c>
      <c r="N794" s="4">
        <f>POWER((F794+L794),-1)</f>
        <v>1.36939503559299</v>
      </c>
      <c r="O794" s="4">
        <f>POWER((G794+M794),-1)</f>
        <v>0.415226020404741</v>
      </c>
      <c r="P794" s="4">
        <f>N794*J794</f>
        <v>0.0962312739778044</v>
      </c>
      <c r="Q794" s="4">
        <f>O794*K794</f>
        <v>0.0767753183321104</v>
      </c>
      <c r="R794" s="4">
        <f>P794-Q794</f>
        <v>0.019455955645694</v>
      </c>
      <c r="S794" s="4">
        <f>R794*C794</f>
        <v>0.08755180040562301</v>
      </c>
      <c r="T794" s="4">
        <f>S794*$T$3</f>
        <v>3.48614832955641</v>
      </c>
      <c r="U794" s="4">
        <f>K794-J794</f>
        <v>0.114627228515779</v>
      </c>
      <c r="V794" s="4">
        <f>U794*$T$3</f>
        <v>4.56424104770665</v>
      </c>
      <c r="W794" s="4">
        <f>T794*$W$4</f>
        <v>2.2311349309161</v>
      </c>
      <c r="X794" s="4">
        <f>V794*$X$4</f>
        <v>2.92111427053226</v>
      </c>
      <c r="Y794" s="2"/>
      <c r="Z794" s="2"/>
      <c r="AA794" s="2"/>
    </row>
    <row r="795" ht="13.65" customHeight="1">
      <c r="A795" s="16">
        <f>A794</f>
        <v>6</v>
      </c>
      <c r="B795" s="4">
        <f>B794</f>
        <v>16.5</v>
      </c>
      <c r="C795" s="4">
        <v>5</v>
      </c>
      <c r="D795" s="4">
        <v>0</v>
      </c>
      <c r="E795" s="4">
        <v>19.5</v>
      </c>
      <c r="F795" s="4">
        <f>A795-E795</f>
        <v>-13.5</v>
      </c>
      <c r="G795" s="4">
        <f>B795-E795</f>
        <v>-3</v>
      </c>
      <c r="H795" s="4">
        <f>POWER(F795,2)+POWER(C795,2)</f>
        <v>207.25</v>
      </c>
      <c r="I795" s="4">
        <f>POWER(G795,2)+POWER(C795,2)</f>
        <v>34</v>
      </c>
      <c r="J795" s="4">
        <f>POWER(H795,-0.5)</f>
        <v>0.0694628711647188</v>
      </c>
      <c r="K795" s="4">
        <f>POWER(I795,-0.5)</f>
        <v>0.171498585142509</v>
      </c>
      <c r="L795" s="4">
        <f>POWER(H795,0.5)</f>
        <v>14.396180048888</v>
      </c>
      <c r="M795" s="4">
        <f>POWER(I795,0.5)</f>
        <v>5.8309518948453</v>
      </c>
      <c r="N795" s="4">
        <f>POWER((F795+L795),-1)</f>
        <v>1.11584720195548</v>
      </c>
      <c r="O795" s="4">
        <f>POWER((G795+M795),-1)</f>
        <v>0.353238075793812</v>
      </c>
      <c r="P795" s="4">
        <f>N795*J795</f>
        <v>0.0775099504289455</v>
      </c>
      <c r="Q795" s="4">
        <f>O795*K795</f>
        <v>0.0605798302171011</v>
      </c>
      <c r="R795" s="4">
        <f>P795-Q795</f>
        <v>0.0169301202118444</v>
      </c>
      <c r="S795" s="4">
        <f>R795*C795</f>
        <v>0.08465060105922199</v>
      </c>
      <c r="T795" s="4">
        <f>S795*$T$3</f>
        <v>3.37062801805729</v>
      </c>
      <c r="U795" s="4">
        <f>K795-J795</f>
        <v>0.10203571397779</v>
      </c>
      <c r="V795" s="4">
        <f>U795*$T$3</f>
        <v>4.06287057708436</v>
      </c>
      <c r="W795" s="4">
        <f>T795*$W$4</f>
        <v>2.15720193155667</v>
      </c>
      <c r="X795" s="4">
        <f>V795*$X$4</f>
        <v>2.60023716933399</v>
      </c>
      <c r="Y795" s="2"/>
      <c r="Z795" s="2"/>
      <c r="AA795" s="2"/>
    </row>
    <row r="796" ht="13.65" customHeight="1">
      <c r="A796" s="16">
        <f>A795</f>
        <v>6</v>
      </c>
      <c r="B796" s="4">
        <f>B795</f>
        <v>16.5</v>
      </c>
      <c r="C796" s="4">
        <v>5.5</v>
      </c>
      <c r="D796" s="4">
        <v>0</v>
      </c>
      <c r="E796" s="4">
        <v>19.5</v>
      </c>
      <c r="F796" s="4">
        <f>A796-E796</f>
        <v>-13.5</v>
      </c>
      <c r="G796" s="4">
        <f>B796-E796</f>
        <v>-3</v>
      </c>
      <c r="H796" s="4">
        <f>POWER(F796,2)+POWER(C796,2)</f>
        <v>212.5</v>
      </c>
      <c r="I796" s="4">
        <f>POWER(G796,2)+POWER(C796,2)</f>
        <v>39.25</v>
      </c>
      <c r="J796" s="4">
        <f>POWER(H796,-0.5)</f>
        <v>0.0685994340570035</v>
      </c>
      <c r="K796" s="4">
        <f>POWER(I796,-0.5)</f>
        <v>0.159617376893524</v>
      </c>
      <c r="L796" s="4">
        <f>POWER(H796,0.5)</f>
        <v>14.5773797371133</v>
      </c>
      <c r="M796" s="4">
        <f>POWER(I796,0.5)</f>
        <v>6.26498204307083</v>
      </c>
      <c r="N796" s="4">
        <f>POWER((F796+L796),-1)</f>
        <v>0.928177842549156</v>
      </c>
      <c r="O796" s="4">
        <f>POWER((G796+M796),-1)</f>
        <v>0.306280398118044</v>
      </c>
      <c r="P796" s="4">
        <f>N796*J796</f>
        <v>0.06367247470312259</v>
      </c>
      <c r="Q796" s="4">
        <f>O796*K796</f>
        <v>0.0488876737415064</v>
      </c>
      <c r="R796" s="4">
        <f>P796-Q796</f>
        <v>0.0147848009616162</v>
      </c>
      <c r="S796" s="4">
        <f>R796*C796</f>
        <v>0.0813164052888891</v>
      </c>
      <c r="T796" s="4">
        <f>S796*$T$3</f>
        <v>3.23786660182931</v>
      </c>
      <c r="U796" s="4">
        <f>K796-J796</f>
        <v>0.0910179428365205</v>
      </c>
      <c r="V796" s="4">
        <f>U796*$T$3</f>
        <v>3.6241636141022</v>
      </c>
      <c r="W796" s="4">
        <f>T796*$W$4</f>
        <v>2.07223462517076</v>
      </c>
      <c r="X796" s="4">
        <f>V796*$X$4</f>
        <v>2.31946471302541</v>
      </c>
      <c r="Y796" s="2"/>
      <c r="Z796" s="2"/>
      <c r="AA796" s="2"/>
    </row>
    <row r="797" ht="13.65" customHeight="1">
      <c r="A797" s="16">
        <f>A796</f>
        <v>6</v>
      </c>
      <c r="B797" s="4">
        <f>B796</f>
        <v>16.5</v>
      </c>
      <c r="C797" s="4">
        <v>6</v>
      </c>
      <c r="D797" s="4">
        <v>0</v>
      </c>
      <c r="E797" s="4">
        <v>19.5</v>
      </c>
      <c r="F797" s="4">
        <f>A797-E797</f>
        <v>-13.5</v>
      </c>
      <c r="G797" s="4">
        <f>B797-E797</f>
        <v>-3</v>
      </c>
      <c r="H797" s="4">
        <f>POWER(F797,2)+POWER(C797,2)</f>
        <v>218.25</v>
      </c>
      <c r="I797" s="4">
        <f>POWER(G797,2)+POWER(C797,2)</f>
        <v>45</v>
      </c>
      <c r="J797" s="4">
        <f>POWER(H797,-0.5)</f>
        <v>0.0676897443422413</v>
      </c>
      <c r="K797" s="4">
        <f>POWER(I797,-0.5)</f>
        <v>0.149071198499986</v>
      </c>
      <c r="L797" s="4">
        <f>POWER(H797,0.5)</f>
        <v>14.7732867026942</v>
      </c>
      <c r="M797" s="4">
        <f>POWER(I797,0.5)</f>
        <v>6.70820393249937</v>
      </c>
      <c r="N797" s="4">
        <f>POWER((F797+L797),-1)</f>
        <v>0.785369075074811</v>
      </c>
      <c r="O797" s="4">
        <f>POWER((G797+M797),-1)</f>
        <v>0.269672331458316</v>
      </c>
      <c r="P797" s="4">
        <f>N797*J797</f>
        <v>0.0531614319061165</v>
      </c>
      <c r="Q797" s="4">
        <f>O797*K797</f>
        <v>0.0402003776527766</v>
      </c>
      <c r="R797" s="4">
        <f>P797-Q797</f>
        <v>0.0129610542533399</v>
      </c>
      <c r="S797" s="4">
        <f>R797*C797</f>
        <v>0.0777663255200394</v>
      </c>
      <c r="T797" s="4">
        <f>S797*$T$3</f>
        <v>3.09650909006337</v>
      </c>
      <c r="U797" s="4">
        <f>K797-J797</f>
        <v>0.0813814541577447</v>
      </c>
      <c r="V797" s="4">
        <f>U797*$T$3</f>
        <v>3.24045672566971</v>
      </c>
      <c r="W797" s="4">
        <f>T797*$W$4</f>
        <v>1.98176581764056</v>
      </c>
      <c r="X797" s="4">
        <f>V797*$X$4</f>
        <v>2.07389230442861</v>
      </c>
      <c r="Y797" s="2"/>
      <c r="Z797" s="2"/>
      <c r="AA797" s="2"/>
    </row>
    <row r="798" ht="13.65" customHeight="1">
      <c r="A798" s="16">
        <f>A797</f>
        <v>6</v>
      </c>
      <c r="B798" s="4">
        <f>B797</f>
        <v>16.5</v>
      </c>
      <c r="C798" s="4">
        <v>6.5</v>
      </c>
      <c r="D798" s="4">
        <v>0</v>
      </c>
      <c r="E798" s="4">
        <v>19.5</v>
      </c>
      <c r="F798" s="4">
        <f>A798-E798</f>
        <v>-13.5</v>
      </c>
      <c r="G798" s="4">
        <f>B798-E798</f>
        <v>-3</v>
      </c>
      <c r="H798" s="4">
        <f>POWER(F798,2)+POWER(C798,2)</f>
        <v>224.5</v>
      </c>
      <c r="I798" s="4">
        <f>POWER(G798,2)+POWER(C798,2)</f>
        <v>51.25</v>
      </c>
      <c r="J798" s="4">
        <f>POWER(H798,-0.5)</f>
        <v>0.0667408644266</v>
      </c>
      <c r="K798" s="4">
        <f>POWER(I798,-0.5)</f>
        <v>0.139686059153916</v>
      </c>
      <c r="L798" s="4">
        <f>POWER(H798,0.5)</f>
        <v>14.9833240637717</v>
      </c>
      <c r="M798" s="4">
        <f>POWER(I798,0.5)</f>
        <v>7.15891053163818</v>
      </c>
      <c r="N798" s="4">
        <f>POWER((F798+L798),-1)</f>
        <v>0.674161516302287</v>
      </c>
      <c r="O798" s="4">
        <f>POWER((G798+M798),-1)</f>
        <v>0.240447586547649</v>
      </c>
      <c r="P798" s="4">
        <f>N798*J798</f>
        <v>0.044994122361162</v>
      </c>
      <c r="Q798" s="4">
        <f>O798*K798</f>
        <v>0.0335871757979112</v>
      </c>
      <c r="R798" s="4">
        <f>P798-Q798</f>
        <v>0.0114069465632508</v>
      </c>
      <c r="S798" s="4">
        <f>R798*C798</f>
        <v>0.0741451526611302</v>
      </c>
      <c r="T798" s="4">
        <f>S798*$T$3</f>
        <v>2.95232078491561</v>
      </c>
      <c r="U798" s="4">
        <f>K798-J798</f>
        <v>0.072945194727316</v>
      </c>
      <c r="V798" s="4">
        <f>U798*$T$3</f>
        <v>2.9045407126941</v>
      </c>
      <c r="W798" s="4">
        <f>T798*$W$4</f>
        <v>1.88948530234599</v>
      </c>
      <c r="X798" s="4">
        <f>V798*$X$4</f>
        <v>1.85890605612422</v>
      </c>
      <c r="Y798" s="2"/>
      <c r="Z798" s="2"/>
      <c r="AA798" s="2"/>
    </row>
    <row r="799" ht="13.65" customHeight="1">
      <c r="A799" s="16">
        <f>A798</f>
        <v>6</v>
      </c>
      <c r="B799" s="4">
        <f>B798</f>
        <v>16.5</v>
      </c>
      <c r="C799" s="4">
        <v>7</v>
      </c>
      <c r="D799" s="4">
        <v>0</v>
      </c>
      <c r="E799" s="4">
        <v>19.5</v>
      </c>
      <c r="F799" s="4">
        <f>A799-E799</f>
        <v>-13.5</v>
      </c>
      <c r="G799" s="4">
        <f>B799-E799</f>
        <v>-3</v>
      </c>
      <c r="H799" s="4">
        <f>POWER(F799,2)+POWER(C799,2)</f>
        <v>231.25</v>
      </c>
      <c r="I799" s="4">
        <f>POWER(G799,2)+POWER(C799,2)</f>
        <v>58</v>
      </c>
      <c r="J799" s="4">
        <f>POWER(H799,-0.5)</f>
        <v>0.06575959492214289</v>
      </c>
      <c r="K799" s="4">
        <f>POWER(I799,-0.5)</f>
        <v>0.131306432859723</v>
      </c>
      <c r="L799" s="4">
        <f>POWER(H799,0.5)</f>
        <v>15.2069063257455</v>
      </c>
      <c r="M799" s="4">
        <f>POWER(I799,0.5)</f>
        <v>7.61577310586391</v>
      </c>
      <c r="N799" s="4">
        <f>POWER((F799+L799),-1)</f>
        <v>0.585855231137681</v>
      </c>
      <c r="O799" s="4">
        <f>POWER((G799+M799),-1)</f>
        <v>0.216648430731916</v>
      </c>
      <c r="P799" s="4">
        <f>N799*J799</f>
        <v>0.0385256026826323</v>
      </c>
      <c r="Q799" s="4">
        <f>O799*K799</f>
        <v>0.0284473326240647</v>
      </c>
      <c r="R799" s="4">
        <f>P799-Q799</f>
        <v>0.0100782700585676</v>
      </c>
      <c r="S799" s="4">
        <f>R799*C799</f>
        <v>0.0705478904099732</v>
      </c>
      <c r="T799" s="4">
        <f>S799*$T$3</f>
        <v>2.80908455528073</v>
      </c>
      <c r="U799" s="4">
        <f>K799-J799</f>
        <v>0.06554683793758009</v>
      </c>
      <c r="V799" s="4">
        <f>U799*$T$3</f>
        <v>2.60995203439727</v>
      </c>
      <c r="W799" s="4">
        <f>T799*$W$4</f>
        <v>1.79781411537967</v>
      </c>
      <c r="X799" s="4">
        <f>V799*$X$4</f>
        <v>1.67036930201425</v>
      </c>
      <c r="Y799" s="2"/>
      <c r="Z799" s="2"/>
      <c r="AA799" s="2"/>
    </row>
    <row r="800" ht="13.65" customHeight="1">
      <c r="A800" s="16">
        <f>A799</f>
        <v>6</v>
      </c>
      <c r="B800" s="4">
        <f>B799</f>
        <v>16.5</v>
      </c>
      <c r="C800" s="4">
        <v>7.5</v>
      </c>
      <c r="D800" s="4">
        <v>0</v>
      </c>
      <c r="E800" s="4">
        <v>19.5</v>
      </c>
      <c r="F800" s="4">
        <f>A800-E800</f>
        <v>-13.5</v>
      </c>
      <c r="G800" s="4">
        <f>B800-E800</f>
        <v>-3</v>
      </c>
      <c r="H800" s="4">
        <f>POWER(F800,2)+POWER(C800,2)</f>
        <v>238.5</v>
      </c>
      <c r="I800" s="4">
        <f>POWER(G800,2)+POWER(C800,2)</f>
        <v>65.25</v>
      </c>
      <c r="J800" s="4">
        <f>POWER(H800,-0.5)</f>
        <v>0.0647523908238176</v>
      </c>
      <c r="K800" s="4">
        <f>POWER(I800,-0.5)</f>
        <v>0.123796892118035</v>
      </c>
      <c r="L800" s="4">
        <f>POWER(H800,0.5)</f>
        <v>15.4434452114805</v>
      </c>
      <c r="M800" s="4">
        <f>POWER(I800,0.5)</f>
        <v>8.07774721070176</v>
      </c>
      <c r="N800" s="4">
        <f>POWER((F800+L800),-1)</f>
        <v>0.514550137092987</v>
      </c>
      <c r="O800" s="4">
        <f>POWER((G800+M800),-1)</f>
        <v>0.196937728190253</v>
      </c>
      <c r="P800" s="4">
        <f>N800*J800</f>
        <v>0.033318351575494</v>
      </c>
      <c r="Q800" s="4">
        <f>O800*K800</f>
        <v>0.0243802786907397</v>
      </c>
      <c r="R800" s="4">
        <f>P800-Q800</f>
        <v>0.008938072884754299</v>
      </c>
      <c r="S800" s="4">
        <f>R800*C800</f>
        <v>0.06703554663565731</v>
      </c>
      <c r="T800" s="4">
        <f>S800*$T$3</f>
        <v>2.66922961997465</v>
      </c>
      <c r="U800" s="4">
        <f>K800-J800</f>
        <v>0.0590445012942174</v>
      </c>
      <c r="V800" s="4">
        <f>U800*$T$3</f>
        <v>2.35104119621402</v>
      </c>
      <c r="W800" s="4">
        <f>T800*$W$4</f>
        <v>1.70830695678378</v>
      </c>
      <c r="X800" s="4">
        <f>V800*$X$4</f>
        <v>1.50466636557697</v>
      </c>
      <c r="Y800" s="2"/>
      <c r="Z800" s="2"/>
      <c r="AA800" s="2"/>
    </row>
    <row r="801" ht="13.65" customHeight="1">
      <c r="A801" s="16">
        <f>A800</f>
        <v>6</v>
      </c>
      <c r="B801" s="4">
        <f>B800</f>
        <v>16.5</v>
      </c>
      <c r="C801" s="4">
        <v>8</v>
      </c>
      <c r="D801" s="4">
        <v>0</v>
      </c>
      <c r="E801" s="4">
        <v>19.5</v>
      </c>
      <c r="F801" s="4">
        <f>A801-E801</f>
        <v>-13.5</v>
      </c>
      <c r="G801" s="4">
        <f>B801-E801</f>
        <v>-3</v>
      </c>
      <c r="H801" s="4">
        <f>POWER(F801,2)+POWER(C801,2)</f>
        <v>246.25</v>
      </c>
      <c r="I801" s="4">
        <f>POWER(G801,2)+POWER(C801,2)</f>
        <v>73</v>
      </c>
      <c r="J801" s="4">
        <f>POWER(H801,-0.5)</f>
        <v>0.0637252987877166</v>
      </c>
      <c r="K801" s="4">
        <f>POWER(I801,-0.5)</f>
        <v>0.117041147196131</v>
      </c>
      <c r="L801" s="4">
        <f>POWER(H801,0.5)</f>
        <v>15.6923548264752</v>
      </c>
      <c r="M801" s="4">
        <f>POWER(I801,0.5)</f>
        <v>8.54400374531753</v>
      </c>
      <c r="N801" s="4">
        <f>POWER((F801+L801),-1)</f>
        <v>0.456130544163678</v>
      </c>
      <c r="O801" s="4">
        <f>POWER((G801+M801),-1)</f>
        <v>0.180375058520586</v>
      </c>
      <c r="P801" s="4">
        <f>N801*J801</f>
        <v>0.0290670552130341</v>
      </c>
      <c r="Q801" s="4">
        <f>O801*K801</f>
        <v>0.0211113037748186</v>
      </c>
      <c r="R801" s="4">
        <f>P801-Q801</f>
        <v>0.007955751438215501</v>
      </c>
      <c r="S801" s="4">
        <f>R801*C801</f>
        <v>0.06364601150572401</v>
      </c>
      <c r="T801" s="4">
        <f>S801*$T$3</f>
        <v>2.53426469433697</v>
      </c>
      <c r="U801" s="4">
        <f>K801-J801</f>
        <v>0.0533158484084144</v>
      </c>
      <c r="V801" s="4">
        <f>U801*$T$3</f>
        <v>2.12293699280614</v>
      </c>
      <c r="W801" s="4">
        <f>T801*$W$4</f>
        <v>1.62192940437566</v>
      </c>
      <c r="X801" s="4">
        <f>V801*$X$4</f>
        <v>1.35867967539593</v>
      </c>
      <c r="Y801" s="2"/>
      <c r="Z801" s="2"/>
      <c r="AA801" s="2"/>
    </row>
    <row r="802" ht="13.65" customHeight="1">
      <c r="A802" s="16">
        <f>A801</f>
        <v>6</v>
      </c>
      <c r="B802" s="4">
        <f>B801</f>
        <v>16.5</v>
      </c>
      <c r="C802" s="4">
        <v>8.5</v>
      </c>
      <c r="D802" s="4">
        <v>0</v>
      </c>
      <c r="E802" s="4">
        <v>19.5</v>
      </c>
      <c r="F802" s="4">
        <f>A802-E802</f>
        <v>-13.5</v>
      </c>
      <c r="G802" s="4">
        <f>B802-E802</f>
        <v>-3</v>
      </c>
      <c r="H802" s="4">
        <f>POWER(F802,2)+POWER(C802,2)</f>
        <v>254.5</v>
      </c>
      <c r="I802" s="4">
        <f>POWER(G802,2)+POWER(C802,2)</f>
        <v>81.25</v>
      </c>
      <c r="J802" s="4">
        <f>POWER(H802,-0.5)</f>
        <v>0.0626839140807223</v>
      </c>
      <c r="K802" s="4">
        <f>POWER(I802,-0.5)</f>
        <v>0.110940039245046</v>
      </c>
      <c r="L802" s="4">
        <f>POWER(H802,0.5)</f>
        <v>15.9530561335438</v>
      </c>
      <c r="M802" s="4">
        <f>POWER(I802,0.5)</f>
        <v>9.013878188659969</v>
      </c>
      <c r="N802" s="4">
        <f>POWER((F802+L802),-1)</f>
        <v>0.40765475617362</v>
      </c>
      <c r="O802" s="4">
        <f>POWER((G802+M802),-1)</f>
        <v>0.166282051054117</v>
      </c>
      <c r="P802" s="4">
        <f>N802*J802</f>
        <v>0.025553395710585</v>
      </c>
      <c r="Q802" s="4">
        <f>O802*K802</f>
        <v>0.0184473372696905</v>
      </c>
      <c r="R802" s="4">
        <f>P802-Q802</f>
        <v>0.0071060584408945</v>
      </c>
      <c r="S802" s="4">
        <f>R802*C802</f>
        <v>0.0604014967476033</v>
      </c>
      <c r="T802" s="4">
        <f>S802*$T$3</f>
        <v>2.40507420765548</v>
      </c>
      <c r="U802" s="4">
        <f>K802-J802</f>
        <v>0.0482561251643237</v>
      </c>
      <c r="V802" s="4">
        <f>U802*$T$3</f>
        <v>1.92146831193739</v>
      </c>
      <c r="W802" s="4">
        <f>T802*$W$4</f>
        <v>1.53924749289951</v>
      </c>
      <c r="X802" s="4">
        <f>V802*$X$4</f>
        <v>1.22973971963993</v>
      </c>
      <c r="Y802" s="2"/>
      <c r="Z802" s="2"/>
      <c r="AA802" s="2"/>
    </row>
    <row r="803" ht="13.65" customHeight="1">
      <c r="A803" s="16">
        <f>A802</f>
        <v>6</v>
      </c>
      <c r="B803" s="4">
        <f>B802</f>
        <v>16.5</v>
      </c>
      <c r="C803" s="4">
        <v>9</v>
      </c>
      <c r="D803" s="4">
        <v>0</v>
      </c>
      <c r="E803" s="4">
        <v>19.5</v>
      </c>
      <c r="F803" s="4">
        <f>A803-E803</f>
        <v>-13.5</v>
      </c>
      <c r="G803" s="4">
        <f>B803-E803</f>
        <v>-3</v>
      </c>
      <c r="H803" s="4">
        <f>POWER(F803,2)+POWER(C803,2)</f>
        <v>263.25</v>
      </c>
      <c r="I803" s="4">
        <f>POWER(G803,2)+POWER(C803,2)</f>
        <v>90</v>
      </c>
      <c r="J803" s="4">
        <f>POWER(H803,-0.5)</f>
        <v>0.0616333551361366</v>
      </c>
      <c r="K803" s="4">
        <f>POWER(I803,-0.5)</f>
        <v>0.105409255338946</v>
      </c>
      <c r="L803" s="4">
        <f>POWER(H803,0.5)</f>
        <v>16.224980739588</v>
      </c>
      <c r="M803" s="4">
        <f>POWER(I803,0.5)</f>
        <v>9.48683298050514</v>
      </c>
      <c r="N803" s="4">
        <f>POWER((F803+L803),-1)</f>
        <v>0.366975070859104</v>
      </c>
      <c r="O803" s="4">
        <f>POWER((G803+M803),-1)</f>
        <v>0.154158431858088</v>
      </c>
      <c r="P803" s="4">
        <f>N803*J803</f>
        <v>0.0226179048683681</v>
      </c>
      <c r="Q803" s="4">
        <f>O803*K803</f>
        <v>0.0162497255063807</v>
      </c>
      <c r="R803" s="4">
        <f>P803-Q803</f>
        <v>0.0063681793619874</v>
      </c>
      <c r="S803" s="4">
        <f>R803*C803</f>
        <v>0.0573136142578866</v>
      </c>
      <c r="T803" s="4">
        <f>S803*$T$3</f>
        <v>2.28212052385321</v>
      </c>
      <c r="U803" s="4">
        <f>K803-J803</f>
        <v>0.0437759002028094</v>
      </c>
      <c r="V803" s="4">
        <f>U803*$T$3</f>
        <v>1.74307416477812</v>
      </c>
      <c r="W803" s="4">
        <f>T803*$W$4</f>
        <v>1.46055713526605</v>
      </c>
      <c r="X803" s="4">
        <f>V803*$X$4</f>
        <v>1.115567465458</v>
      </c>
      <c r="Y803" s="2"/>
      <c r="Z803" s="2"/>
      <c r="AA803" s="2"/>
    </row>
    <row r="804" ht="13.65" customHeight="1">
      <c r="A804" s="16">
        <f>A803</f>
        <v>6</v>
      </c>
      <c r="B804" s="4">
        <f>B803</f>
        <v>16.5</v>
      </c>
      <c r="C804" s="4">
        <v>9.5</v>
      </c>
      <c r="D804" s="4">
        <v>0</v>
      </c>
      <c r="E804" s="4">
        <v>19.5</v>
      </c>
      <c r="F804" s="4">
        <f>A804-E804</f>
        <v>-13.5</v>
      </c>
      <c r="G804" s="4">
        <f>B804-E804</f>
        <v>-3</v>
      </c>
      <c r="H804" s="4">
        <f>POWER(F804,2)+POWER(C804,2)</f>
        <v>272.5</v>
      </c>
      <c r="I804" s="4">
        <f>POWER(G804,2)+POWER(C804,2)</f>
        <v>99.25</v>
      </c>
      <c r="J804" s="4">
        <f>POWER(H804,-0.5)</f>
        <v>0.0605782532815383</v>
      </c>
      <c r="K804" s="4">
        <f>POWER(I804,-0.5)</f>
        <v>0.100377122645699</v>
      </c>
      <c r="L804" s="4">
        <f>POWER(H804,0.5)</f>
        <v>16.5075740192192</v>
      </c>
      <c r="M804" s="4">
        <f>POWER(I804,0.5)</f>
        <v>9.96242942258564</v>
      </c>
      <c r="N804" s="4">
        <f>POWER((F804+L804),-1)</f>
        <v>0.332493894949795</v>
      </c>
      <c r="O804" s="4">
        <f>POWER((G804+M804),-1)</f>
        <v>0.143628026843054</v>
      </c>
      <c r="P804" s="4">
        <f>N804*J804</f>
        <v>0.0201418993828339</v>
      </c>
      <c r="Q804" s="4">
        <f>O804*K804</f>
        <v>0.014416968065785</v>
      </c>
      <c r="R804" s="4">
        <f>P804-Q804</f>
        <v>0.0057249313170489</v>
      </c>
      <c r="S804" s="4">
        <f>R804*C804</f>
        <v>0.0543868475119646</v>
      </c>
      <c r="T804" s="4">
        <f>S804*$T$3</f>
        <v>2.16558216650331</v>
      </c>
      <c r="U804" s="4">
        <f>K804-J804</f>
        <v>0.0397988693641607</v>
      </c>
      <c r="V804" s="4">
        <f>U804*$T$3</f>
        <v>1.58471626293583</v>
      </c>
      <c r="W804" s="4">
        <f>T804*$W$4</f>
        <v>1.38597258656212</v>
      </c>
      <c r="X804" s="4">
        <f>V804*$X$4</f>
        <v>1.01421840827893</v>
      </c>
      <c r="Y804" s="2"/>
      <c r="Z804" s="2"/>
      <c r="AA804" s="2"/>
    </row>
    <row r="805" ht="13.65" customHeight="1">
      <c r="A805" s="16">
        <f>A804</f>
        <v>6</v>
      </c>
      <c r="B805" s="4">
        <f>B804</f>
        <v>16.5</v>
      </c>
      <c r="C805" s="4">
        <v>10</v>
      </c>
      <c r="D805" s="4">
        <v>0</v>
      </c>
      <c r="E805" s="4">
        <v>19.5</v>
      </c>
      <c r="F805" s="4">
        <f>A805-E805</f>
        <v>-13.5</v>
      </c>
      <c r="G805" s="4">
        <f>B805-E805</f>
        <v>-3</v>
      </c>
      <c r="H805" s="4">
        <f>POWER(F805,2)+POWER(C805,2)</f>
        <v>282.25</v>
      </c>
      <c r="I805" s="4">
        <f>POWER(G805,2)+POWER(C805,2)</f>
        <v>109</v>
      </c>
      <c r="J805" s="4">
        <f>POWER(H805,-0.5)</f>
        <v>0.0595227550625738</v>
      </c>
      <c r="K805" s="4">
        <f>POWER(I805,-0.5)</f>
        <v>0.0957826285221151</v>
      </c>
      <c r="L805" s="4">
        <f>POWER(H805,0.5)</f>
        <v>16.8002976164114</v>
      </c>
      <c r="M805" s="4">
        <f>POWER(I805,0.5)</f>
        <v>10.4403065089106</v>
      </c>
      <c r="N805" s="4">
        <f>POWER((F805+L805),-1)</f>
        <v>0.303002976164118</v>
      </c>
      <c r="O805" s="4">
        <f>POWER((G805+M805),-1)</f>
        <v>0.134403065089105</v>
      </c>
      <c r="P805" s="4">
        <f>N805*J805</f>
        <v>0.0180355719334477</v>
      </c>
      <c r="Q805" s="4">
        <f>O805*K805</f>
        <v>0.0128734788556634</v>
      </c>
      <c r="R805" s="4">
        <f>P805-Q805</f>
        <v>0.0051620930777843</v>
      </c>
      <c r="S805" s="4">
        <f>R805*C805</f>
        <v>0.051620930777843</v>
      </c>
      <c r="T805" s="4">
        <f>S805*$T$3</f>
        <v>2.05544855465664</v>
      </c>
      <c r="U805" s="4">
        <f>K805-J805</f>
        <v>0.0362598734595413</v>
      </c>
      <c r="V805" s="4">
        <f>U805*$T$3</f>
        <v>1.4438000898356</v>
      </c>
      <c r="W805" s="4">
        <f>T805*$W$4</f>
        <v>1.31548707498025</v>
      </c>
      <c r="X805" s="4">
        <f>V805*$X$4</f>
        <v>0.924032057494784</v>
      </c>
      <c r="Y805" s="2"/>
      <c r="Z805" s="2"/>
      <c r="AA805" s="2"/>
    </row>
    <row r="806" ht="13.65" customHeight="1">
      <c r="A806" s="16">
        <f>A805</f>
        <v>6</v>
      </c>
      <c r="B806" s="4">
        <f>B805</f>
        <v>16.5</v>
      </c>
      <c r="C806" s="4">
        <v>0.5</v>
      </c>
      <c r="D806" s="4">
        <v>0</v>
      </c>
      <c r="E806" s="4">
        <v>20</v>
      </c>
      <c r="F806" s="4">
        <f>A806-E806</f>
        <v>-14</v>
      </c>
      <c r="G806" s="4">
        <f>B806-E806</f>
        <v>-3.5</v>
      </c>
      <c r="H806" s="4">
        <f>POWER(F806,2)+POWER(C806,2)</f>
        <v>196.25</v>
      </c>
      <c r="I806" s="4">
        <f>POWER(G806,2)+POWER(C806,2)</f>
        <v>12.5</v>
      </c>
      <c r="J806" s="4">
        <f>POWER(H806,-0.5)</f>
        <v>0.071383061024825</v>
      </c>
      <c r="K806" s="4">
        <f>POWER(I806,-0.5)</f>
        <v>0.282842712474619</v>
      </c>
      <c r="L806" s="4">
        <f>POWER(H806,0.5)</f>
        <v>14.0089257261219</v>
      </c>
      <c r="M806" s="4">
        <f>POWER(I806,0.5)</f>
        <v>3.53553390593274</v>
      </c>
      <c r="N806" s="4">
        <f>POWER((F806+L806),-1)</f>
        <v>112.035702904486</v>
      </c>
      <c r="O806" s="4">
        <f>POWER((G806+M806),-1)</f>
        <v>28.1421356237291</v>
      </c>
      <c r="P806" s="4">
        <f>N806*J806</f>
        <v>7.99745141739009</v>
      </c>
      <c r="Q806" s="4">
        <f>O806*K806</f>
        <v>7.95979797464414</v>
      </c>
      <c r="R806" s="4">
        <f>P806-Q806</f>
        <v>0.03765344274595</v>
      </c>
      <c r="S806" s="4">
        <f>R806*C806</f>
        <v>0.018826721372975</v>
      </c>
      <c r="T806" s="4">
        <f>S806*$T$3</f>
        <v>0.749644701323647</v>
      </c>
      <c r="U806" s="4">
        <f>K806-J806</f>
        <v>0.211459651449794</v>
      </c>
      <c r="V806" s="4">
        <f>U806*$T$3</f>
        <v>8.41992634366129</v>
      </c>
      <c r="W806" s="4">
        <f>T806*$W$4</f>
        <v>0.479772608847134</v>
      </c>
      <c r="X806" s="4">
        <f>V806*$X$4</f>
        <v>5.38875285994323</v>
      </c>
      <c r="Y806" s="2"/>
      <c r="Z806" s="2"/>
      <c r="AA806" s="2"/>
    </row>
    <row r="807" ht="13.65" customHeight="1">
      <c r="A807" s="16">
        <f>A806</f>
        <v>6</v>
      </c>
      <c r="B807" s="4">
        <f>B806</f>
        <v>16.5</v>
      </c>
      <c r="C807" s="4">
        <v>1</v>
      </c>
      <c r="D807" s="4">
        <v>0</v>
      </c>
      <c r="E807" s="4">
        <v>20</v>
      </c>
      <c r="F807" s="4">
        <f>A807-E807</f>
        <v>-14</v>
      </c>
      <c r="G807" s="4">
        <f>B807-E807</f>
        <v>-3.5</v>
      </c>
      <c r="H807" s="4">
        <f>POWER(F807,2)+POWER(C807,2)</f>
        <v>197</v>
      </c>
      <c r="I807" s="4">
        <f>POWER(G807,2)+POWER(C807,2)</f>
        <v>13.25</v>
      </c>
      <c r="J807" s="4">
        <f>POWER(H807,-0.5)</f>
        <v>0.07124704998790959</v>
      </c>
      <c r="K807" s="4">
        <f>POWER(I807,-0.5)</f>
        <v>0.274721127897378</v>
      </c>
      <c r="L807" s="4">
        <f>POWER(H807,0.5)</f>
        <v>14.0356688476182</v>
      </c>
      <c r="M807" s="4">
        <f>POWER(I807,0.5)</f>
        <v>3.64005494464026</v>
      </c>
      <c r="N807" s="4">
        <f>POWER((F807+L807),-1)</f>
        <v>28.0356688476179</v>
      </c>
      <c r="O807" s="4">
        <f>POWER((G807+M807),-1)</f>
        <v>7.14005494464022</v>
      </c>
      <c r="P807" s="4">
        <f>N807*J807</f>
        <v>1.99745869983071</v>
      </c>
      <c r="Q807" s="4">
        <f>O807*K807</f>
        <v>1.96152394764081</v>
      </c>
      <c r="R807" s="4">
        <f>P807-Q807</f>
        <v>0.0359347521899</v>
      </c>
      <c r="S807" s="4">
        <f>R807*C807</f>
        <v>0.0359347521899</v>
      </c>
      <c r="T807" s="4">
        <f>S807*$T$3</f>
        <v>1.43085437123458</v>
      </c>
      <c r="U807" s="4">
        <f>K807-J807</f>
        <v>0.203474077909468</v>
      </c>
      <c r="V807" s="4">
        <f>U807*$T$3</f>
        <v>8.101955796748699</v>
      </c>
      <c r="W807" s="4">
        <f>T807*$W$4</f>
        <v>0.915746797590131</v>
      </c>
      <c r="X807" s="4">
        <f>V807*$X$4</f>
        <v>5.18525170991917</v>
      </c>
      <c r="Y807" s="2"/>
      <c r="Z807" s="2"/>
      <c r="AA807" s="2"/>
    </row>
    <row r="808" ht="13.65" customHeight="1">
      <c r="A808" s="16">
        <f>A807</f>
        <v>6</v>
      </c>
      <c r="B808" s="4">
        <f>B807</f>
        <v>16.5</v>
      </c>
      <c r="C808" s="4">
        <v>1.5</v>
      </c>
      <c r="D808" s="4">
        <v>0</v>
      </c>
      <c r="E808" s="4">
        <v>20</v>
      </c>
      <c r="F808" s="4">
        <f>A808-E808</f>
        <v>-14</v>
      </c>
      <c r="G808" s="4">
        <f>B808-E808</f>
        <v>-3.5</v>
      </c>
      <c r="H808" s="4">
        <f>POWER(F808,2)+POWER(C808,2)</f>
        <v>198.25</v>
      </c>
      <c r="I808" s="4">
        <f>POWER(G808,2)+POWER(C808,2)</f>
        <v>14.5</v>
      </c>
      <c r="J808" s="4">
        <f>POWER(H808,-0.5)</f>
        <v>0.0710220824228435</v>
      </c>
      <c r="K808" s="4">
        <f>POWER(I808,-0.5)</f>
        <v>0.262612865719445</v>
      </c>
      <c r="L808" s="4">
        <f>POWER(H808,0.5)</f>
        <v>14.0801278403287</v>
      </c>
      <c r="M808" s="4">
        <f>POWER(I808,0.5)</f>
        <v>3.80788655293195</v>
      </c>
      <c r="N808" s="4">
        <f>POWER((F808+L808),-1)</f>
        <v>12.4800568179275</v>
      </c>
      <c r="O808" s="4">
        <f>POWER((G808+M808),-1)</f>
        <v>3.24794957908091</v>
      </c>
      <c r="P808" s="4">
        <f>N808*J808</f>
        <v>0.886359623964617</v>
      </c>
      <c r="Q808" s="4">
        <f>O808*K808</f>
        <v>0.852953346674703</v>
      </c>
      <c r="R808" s="4">
        <f>P808-Q808</f>
        <v>0.033406277289914</v>
      </c>
      <c r="S808" s="4">
        <f>R808*C808</f>
        <v>0.050109415934871</v>
      </c>
      <c r="T808" s="4">
        <f>S808*$T$3</f>
        <v>1.99526287120394</v>
      </c>
      <c r="U808" s="4">
        <f>K808-J808</f>
        <v>0.191590783296602</v>
      </c>
      <c r="V808" s="4">
        <f>U808*$T$3</f>
        <v>7.6287853139906</v>
      </c>
      <c r="W808" s="4">
        <f>T808*$W$4</f>
        <v>1.27696823757052</v>
      </c>
      <c r="X808" s="4">
        <f>V808*$X$4</f>
        <v>4.88242260095398</v>
      </c>
      <c r="Y808" s="2"/>
      <c r="Z808" s="2"/>
      <c r="AA808" s="2"/>
    </row>
    <row r="809" ht="13.65" customHeight="1">
      <c r="A809" s="16">
        <f>A808</f>
        <v>6</v>
      </c>
      <c r="B809" s="4">
        <f>B808</f>
        <v>16.5</v>
      </c>
      <c r="C809" s="4">
        <v>2</v>
      </c>
      <c r="D809" s="4">
        <v>0</v>
      </c>
      <c r="E809" s="4">
        <v>20</v>
      </c>
      <c r="F809" s="4">
        <f>A809-E809</f>
        <v>-14</v>
      </c>
      <c r="G809" s="4">
        <f>B809-E809</f>
        <v>-3.5</v>
      </c>
      <c r="H809" s="4">
        <f>POWER(F809,2)+POWER(C809,2)</f>
        <v>200</v>
      </c>
      <c r="I809" s="4">
        <f>POWER(G809,2)+POWER(C809,2)</f>
        <v>16.25</v>
      </c>
      <c r="J809" s="4">
        <f>POWER(H809,-0.5)</f>
        <v>0.07071067811865479</v>
      </c>
      <c r="K809" s="4">
        <f>POWER(I809,-0.5)</f>
        <v>0.248069469178417</v>
      </c>
      <c r="L809" s="4">
        <f>POWER(H809,0.5)</f>
        <v>14.142135623731</v>
      </c>
      <c r="M809" s="4">
        <f>POWER(I809,0.5)</f>
        <v>4.03112887414927</v>
      </c>
      <c r="N809" s="4">
        <f>POWER((F809+L809),-1)</f>
        <v>7.03553390593029</v>
      </c>
      <c r="O809" s="4">
        <f>POWER((G809+M809),-1)</f>
        <v>1.88278221853734</v>
      </c>
      <c r="P809" s="4">
        <f>N809*J809</f>
        <v>0.497487373415119</v>
      </c>
      <c r="Q809" s="4">
        <f>O809*K809</f>
        <v>0.46706078553112</v>
      </c>
      <c r="R809" s="4">
        <f>P809-Q809</f>
        <v>0.030426587883999</v>
      </c>
      <c r="S809" s="4">
        <f>R809*C809</f>
        <v>0.060853175767998</v>
      </c>
      <c r="T809" s="4">
        <f>S809*$T$3</f>
        <v>2.42305921830231</v>
      </c>
      <c r="U809" s="4">
        <f>K809-J809</f>
        <v>0.177358791059762</v>
      </c>
      <c r="V809" s="4">
        <f>U809*$T$3</f>
        <v>7.06209410109885</v>
      </c>
      <c r="W809" s="4">
        <f>T809*$W$4</f>
        <v>1.55075789971348</v>
      </c>
      <c r="X809" s="4">
        <f>V809*$X$4</f>
        <v>4.51974022470326</v>
      </c>
      <c r="Y809" s="2"/>
      <c r="Z809" s="2"/>
      <c r="AA809" s="2"/>
    </row>
    <row r="810" ht="13.65" customHeight="1">
      <c r="A810" s="16">
        <f>A809</f>
        <v>6</v>
      </c>
      <c r="B810" s="4">
        <f>B809</f>
        <v>16.5</v>
      </c>
      <c r="C810" s="4">
        <v>2.5</v>
      </c>
      <c r="D810" s="4">
        <v>0</v>
      </c>
      <c r="E810" s="4">
        <v>20</v>
      </c>
      <c r="F810" s="4">
        <f>A810-E810</f>
        <v>-14</v>
      </c>
      <c r="G810" s="4">
        <f>B810-E810</f>
        <v>-3.5</v>
      </c>
      <c r="H810" s="4">
        <f>POWER(F810,2)+POWER(C810,2)</f>
        <v>202.25</v>
      </c>
      <c r="I810" s="4">
        <f>POWER(G810,2)+POWER(C810,2)</f>
        <v>18.5</v>
      </c>
      <c r="J810" s="4">
        <f>POWER(H810,-0.5)</f>
        <v>0.07031625539346301</v>
      </c>
      <c r="K810" s="4">
        <f>POWER(I810,-0.5)</f>
        <v>0.232495277487639</v>
      </c>
      <c r="L810" s="4">
        <f>POWER(H810,0.5)</f>
        <v>14.2214626533279</v>
      </c>
      <c r="M810" s="4">
        <f>POWER(I810,0.5)</f>
        <v>4.30116263352131</v>
      </c>
      <c r="N810" s="4">
        <f>POWER((F810+L810),-1)</f>
        <v>4.5154340245323</v>
      </c>
      <c r="O810" s="4">
        <f>POWER((G810+M810),-1)</f>
        <v>1.24818602136342</v>
      </c>
      <c r="P810" s="4">
        <f>N810*J810</f>
        <v>0.317508412081346</v>
      </c>
      <c r="Q810" s="4">
        <f>O810*K810</f>
        <v>0.29019735539308</v>
      </c>
      <c r="R810" s="4">
        <f>P810-Q810</f>
        <v>0.027311056688266</v>
      </c>
      <c r="S810" s="4">
        <f>R810*C810</f>
        <v>0.068277641720665</v>
      </c>
      <c r="T810" s="4">
        <f>S810*$T$3</f>
        <v>2.71868751445185</v>
      </c>
      <c r="U810" s="4">
        <f>K810-J810</f>
        <v>0.162179022094176</v>
      </c>
      <c r="V810" s="4">
        <f>U810*$T$3</f>
        <v>6.457664198147</v>
      </c>
      <c r="W810" s="4">
        <f>T810*$W$4</f>
        <v>1.73996000924918</v>
      </c>
      <c r="X810" s="4">
        <f>V810*$X$4</f>
        <v>4.13290508681408</v>
      </c>
      <c r="Y810" s="2"/>
      <c r="Z810" s="2"/>
      <c r="AA810" s="2"/>
    </row>
    <row r="811" ht="13.65" customHeight="1">
      <c r="A811" s="16">
        <f>A810</f>
        <v>6</v>
      </c>
      <c r="B811" s="4">
        <f>B810</f>
        <v>16.5</v>
      </c>
      <c r="C811" s="4">
        <v>3</v>
      </c>
      <c r="D811" s="4">
        <v>0</v>
      </c>
      <c r="E811" s="4">
        <v>20</v>
      </c>
      <c r="F811" s="4">
        <f>A811-E811</f>
        <v>-14</v>
      </c>
      <c r="G811" s="4">
        <f>B811-E811</f>
        <v>-3.5</v>
      </c>
      <c r="H811" s="4">
        <f>POWER(F811,2)+POWER(C811,2)</f>
        <v>205</v>
      </c>
      <c r="I811" s="4">
        <f>POWER(G811,2)+POWER(C811,2)</f>
        <v>21.25</v>
      </c>
      <c r="J811" s="4">
        <f>POWER(H811,-0.5)</f>
        <v>0.0698430295769578</v>
      </c>
      <c r="K811" s="4">
        <f>POWER(I811,-0.5)</f>
        <v>0.216930457818656</v>
      </c>
      <c r="L811" s="4">
        <f>POWER(H811,0.5)</f>
        <v>14.3178210632764</v>
      </c>
      <c r="M811" s="4">
        <f>POWER(I811,0.5)</f>
        <v>4.60977222864644</v>
      </c>
      <c r="N811" s="4">
        <f>POWER((F811+L811),-1)</f>
        <v>3.1464245625858</v>
      </c>
      <c r="O811" s="4">
        <f>POWER((G811+M811),-1)</f>
        <v>0.901085803182941</v>
      </c>
      <c r="P811" s="4">
        <f>N811*J811</f>
        <v>0.219755823786347</v>
      </c>
      <c r="Q811" s="4">
        <f>O811*K811</f>
        <v>0.195472955818367</v>
      </c>
      <c r="R811" s="4">
        <f>P811-Q811</f>
        <v>0.02428286796798</v>
      </c>
      <c r="S811" s="4">
        <f>R811*C811</f>
        <v>0.07284860390394</v>
      </c>
      <c r="T811" s="4">
        <f>S811*$T$3</f>
        <v>2.90069464743899</v>
      </c>
      <c r="U811" s="4">
        <f>K811-J811</f>
        <v>0.147087428241698</v>
      </c>
      <c r="V811" s="4">
        <f>U811*$T$3</f>
        <v>5.85674526266637</v>
      </c>
      <c r="W811" s="4">
        <f>T811*$W$4</f>
        <v>1.85644457436095</v>
      </c>
      <c r="X811" s="4">
        <f>V811*$X$4</f>
        <v>3.74831696810648</v>
      </c>
      <c r="Y811" s="2"/>
      <c r="Z811" s="2"/>
      <c r="AA811" s="2"/>
    </row>
    <row r="812" ht="13.65" customHeight="1">
      <c r="A812" s="16">
        <f>A811</f>
        <v>6</v>
      </c>
      <c r="B812" s="4">
        <f>B811</f>
        <v>16.5</v>
      </c>
      <c r="C812" s="4">
        <v>3.5</v>
      </c>
      <c r="D812" s="4">
        <v>0</v>
      </c>
      <c r="E812" s="4">
        <v>20</v>
      </c>
      <c r="F812" s="4">
        <f>A812-E812</f>
        <v>-14</v>
      </c>
      <c r="G812" s="4">
        <f>B812-E812</f>
        <v>-3.5</v>
      </c>
      <c r="H812" s="4">
        <f>POWER(F812,2)+POWER(C812,2)</f>
        <v>208.25</v>
      </c>
      <c r="I812" s="4">
        <f>POWER(G812,2)+POWER(C812,2)</f>
        <v>24.5</v>
      </c>
      <c r="J812" s="4">
        <f>POWER(H812,-0.5)</f>
        <v>0.0692958928675237</v>
      </c>
      <c r="K812" s="4">
        <f>POWER(I812,-0.5)</f>
        <v>0.202030508910442</v>
      </c>
      <c r="L812" s="4">
        <f>POWER(H812,0.5)</f>
        <v>14.4308696896618</v>
      </c>
      <c r="M812" s="4">
        <f>POWER(I812,0.5)</f>
        <v>4.94974746830583</v>
      </c>
      <c r="N812" s="4">
        <f>POWER((F812+L812),-1)</f>
        <v>2.32088732160511</v>
      </c>
      <c r="O812" s="4">
        <f>POWER((G812+M812),-1)</f>
        <v>0.689775303535171</v>
      </c>
      <c r="P812" s="4">
        <f>N812*J812</f>
        <v>0.160827959195542</v>
      </c>
      <c r="Q812" s="4">
        <f>O812*K812</f>
        <v>0.139355655607065</v>
      </c>
      <c r="R812" s="4">
        <f>P812-Q812</f>
        <v>0.021472303588477</v>
      </c>
      <c r="S812" s="4">
        <f>R812*C812</f>
        <v>0.0751530625596695</v>
      </c>
      <c r="T812" s="4">
        <f>S812*$T$3</f>
        <v>2.99245386490777</v>
      </c>
      <c r="U812" s="4">
        <f>K812-J812</f>
        <v>0.132734616042918</v>
      </c>
      <c r="V812" s="4">
        <f>U812*$T$3</f>
        <v>5.28524322570768</v>
      </c>
      <c r="W812" s="4">
        <f>T812*$W$4</f>
        <v>1.91517047354097</v>
      </c>
      <c r="X812" s="4">
        <f>V812*$X$4</f>
        <v>3.38255566445292</v>
      </c>
      <c r="Y812" s="2"/>
      <c r="Z812" s="2"/>
      <c r="AA812" s="2"/>
    </row>
    <row r="813" ht="13.65" customHeight="1">
      <c r="A813" s="16">
        <f>A812</f>
        <v>6</v>
      </c>
      <c r="B813" s="4">
        <f>B812</f>
        <v>16.5</v>
      </c>
      <c r="C813" s="4">
        <v>4</v>
      </c>
      <c r="D813" s="4">
        <v>0</v>
      </c>
      <c r="E813" s="4">
        <v>20</v>
      </c>
      <c r="F813" s="4">
        <f>A813-E813</f>
        <v>-14</v>
      </c>
      <c r="G813" s="4">
        <f>B813-E813</f>
        <v>-3.5</v>
      </c>
      <c r="H813" s="4">
        <f>POWER(F813,2)+POWER(C813,2)</f>
        <v>212</v>
      </c>
      <c r="I813" s="4">
        <f>POWER(G813,2)+POWER(C813,2)</f>
        <v>28.25</v>
      </c>
      <c r="J813" s="4">
        <f>POWER(H813,-0.5)</f>
        <v>0.0686802819743445</v>
      </c>
      <c r="K813" s="4">
        <f>POWER(I813,-0.5)</f>
        <v>0.188144173676719</v>
      </c>
      <c r="L813" s="4">
        <f>POWER(H813,0.5)</f>
        <v>14.560219778561</v>
      </c>
      <c r="M813" s="4">
        <f>POWER(I813,0.5)</f>
        <v>5.31507290636732</v>
      </c>
      <c r="N813" s="4">
        <f>POWER((F813+L813),-1)</f>
        <v>1.78501373616018</v>
      </c>
      <c r="O813" s="4">
        <f>POWER((G813+M813),-1)</f>
        <v>0.550942056647959</v>
      </c>
      <c r="P813" s="4">
        <f>N813*J813</f>
        <v>0.122595246727559</v>
      </c>
      <c r="Q813" s="4">
        <f>O813*K813</f>
        <v>0.103656537991782</v>
      </c>
      <c r="R813" s="4">
        <f>P813-Q813</f>
        <v>0.018938708735777</v>
      </c>
      <c r="S813" s="4">
        <f>R813*C813</f>
        <v>0.075754834943108</v>
      </c>
      <c r="T813" s="4">
        <f>S813*$T$3</f>
        <v>3.01641531149799</v>
      </c>
      <c r="U813" s="4">
        <f>K813-J813</f>
        <v>0.119463891702375</v>
      </c>
      <c r="V813" s="4">
        <f>U813*$T$3</f>
        <v>4.75682789584068</v>
      </c>
      <c r="W813" s="4">
        <f>T813*$W$4</f>
        <v>1.93050579935871</v>
      </c>
      <c r="X813" s="4">
        <f>V813*$X$4</f>
        <v>3.04436985333804</v>
      </c>
      <c r="Y813" s="2"/>
      <c r="Z813" s="2"/>
      <c r="AA813" s="2"/>
    </row>
    <row r="814" ht="13.65" customHeight="1">
      <c r="A814" s="16">
        <f>A813</f>
        <v>6</v>
      </c>
      <c r="B814" s="4">
        <f>B813</f>
        <v>16.5</v>
      </c>
      <c r="C814" s="4">
        <v>4.5</v>
      </c>
      <c r="D814" s="4">
        <v>0</v>
      </c>
      <c r="E814" s="4">
        <v>20</v>
      </c>
      <c r="F814" s="4">
        <f>A814-E814</f>
        <v>-14</v>
      </c>
      <c r="G814" s="4">
        <f>B814-E814</f>
        <v>-3.5</v>
      </c>
      <c r="H814" s="4">
        <f>POWER(F814,2)+POWER(C814,2)</f>
        <v>216.25</v>
      </c>
      <c r="I814" s="4">
        <f>POWER(G814,2)+POWER(C814,2)</f>
        <v>32.5</v>
      </c>
      <c r="J814" s="4">
        <f>POWER(H814,-0.5)</f>
        <v>0.06800204009180461</v>
      </c>
      <c r="K814" s="4">
        <f>POWER(I814,-0.5)</f>
        <v>0.175411603861406</v>
      </c>
      <c r="L814" s="4">
        <f>POWER(H814,0.5)</f>
        <v>14.7054411698527</v>
      </c>
      <c r="M814" s="4">
        <f>POWER(I814,0.5)</f>
        <v>5.70087712549569</v>
      </c>
      <c r="N814" s="4">
        <f>POWER((F814+L814),-1)</f>
        <v>1.41755265036318</v>
      </c>
      <c r="O814" s="4">
        <f>POWER((G814+M814),-1)</f>
        <v>0.454364302493614</v>
      </c>
      <c r="P814" s="4">
        <f>N814*J814</f>
        <v>0.0963964721622408</v>
      </c>
      <c r="Q814" s="4">
        <f>O814*K814</f>
        <v>0.0797007710377739</v>
      </c>
      <c r="R814" s="4">
        <f>P814-Q814</f>
        <v>0.0166957011244669</v>
      </c>
      <c r="S814" s="4">
        <f>R814*C814</f>
        <v>0.0751306550601011</v>
      </c>
      <c r="T814" s="4">
        <f>S814*$T$3</f>
        <v>2.99156164034097</v>
      </c>
      <c r="U814" s="4">
        <f>K814-J814</f>
        <v>0.107409563769601</v>
      </c>
      <c r="V814" s="4">
        <f>U814*$T$3</f>
        <v>4.27684718736782</v>
      </c>
      <c r="W814" s="4">
        <f>T814*$W$4</f>
        <v>1.91459944981822</v>
      </c>
      <c r="X814" s="4">
        <f>V814*$X$4</f>
        <v>2.7371821999154</v>
      </c>
      <c r="Y814" s="2"/>
      <c r="Z814" s="2"/>
      <c r="AA814" s="2"/>
    </row>
    <row r="815" ht="13.65" customHeight="1">
      <c r="A815" s="16">
        <f>A814</f>
        <v>6</v>
      </c>
      <c r="B815" s="4">
        <f>B814</f>
        <v>16.5</v>
      </c>
      <c r="C815" s="4">
        <v>5</v>
      </c>
      <c r="D815" s="4">
        <v>0</v>
      </c>
      <c r="E815" s="4">
        <v>20</v>
      </c>
      <c r="F815" s="4">
        <f>A815-E815</f>
        <v>-14</v>
      </c>
      <c r="G815" s="4">
        <f>B815-E815</f>
        <v>-3.5</v>
      </c>
      <c r="H815" s="4">
        <f>POWER(F815,2)+POWER(C815,2)</f>
        <v>221</v>
      </c>
      <c r="I815" s="4">
        <f>POWER(G815,2)+POWER(C815,2)</f>
        <v>37.25</v>
      </c>
      <c r="J815" s="4">
        <f>POWER(H815,-0.5)</f>
        <v>0.0672672793996312</v>
      </c>
      <c r="K815" s="4">
        <f>POWER(I815,-0.5)</f>
        <v>0.163846384103808</v>
      </c>
      <c r="L815" s="4">
        <f>POWER(H815,0.5)</f>
        <v>14.8660687473185</v>
      </c>
      <c r="M815" s="4">
        <f>POWER(I815,0.5)</f>
        <v>6.10327780786685</v>
      </c>
      <c r="N815" s="4">
        <f>POWER((F815+L815),-1)</f>
        <v>1.15464274989275</v>
      </c>
      <c r="O815" s="4">
        <f>POWER((G815+M815),-1)</f>
        <v>0.384131112314674</v>
      </c>
      <c r="P815" s="4">
        <f>N815*J815</f>
        <v>0.07766967646379409</v>
      </c>
      <c r="Q815" s="4">
        <f>O815*K815</f>
        <v>0.0629384937745331</v>
      </c>
      <c r="R815" s="4">
        <f>P815-Q815</f>
        <v>0.014731182689261</v>
      </c>
      <c r="S815" s="4">
        <f>R815*C815</f>
        <v>0.073655913446305</v>
      </c>
      <c r="T815" s="4">
        <f>S815*$T$3</f>
        <v>2.932840197839</v>
      </c>
      <c r="U815" s="4">
        <f>K815-J815</f>
        <v>0.0965791047041768</v>
      </c>
      <c r="V815" s="4">
        <f>U815*$T$3</f>
        <v>3.84559863960143</v>
      </c>
      <c r="W815" s="4">
        <f>T815*$W$4</f>
        <v>1.87701772661696</v>
      </c>
      <c r="X815" s="4">
        <f>V815*$X$4</f>
        <v>2.46118312934492</v>
      </c>
      <c r="Y815" s="2"/>
      <c r="Z815" s="2"/>
      <c r="AA815" s="2"/>
    </row>
    <row r="816" ht="13.65" customHeight="1">
      <c r="A816" s="16">
        <f>A815</f>
        <v>6</v>
      </c>
      <c r="B816" s="4">
        <f>B815</f>
        <v>16.5</v>
      </c>
      <c r="C816" s="4">
        <v>5.5</v>
      </c>
      <c r="D816" s="4">
        <v>0</v>
      </c>
      <c r="E816" s="4">
        <v>20</v>
      </c>
      <c r="F816" s="4">
        <f>A816-E816</f>
        <v>-14</v>
      </c>
      <c r="G816" s="4">
        <f>B816-E816</f>
        <v>-3.5</v>
      </c>
      <c r="H816" s="4">
        <f>POWER(F816,2)+POWER(C816,2)</f>
        <v>226.25</v>
      </c>
      <c r="I816" s="4">
        <f>POWER(G816,2)+POWER(C816,2)</f>
        <v>42.5</v>
      </c>
      <c r="J816" s="4">
        <f>POWER(H816,-0.5)</f>
        <v>0.0664822495314534</v>
      </c>
      <c r="K816" s="4">
        <f>POWER(I816,-0.5)</f>
        <v>0.153392997769474</v>
      </c>
      <c r="L816" s="4">
        <f>POWER(H816,0.5)</f>
        <v>15.0416089564913</v>
      </c>
      <c r="M816" s="4">
        <f>POWER(I816,0.5)</f>
        <v>6.51920240520265</v>
      </c>
      <c r="N816" s="4">
        <f>POWER((F816+L816),-1)</f>
        <v>0.960053188644363</v>
      </c>
      <c r="O816" s="4">
        <f>POWER((G816+M816),-1)</f>
        <v>0.331213302651327</v>
      </c>
      <c r="P816" s="4">
        <f>N816*J816</f>
        <v>0.06382649565092199</v>
      </c>
      <c r="Q816" s="4">
        <f>O816*K816</f>
        <v>0.0508058013948151</v>
      </c>
      <c r="R816" s="4">
        <f>P816-Q816</f>
        <v>0.0130206942561069</v>
      </c>
      <c r="S816" s="4">
        <f>R816*C816</f>
        <v>0.07161381840858801</v>
      </c>
      <c r="T816" s="4">
        <f>S816*$T$3</f>
        <v>2.85152780709945</v>
      </c>
      <c r="U816" s="4">
        <f>K816-J816</f>
        <v>0.0869107482380206</v>
      </c>
      <c r="V816" s="4">
        <f>U816*$T$3</f>
        <v>3.46062283570144</v>
      </c>
      <c r="W816" s="4">
        <f>T816*$W$4</f>
        <v>1.82497779654365</v>
      </c>
      <c r="X816" s="4">
        <f>V816*$X$4</f>
        <v>2.21479861484892</v>
      </c>
      <c r="Y816" s="2"/>
      <c r="Z816" s="2"/>
      <c r="AA816" s="2"/>
    </row>
    <row r="817" ht="13.65" customHeight="1">
      <c r="A817" s="16">
        <f>A816</f>
        <v>6</v>
      </c>
      <c r="B817" s="4">
        <f>B816</f>
        <v>16.5</v>
      </c>
      <c r="C817" s="4">
        <v>6</v>
      </c>
      <c r="D817" s="4">
        <v>0</v>
      </c>
      <c r="E817" s="4">
        <v>20</v>
      </c>
      <c r="F817" s="4">
        <f>A817-E817</f>
        <v>-14</v>
      </c>
      <c r="G817" s="4">
        <f>B817-E817</f>
        <v>-3.5</v>
      </c>
      <c r="H817" s="4">
        <f>POWER(F817,2)+POWER(C817,2)</f>
        <v>232</v>
      </c>
      <c r="I817" s="4">
        <f>POWER(G817,2)+POWER(C817,2)</f>
        <v>48.25</v>
      </c>
      <c r="J817" s="4">
        <f>POWER(H817,-0.5)</f>
        <v>0.0656532164298613</v>
      </c>
      <c r="K817" s="4">
        <f>POWER(I817,-0.5)</f>
        <v>0.143963150149739</v>
      </c>
      <c r="L817" s="4">
        <f>POWER(H817,0.5)</f>
        <v>15.2315462117278</v>
      </c>
      <c r="M817" s="4">
        <f>POWER(I817,0.5)</f>
        <v>6.9462219947249</v>
      </c>
      <c r="N817" s="4">
        <f>POWER((F817+L817),-1)</f>
        <v>0.811987394770228</v>
      </c>
      <c r="O817" s="4">
        <f>POWER((G817+M817),-1)</f>
        <v>0.290172833186803</v>
      </c>
      <c r="P817" s="4">
        <f>N817*J817</f>
        <v>0.053309584167169</v>
      </c>
      <c r="Q817" s="4">
        <f>O817*K817</f>
        <v>0.0417741951534469</v>
      </c>
      <c r="R817" s="4">
        <f>P817-Q817</f>
        <v>0.0115353890137221</v>
      </c>
      <c r="S817" s="4">
        <f>R817*C817</f>
        <v>0.0692123340823326</v>
      </c>
      <c r="T817" s="4">
        <f>S817*$T$3</f>
        <v>2.75590520957839</v>
      </c>
      <c r="U817" s="4">
        <f>K817-J817</f>
        <v>0.0783099337198777</v>
      </c>
      <c r="V817" s="4">
        <f>U817*$T$3</f>
        <v>3.11815454805532</v>
      </c>
      <c r="W817" s="4">
        <f>T817*$W$4</f>
        <v>1.76377933413017</v>
      </c>
      <c r="X817" s="4">
        <f>V817*$X$4</f>
        <v>1.9956189107554</v>
      </c>
      <c r="Y817" s="2"/>
      <c r="Z817" s="2"/>
      <c r="AA817" s="2"/>
    </row>
    <row r="818" ht="13.65" customHeight="1">
      <c r="A818" s="16">
        <f>A817</f>
        <v>6</v>
      </c>
      <c r="B818" s="4">
        <f>B817</f>
        <v>16.5</v>
      </c>
      <c r="C818" s="4">
        <v>6.5</v>
      </c>
      <c r="D818" s="4">
        <v>0</v>
      </c>
      <c r="E818" s="4">
        <v>20</v>
      </c>
      <c r="F818" s="4">
        <f>A818-E818</f>
        <v>-14</v>
      </c>
      <c r="G818" s="4">
        <f>B818-E818</f>
        <v>-3.5</v>
      </c>
      <c r="H818" s="4">
        <f>POWER(F818,2)+POWER(C818,2)</f>
        <v>238.25</v>
      </c>
      <c r="I818" s="4">
        <f>POWER(G818,2)+POWER(C818,2)</f>
        <v>54.5</v>
      </c>
      <c r="J818" s="4">
        <f>POWER(H818,-0.5)</f>
        <v>0.06478635483917369</v>
      </c>
      <c r="K818" s="4">
        <f>POWER(I818,-0.5)</f>
        <v>0.135457092295719</v>
      </c>
      <c r="L818" s="4">
        <f>POWER(H818,0.5)</f>
        <v>15.4353490404331</v>
      </c>
      <c r="M818" s="4">
        <f>POWER(I818,0.5)</f>
        <v>7.3824115301167</v>
      </c>
      <c r="N818" s="4">
        <f>POWER((F818+L818),-1)</f>
        <v>0.696694651844587</v>
      </c>
      <c r="O818" s="4">
        <f>POWER((G818+M818),-1)</f>
        <v>0.257571870535307</v>
      </c>
      <c r="P818" s="4">
        <f>N818*J818</f>
        <v>0.045136306928958</v>
      </c>
      <c r="Q818" s="4">
        <f>O818*K818</f>
        <v>0.0348899366398821</v>
      </c>
      <c r="R818" s="4">
        <f>P818-Q818</f>
        <v>0.0102463702890759</v>
      </c>
      <c r="S818" s="4">
        <f>R818*C818</f>
        <v>0.06660140687899339</v>
      </c>
      <c r="T818" s="4">
        <f>S818*$T$3</f>
        <v>2.6519429898828</v>
      </c>
      <c r="U818" s="4">
        <f>K818-J818</f>
        <v>0.0706707374565453</v>
      </c>
      <c r="V818" s="4">
        <f>U818*$T$3</f>
        <v>2.81397609405223</v>
      </c>
      <c r="W818" s="4">
        <f>T818*$W$4</f>
        <v>1.69724351352499</v>
      </c>
      <c r="X818" s="4">
        <f>V818*$X$4</f>
        <v>1.80094470019343</v>
      </c>
      <c r="Y818" s="2"/>
      <c r="Z818" s="2"/>
      <c r="AA818" s="2"/>
    </row>
    <row r="819" ht="13.65" customHeight="1">
      <c r="A819" s="16">
        <f>A818</f>
        <v>6</v>
      </c>
      <c r="B819" s="4">
        <f>B818</f>
        <v>16.5</v>
      </c>
      <c r="C819" s="4">
        <v>7</v>
      </c>
      <c r="D819" s="4">
        <v>0</v>
      </c>
      <c r="E819" s="4">
        <v>20</v>
      </c>
      <c r="F819" s="4">
        <f>A819-E819</f>
        <v>-14</v>
      </c>
      <c r="G819" s="4">
        <f>B819-E819</f>
        <v>-3.5</v>
      </c>
      <c r="H819" s="4">
        <f>POWER(F819,2)+POWER(C819,2)</f>
        <v>245</v>
      </c>
      <c r="I819" s="4">
        <f>POWER(G819,2)+POWER(C819,2)</f>
        <v>61.25</v>
      </c>
      <c r="J819" s="4">
        <f>POWER(H819,-0.5)</f>
        <v>0.06388765649999401</v>
      </c>
      <c r="K819" s="4">
        <f>POWER(I819,-0.5)</f>
        <v>0.127775312999988</v>
      </c>
      <c r="L819" s="4">
        <f>POWER(H819,0.5)</f>
        <v>15.6524758424985</v>
      </c>
      <c r="M819" s="4">
        <f>POWER(I819,0.5)</f>
        <v>7.82623792124926</v>
      </c>
      <c r="N819" s="4">
        <f>POWER((F819+L819),-1)</f>
        <v>0.605152568214266</v>
      </c>
      <c r="O819" s="4">
        <f>POWER((G819+M819),-1)</f>
        <v>0.231147712678557</v>
      </c>
      <c r="P819" s="4">
        <f>N819*J819</f>
        <v>0.0386617794081622</v>
      </c>
      <c r="Q819" s="4">
        <f>O819*K819</f>
        <v>0.0295349713367339</v>
      </c>
      <c r="R819" s="4">
        <f>P819-Q819</f>
        <v>0.009126808071428299</v>
      </c>
      <c r="S819" s="4">
        <f>R819*C819</f>
        <v>0.0638876564999981</v>
      </c>
      <c r="T819" s="4">
        <f>S819*$T$3</f>
        <v>2.5438865443644</v>
      </c>
      <c r="U819" s="4">
        <f>K819-J819</f>
        <v>0.06388765649999401</v>
      </c>
      <c r="V819" s="4">
        <f>U819*$T$3</f>
        <v>2.54388654436424</v>
      </c>
      <c r="W819" s="4">
        <f>T819*$W$4</f>
        <v>1.62808738839322</v>
      </c>
      <c r="X819" s="4">
        <f>V819*$X$4</f>
        <v>1.62808738839311</v>
      </c>
      <c r="Y819" s="2"/>
      <c r="Z819" s="2"/>
      <c r="AA819" s="2"/>
    </row>
    <row r="820" ht="13.65" customHeight="1">
      <c r="A820" s="16">
        <f>A819</f>
        <v>6</v>
      </c>
      <c r="B820" s="4">
        <f>B819</f>
        <v>16.5</v>
      </c>
      <c r="C820" s="4">
        <v>7.5</v>
      </c>
      <c r="D820" s="4">
        <v>0</v>
      </c>
      <c r="E820" s="4">
        <v>20</v>
      </c>
      <c r="F820" s="4">
        <f>A820-E820</f>
        <v>-14</v>
      </c>
      <c r="G820" s="4">
        <f>B820-E820</f>
        <v>-3.5</v>
      </c>
      <c r="H820" s="4">
        <f>POWER(F820,2)+POWER(C820,2)</f>
        <v>252.25</v>
      </c>
      <c r="I820" s="4">
        <f>POWER(G820,2)+POWER(C820,2)</f>
        <v>68.5</v>
      </c>
      <c r="J820" s="4">
        <f>POWER(H820,-0.5)</f>
        <v>0.0629628550020559</v>
      </c>
      <c r="K820" s="4">
        <f>POWER(I820,-0.5)</f>
        <v>0.120824418666035</v>
      </c>
      <c r="L820" s="4">
        <f>POWER(H820,0.5)</f>
        <v>15.8823801742686</v>
      </c>
      <c r="M820" s="4">
        <f>POWER(I820,0.5)</f>
        <v>8.276472678623421</v>
      </c>
      <c r="N820" s="4">
        <f>POWER((F820+L820),-1)</f>
        <v>0.531242314209217</v>
      </c>
      <c r="O820" s="4">
        <f>POWER((G820+M820),-1)</f>
        <v>0.209359514286639</v>
      </c>
      <c r="P820" s="4">
        <f>N820*J820</f>
        <v>0.0334485328005116</v>
      </c>
      <c r="Q820" s="4">
        <f>O820*K820</f>
        <v>0.0252957416058866</v>
      </c>
      <c r="R820" s="4">
        <f>P820-Q820</f>
        <v>0.008152791194625</v>
      </c>
      <c r="S820" s="4">
        <f>R820*C820</f>
        <v>0.0611459339596875</v>
      </c>
      <c r="T820" s="4">
        <f>S820*$T$3</f>
        <v>2.43471629989508</v>
      </c>
      <c r="U820" s="4">
        <f>K820-J820</f>
        <v>0.0578615636639791</v>
      </c>
      <c r="V820" s="4">
        <f>U820*$T$3</f>
        <v>2.30393884052837</v>
      </c>
      <c r="W820" s="4">
        <f>T820*$W$4</f>
        <v>1.55821843193285</v>
      </c>
      <c r="X820" s="4">
        <f>V820*$X$4</f>
        <v>1.47452085793816</v>
      </c>
      <c r="Y820" s="2"/>
      <c r="Z820" s="2"/>
      <c r="AA820" s="2"/>
    </row>
    <row r="821" ht="13.65" customHeight="1">
      <c r="A821" s="16">
        <f>A820</f>
        <v>6</v>
      </c>
      <c r="B821" s="4">
        <f>B820</f>
        <v>16.5</v>
      </c>
      <c r="C821" s="4">
        <v>8</v>
      </c>
      <c r="D821" s="4">
        <v>0</v>
      </c>
      <c r="E821" s="4">
        <v>20</v>
      </c>
      <c r="F821" s="4">
        <f>A821-E821</f>
        <v>-14</v>
      </c>
      <c r="G821" s="4">
        <f>B821-E821</f>
        <v>-3.5</v>
      </c>
      <c r="H821" s="4">
        <f>POWER(F821,2)+POWER(C821,2)</f>
        <v>260</v>
      </c>
      <c r="I821" s="4">
        <f>POWER(G821,2)+POWER(C821,2)</f>
        <v>76.25</v>
      </c>
      <c r="J821" s="4">
        <f>POWER(H821,-0.5)</f>
        <v>0.0620173672946042</v>
      </c>
      <c r="K821" s="4">
        <f>POWER(I821,-0.5)</f>
        <v>0.114519666862774</v>
      </c>
      <c r="L821" s="4">
        <f>POWER(H821,0.5)</f>
        <v>16.1245154965971</v>
      </c>
      <c r="M821" s="4">
        <f>POWER(I821,0.5)</f>
        <v>8.732124598286489</v>
      </c>
      <c r="N821" s="4">
        <f>POWER((F821+L821),-1)</f>
        <v>0.470695554634329</v>
      </c>
      <c r="O821" s="4">
        <f>POWER((G821+M821),-1)</f>
        <v>0.191126946848226</v>
      </c>
      <c r="P821" s="4">
        <f>N821*J821</f>
        <v>0.0291912990956946</v>
      </c>
      <c r="Q821" s="4">
        <f>O821*K821</f>
        <v>0.021887794281558</v>
      </c>
      <c r="R821" s="4">
        <f>P821-Q821</f>
        <v>0.0073035048141366</v>
      </c>
      <c r="S821" s="4">
        <f>R821*C821</f>
        <v>0.0584280385130928</v>
      </c>
      <c r="T821" s="4">
        <f>S821*$T$3</f>
        <v>2.32649480556649</v>
      </c>
      <c r="U821" s="4">
        <f>K821-J821</f>
        <v>0.0525022995681698</v>
      </c>
      <c r="V821" s="4">
        <f>U821*$T$3</f>
        <v>2.09054300527771</v>
      </c>
      <c r="W821" s="4">
        <f>T821*$W$4</f>
        <v>1.48895667556255</v>
      </c>
      <c r="X821" s="4">
        <f>V821*$X$4</f>
        <v>1.33794752337773</v>
      </c>
      <c r="Y821" s="2"/>
      <c r="Z821" s="2"/>
      <c r="AA821" s="2"/>
    </row>
    <row r="822" ht="13.65" customHeight="1">
      <c r="A822" s="16">
        <f>A821</f>
        <v>6</v>
      </c>
      <c r="B822" s="4">
        <f>B821</f>
        <v>16.5</v>
      </c>
      <c r="C822" s="4">
        <v>8.5</v>
      </c>
      <c r="D822" s="4">
        <v>0</v>
      </c>
      <c r="E822" s="4">
        <v>20</v>
      </c>
      <c r="F822" s="4">
        <f>A822-E822</f>
        <v>-14</v>
      </c>
      <c r="G822" s="4">
        <f>B822-E822</f>
        <v>-3.5</v>
      </c>
      <c r="H822" s="4">
        <f>POWER(F822,2)+POWER(C822,2)</f>
        <v>268.25</v>
      </c>
      <c r="I822" s="4">
        <f>POWER(G822,2)+POWER(C822,2)</f>
        <v>84.5</v>
      </c>
      <c r="J822" s="4">
        <f>POWER(H822,-0.5)</f>
        <v>0.0610562510872664</v>
      </c>
      <c r="K822" s="4">
        <f>POWER(I822,-0.5)</f>
        <v>0.108785658644084</v>
      </c>
      <c r="L822" s="4">
        <f>POWER(H822,0.5)</f>
        <v>16.3783393541592</v>
      </c>
      <c r="M822" s="4">
        <f>POWER(I822,0.5)</f>
        <v>9.192388155425119</v>
      </c>
      <c r="N822" s="4">
        <f>POWER((F822+L822),-1)</f>
        <v>0.420461444348224</v>
      </c>
      <c r="O822" s="4">
        <f>POWER((G822+M822),-1)</f>
        <v>0.175673192462631</v>
      </c>
      <c r="P822" s="4">
        <f>N822*J822</f>
        <v>0.0256717995186399</v>
      </c>
      <c r="Q822" s="4">
        <f>O822*K822</f>
        <v>0.0191107239481562</v>
      </c>
      <c r="R822" s="4">
        <f>P822-Q822</f>
        <v>0.0065610755704837</v>
      </c>
      <c r="S822" s="4">
        <f>R822*C822</f>
        <v>0.0557691423491115</v>
      </c>
      <c r="T822" s="4">
        <f>S822*$T$3</f>
        <v>2.22062255191113</v>
      </c>
      <c r="U822" s="4">
        <f>K822-J822</f>
        <v>0.0477294075568176</v>
      </c>
      <c r="V822" s="4">
        <f>U822*$T$3</f>
        <v>1.9004954056231</v>
      </c>
      <c r="W822" s="4">
        <f>T822*$W$4</f>
        <v>1.42119843322312</v>
      </c>
      <c r="X822" s="4">
        <f>V822*$X$4</f>
        <v>1.21631705959878</v>
      </c>
      <c r="Y822" s="2"/>
      <c r="Z822" s="2"/>
      <c r="AA822" s="2"/>
    </row>
    <row r="823" ht="13.65" customHeight="1">
      <c r="A823" s="16">
        <f>A822</f>
        <v>6</v>
      </c>
      <c r="B823" s="4">
        <f>B822</f>
        <v>16.5</v>
      </c>
      <c r="C823" s="4">
        <v>9</v>
      </c>
      <c r="D823" s="4">
        <v>0</v>
      </c>
      <c r="E823" s="4">
        <v>20</v>
      </c>
      <c r="F823" s="4">
        <f>A823-E823</f>
        <v>-14</v>
      </c>
      <c r="G823" s="4">
        <f>B823-E823</f>
        <v>-3.5</v>
      </c>
      <c r="H823" s="4">
        <f>POWER(F823,2)+POWER(C823,2)</f>
        <v>277</v>
      </c>
      <c r="I823" s="4">
        <f>POWER(G823,2)+POWER(C823,2)</f>
        <v>93.25</v>
      </c>
      <c r="J823" s="4">
        <f>POWER(H823,-0.5)</f>
        <v>0.060084176812611</v>
      </c>
      <c r="K823" s="4">
        <f>POWER(I823,-0.5)</f>
        <v>0.1035560746157</v>
      </c>
      <c r="L823" s="4">
        <f>POWER(H823,0.5)</f>
        <v>16.6433169770932</v>
      </c>
      <c r="M823" s="4">
        <f>POWER(I823,0.5)</f>
        <v>9.65660395791398</v>
      </c>
      <c r="N823" s="4">
        <f>POWER((F823+L823),-1)</f>
        <v>0.378312555272761</v>
      </c>
      <c r="O823" s="4">
        <f>POWER((G823+M823),-1)</f>
        <v>0.162427209356963</v>
      </c>
      <c r="P823" s="4">
        <f>N823*J823</f>
        <v>0.0227305984614392</v>
      </c>
      <c r="Q823" s="4">
        <f>O823*K823</f>
        <v>0.0168203242117896</v>
      </c>
      <c r="R823" s="4">
        <f>P823-Q823</f>
        <v>0.0059102742496496</v>
      </c>
      <c r="S823" s="4">
        <f>R823*C823</f>
        <v>0.0531924682468464</v>
      </c>
      <c r="T823" s="4">
        <f>S823*$T$3</f>
        <v>2.11802422639634</v>
      </c>
      <c r="U823" s="4">
        <f>K823-J823</f>
        <v>0.043471897803089</v>
      </c>
      <c r="V823" s="4">
        <f>U823*$T$3</f>
        <v>1.73096935993052</v>
      </c>
      <c r="W823" s="4">
        <f>T823*$W$4</f>
        <v>1.35553550489366</v>
      </c>
      <c r="X823" s="4">
        <f>V823*$X$4</f>
        <v>1.10782039035553</v>
      </c>
      <c r="Y823" s="2"/>
      <c r="Z823" s="2"/>
      <c r="AA823" s="2"/>
    </row>
    <row r="824" ht="13.65" customHeight="1">
      <c r="A824" s="16">
        <f>A823</f>
        <v>6</v>
      </c>
      <c r="B824" s="4">
        <f>B823</f>
        <v>16.5</v>
      </c>
      <c r="C824" s="4">
        <v>9.5</v>
      </c>
      <c r="D824" s="4">
        <v>0</v>
      </c>
      <c r="E824" s="4">
        <v>20</v>
      </c>
      <c r="F824" s="4">
        <f>A824-E824</f>
        <v>-14</v>
      </c>
      <c r="G824" s="4">
        <f>B824-E824</f>
        <v>-3.5</v>
      </c>
      <c r="H824" s="4">
        <f>POWER(F824,2)+POWER(C824,2)</f>
        <v>286.25</v>
      </c>
      <c r="I824" s="4">
        <f>POWER(G824,2)+POWER(C824,2)</f>
        <v>102.5</v>
      </c>
      <c r="J824" s="4">
        <f>POWER(H824,-0.5)</f>
        <v>0.0591054124565542</v>
      </c>
      <c r="K824" s="4">
        <f>POWER(I824,-0.5)</f>
        <v>0.098772959664959</v>
      </c>
      <c r="L824" s="4">
        <f>POWER(H824,0.5)</f>
        <v>16.9189243156886</v>
      </c>
      <c r="M824" s="4">
        <f>POWER(I824,0.5)</f>
        <v>10.1242283656583</v>
      </c>
      <c r="N824" s="4">
        <f>POWER((F824+L824),-1)</f>
        <v>0.342591959176609</v>
      </c>
      <c r="O824" s="4">
        <f>POWER((G824+M824),-1)</f>
        <v>0.150960979120867</v>
      </c>
      <c r="P824" s="4">
        <f>N824*J824</f>
        <v>0.0202490390514325</v>
      </c>
      <c r="Q824" s="4">
        <f>O824*K824</f>
        <v>0.0149108627016881</v>
      </c>
      <c r="R824" s="4">
        <f>P824-Q824</f>
        <v>0.0053381763497444</v>
      </c>
      <c r="S824" s="4">
        <f>R824*C824</f>
        <v>0.0507126753225718</v>
      </c>
      <c r="T824" s="4">
        <f>S824*$T$3</f>
        <v>2.01928352751231</v>
      </c>
      <c r="U824" s="4">
        <f>K824-J824</f>
        <v>0.0396675472084048</v>
      </c>
      <c r="V824" s="4">
        <f>U824*$T$3</f>
        <v>1.57948726122711</v>
      </c>
      <c r="W824" s="4">
        <f>T824*$W$4</f>
        <v>1.29234145760788</v>
      </c>
      <c r="X824" s="4">
        <f>V824*$X$4</f>
        <v>1.01087184718535</v>
      </c>
      <c r="Y824" s="2"/>
      <c r="Z824" s="2"/>
      <c r="AA824" s="2"/>
    </row>
    <row r="825" ht="13.65" customHeight="1">
      <c r="A825" s="16">
        <f>A824</f>
        <v>6</v>
      </c>
      <c r="B825" s="16">
        <f>B824</f>
        <v>16.5</v>
      </c>
      <c r="C825" s="4">
        <v>10</v>
      </c>
      <c r="D825" s="4">
        <v>0</v>
      </c>
      <c r="E825" s="4">
        <v>20</v>
      </c>
      <c r="F825" s="16">
        <f>A825-E825</f>
        <v>-14</v>
      </c>
      <c r="G825" s="16">
        <f>B825-E825</f>
        <v>-3.5</v>
      </c>
      <c r="H825" s="16">
        <f>POWER(F825,2)+POWER(C825,2)</f>
        <v>296</v>
      </c>
      <c r="I825" s="16">
        <f>POWER(G825,2)+POWER(C825,2)</f>
        <v>112.25</v>
      </c>
      <c r="J825" s="16">
        <f>POWER(H825,-0.5)</f>
        <v>0.0581238193719096</v>
      </c>
      <c r="K825" s="16">
        <f>POWER(I825,-0.5)</f>
        <v>0.0943858356366017</v>
      </c>
      <c r="L825" s="16">
        <f>POWER(H825,0.5)</f>
        <v>17.2046505340853</v>
      </c>
      <c r="M825" s="16">
        <f>POWER(I825,0.5)</f>
        <v>10.5948100502085</v>
      </c>
      <c r="N825" s="16">
        <f>POWER((F825+L825),-1)</f>
        <v>0.312046505340848</v>
      </c>
      <c r="O825" s="16">
        <f>POWER((G825+M825),-1)</f>
        <v>0.140948100502086</v>
      </c>
      <c r="P825" s="16">
        <f>N825*J825</f>
        <v>0.0181373347120671</v>
      </c>
      <c r="Q825" s="16">
        <f>O825*K825</f>
        <v>0.0133035042472811</v>
      </c>
      <c r="R825" s="16">
        <f>P825-Q825</f>
        <v>0.004833830464786</v>
      </c>
      <c r="S825" s="16">
        <f>R825*C825</f>
        <v>0.04833830464786</v>
      </c>
      <c r="T825" s="16">
        <f>S825*$T$3</f>
        <v>1.92474054469476</v>
      </c>
      <c r="U825" s="16">
        <f>K825-J825</f>
        <v>0.0362620162646921</v>
      </c>
      <c r="V825" s="16">
        <f>U825*$T$3</f>
        <v>1.44388541231397</v>
      </c>
      <c r="W825" s="4">
        <f>T825*$W$4</f>
        <v>1.23183394860465</v>
      </c>
      <c r="X825" s="4">
        <f>V825*$X$4</f>
        <v>0.924086663880941</v>
      </c>
      <c r="Y825" s="2"/>
      <c r="Z825" s="2"/>
      <c r="AA825" s="2"/>
    </row>
  </sheetData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Roman,Regular"&amp;12&amp;K000000Potencial V(im3)</oddHeader>
    <oddFooter>&amp;C&amp;"Helvetica Neue,Regular"&amp;12&amp;K000000&amp;P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S56"/>
  <sheetViews>
    <sheetView workbookViewId="0" showGridLines="0" defaultGridColor="1"/>
  </sheetViews>
  <sheetFormatPr defaultColWidth="11.5" defaultRowHeight="13" customHeight="1" outlineLevelRow="0" outlineLevelCol="0"/>
  <cols>
    <col min="1" max="1" width="3.85156" style="19" customWidth="1"/>
    <col min="2" max="2" width="6.35156" style="19" customWidth="1"/>
    <col min="3" max="22" width="4.67188" style="19" customWidth="1"/>
    <col min="23" max="24" width="3.5" style="19" customWidth="1"/>
    <col min="25" max="25" width="5.17188" style="19" customWidth="1"/>
    <col min="26" max="45" width="4.67188" style="19" customWidth="1"/>
    <col min="46" max="16384" width="11.5" style="19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ht="13.65" customHeight="1">
      <c r="A2" s="2"/>
      <c r="B2" s="2"/>
      <c r="C2" t="s" s="3">
        <v>39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ht="13.65" customHeight="1">
      <c r="A3" s="2"/>
      <c r="B3" s="2"/>
      <c r="C3" t="s" s="3">
        <v>40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ht="13.6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ht="13.65" customHeight="1">
      <c r="A5" s="2"/>
      <c r="B5" s="2"/>
      <c r="C5" s="2"/>
      <c r="D5" s="2"/>
      <c r="E5" s="2"/>
      <c r="F5" s="2"/>
      <c r="G5" s="2"/>
      <c r="H5" t="s" s="3">
        <v>41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t="s" s="20">
        <v>42</v>
      </c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ht="16.5" customHeight="1">
      <c r="A6" s="2"/>
      <c r="B6" s="21"/>
      <c r="C6" s="22"/>
      <c r="D6" s="23"/>
      <c r="E6" s="23"/>
      <c r="F6" s="23"/>
      <c r="G6" s="23"/>
      <c r="H6" s="23"/>
      <c r="I6" s="23"/>
      <c r="J6" s="23"/>
      <c r="K6" s="23"/>
      <c r="L6" s="23"/>
      <c r="M6" s="23"/>
      <c r="N6" s="10"/>
      <c r="O6" s="10"/>
      <c r="P6" s="10"/>
      <c r="Q6" s="10"/>
      <c r="R6" s="10"/>
      <c r="S6" s="10"/>
      <c r="T6" s="10"/>
      <c r="U6" s="10"/>
      <c r="V6" s="10"/>
      <c r="W6" s="10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ht="18" customHeight="1">
      <c r="A7" s="2"/>
      <c r="B7" s="24"/>
      <c r="C7" s="25">
        <v>0.5</v>
      </c>
      <c r="D7" s="25">
        <f>C7+0.5</f>
        <v>1</v>
      </c>
      <c r="E7" s="25">
        <f>D7+0.5</f>
        <v>1.5</v>
      </c>
      <c r="F7" s="25">
        <f>E7+0.5</f>
        <v>2</v>
      </c>
      <c r="G7" s="25">
        <f>F7+0.5</f>
        <v>2.5</v>
      </c>
      <c r="H7" s="25">
        <f>G7+0.5</f>
        <v>3</v>
      </c>
      <c r="I7" s="25">
        <f>H7+0.5</f>
        <v>3.5</v>
      </c>
      <c r="J7" s="25">
        <f>I7+0.5</f>
        <v>4</v>
      </c>
      <c r="K7" s="25">
        <f>J7+0.5</f>
        <v>4.5</v>
      </c>
      <c r="L7" s="25">
        <f>K7+0.5</f>
        <v>5</v>
      </c>
      <c r="M7" s="25">
        <f>L7+0.5</f>
        <v>5.5</v>
      </c>
      <c r="N7" s="25">
        <f>M7+0.5</f>
        <v>6</v>
      </c>
      <c r="O7" s="25">
        <f>N7+0.5</f>
        <v>6.5</v>
      </c>
      <c r="P7" s="25">
        <f>O7+0.5</f>
        <v>7</v>
      </c>
      <c r="Q7" s="25">
        <f>P7+0.5</f>
        <v>7.5</v>
      </c>
      <c r="R7" s="25">
        <f>Q7+0.5</f>
        <v>8</v>
      </c>
      <c r="S7" s="25">
        <f>R7+0.5</f>
        <v>8.5</v>
      </c>
      <c r="T7" s="25">
        <f>S7+0.5</f>
        <v>9</v>
      </c>
      <c r="U7" s="25">
        <f>T7+0.5</f>
        <v>9.5</v>
      </c>
      <c r="V7" s="25">
        <f>U7+0.5</f>
        <v>10</v>
      </c>
      <c r="W7" s="26"/>
      <c r="X7" s="14"/>
      <c r="Y7" s="5"/>
      <c r="Z7" s="27">
        <v>0.5</v>
      </c>
      <c r="AA7" s="27">
        <f>Z7+0.5</f>
        <v>1</v>
      </c>
      <c r="AB7" s="27">
        <f>AA7+0.5</f>
        <v>1.5</v>
      </c>
      <c r="AC7" s="27">
        <f>AB7+0.5</f>
        <v>2</v>
      </c>
      <c r="AD7" s="27">
        <f>AC7+0.5</f>
        <v>2.5</v>
      </c>
      <c r="AE7" s="27">
        <f>AD7+0.5</f>
        <v>3</v>
      </c>
      <c r="AF7" s="27">
        <f>AE7+0.5</f>
        <v>3.5</v>
      </c>
      <c r="AG7" s="27">
        <f>AF7+0.5</f>
        <v>4</v>
      </c>
      <c r="AH7" s="27">
        <f>AG7+0.5</f>
        <v>4.5</v>
      </c>
      <c r="AI7" s="27">
        <f>AH7+0.5</f>
        <v>5</v>
      </c>
      <c r="AJ7" s="27">
        <f>AI7+0.5</f>
        <v>5.5</v>
      </c>
      <c r="AK7" s="27">
        <f>AJ7+0.5</f>
        <v>6</v>
      </c>
      <c r="AL7" s="27">
        <f>AK7+0.5</f>
        <v>6.5</v>
      </c>
      <c r="AM7" s="27">
        <f>AL7+0.5</f>
        <v>7</v>
      </c>
      <c r="AN7" s="27">
        <f>AM7+0.5</f>
        <v>7.5</v>
      </c>
      <c r="AO7" s="27">
        <f>AN7+0.5</f>
        <v>8</v>
      </c>
      <c r="AP7" s="27">
        <f>AO7+0.5</f>
        <v>8.5</v>
      </c>
      <c r="AQ7" s="27">
        <f>AP7+0.5</f>
        <v>9</v>
      </c>
      <c r="AR7" s="27">
        <f>AQ7+0.5</f>
        <v>9.5</v>
      </c>
      <c r="AS7" s="27">
        <f>AR7+0.5</f>
        <v>10</v>
      </c>
    </row>
    <row r="8" ht="28" customHeight="1">
      <c r="A8" s="2"/>
      <c r="B8" s="28">
        <v>0</v>
      </c>
      <c r="C8" s="29">
        <f>VLOOKUP(C$7,'Potencial V(im)'!$C$6:$W$25,21)</f>
        <v>0.181738898750125</v>
      </c>
      <c r="D8" s="29">
        <f>VLOOKUP(D$7,'Potencial V(im)'!$C$6:$W$25,21)</f>
        <v>0.348317464842122</v>
      </c>
      <c r="E8" s="29">
        <f>VLOOKUP(E$7,'Potencial V(im)'!$C$6:$W$25,21)</f>
        <v>0.488260439217079</v>
      </c>
      <c r="F8" s="29">
        <f>VLOOKUP(F$7,'Potencial V(im)'!$C$6:$W$25,21)</f>
        <v>0.595719807382786</v>
      </c>
      <c r="G8" s="29">
        <f>VLOOKUP(G$7,'Potencial V(im)'!$C$6:$W$25,21)</f>
        <v>0.67022897280745</v>
      </c>
      <c r="H8" s="29">
        <f>VLOOKUP(H$7,'Potencial V(im)'!$C$6:$W$25,21)</f>
        <v>0.715082082419272</v>
      </c>
      <c r="I8" s="29">
        <f>VLOOKUP(I$7,'Potencial V(im)'!$C$6:$W$25,21)</f>
        <v>0.73544837945179</v>
      </c>
      <c r="J8" s="29">
        <f>VLOOKUP(J$7,'Potencial V(im)'!$C$6:$W$25,21)</f>
        <v>0.736908293133745</v>
      </c>
      <c r="K8" s="29">
        <f>VLOOKUP(K$7,'Potencial V(im)'!$C$6:$W$25,21)</f>
        <v>0.72458625688358</v>
      </c>
      <c r="L8" s="29">
        <f>VLOOKUP(L$7,'Potencial V(im)'!$C$6:$W$25,21)</f>
        <v>0.70277028211165</v>
      </c>
      <c r="M8" s="29">
        <f>VLOOKUP(M$7,'Potencial V(im)'!$C$6:$W$25,21)</f>
        <v>0.674836820853088</v>
      </c>
      <c r="N8" s="29">
        <f>VLOOKUP(N$7,'Potencial V(im)'!$C$6:$W$25,21)</f>
        <v>0.643330714774774</v>
      </c>
      <c r="O8" s="29">
        <f>VLOOKUP(O$7,'Potencial V(im)'!$C$6:$W$25,21)</f>
        <v>0.610104296798006</v>
      </c>
      <c r="P8" s="29">
        <f>VLOOKUP(P$7,'Potencial V(im)'!$C$6:$W$25,21)</f>
        <v>0.576464097807396</v>
      </c>
      <c r="Q8" s="29">
        <f>VLOOKUP(Q$7,'Potencial V(im)'!$C$6:$W$25,21)</f>
        <v>0.543301943676487</v>
      </c>
      <c r="R8" s="29">
        <f>VLOOKUP(R$7,'Potencial V(im)'!$C$6:$W$25,21)</f>
        <v>0.511202821017226</v>
      </c>
      <c r="S8" s="29">
        <f>VLOOKUP(S$7,'Potencial V(im)'!$C$6:$W$25,21)</f>
        <v>0.48052943634406</v>
      </c>
      <c r="T8" s="29">
        <f>VLOOKUP(T$7,'Potencial V(im)'!$C$6:$W$25,21)</f>
        <v>0.451486469712802</v>
      </c>
      <c r="U8" s="29">
        <f>VLOOKUP(U$7,'Potencial V(im)'!$C$6:$W$25,21)</f>
        <v>0.424168354909368</v>
      </c>
      <c r="V8" s="29">
        <f>VLOOKUP(V$7,'Potencial V(im)'!$C$6:$W$25,21)</f>
        <v>0.398594241835193</v>
      </c>
      <c r="W8" s="30"/>
      <c r="X8" s="14"/>
      <c r="Y8" s="28">
        <f>B8</f>
        <v>0</v>
      </c>
      <c r="Z8" s="29">
        <f>VLOOKUP(Z$7,'Potencial V(im)'!$C$6:$X$25,22)</f>
        <v>-1.94042488894728</v>
      </c>
      <c r="AA8" s="29">
        <f>VLOOKUP(AA$7,'Potencial V(im)'!$C$6:$X$25,22)</f>
        <v>-1.86470420390864</v>
      </c>
      <c r="AB8" s="29">
        <f>VLOOKUP(AB$7,'Potencial V(im)'!$C$6:$X$25,22)</f>
        <v>-1.75018516967353</v>
      </c>
      <c r="AC8" s="29">
        <f>VLOOKUP(AC$7,'Potencial V(im)'!$C$6:$X$25,22)</f>
        <v>-1.61038398332251</v>
      </c>
      <c r="AD8" s="29">
        <f>VLOOKUP(AD$7,'Potencial V(im)'!$C$6:$X$25,22)</f>
        <v>-1.45854302440852</v>
      </c>
      <c r="AE8" s="29">
        <f>VLOOKUP(AE$7,'Potencial V(im)'!$C$6:$X$25,22)</f>
        <v>-1.30542244021227</v>
      </c>
      <c r="AF8" s="29">
        <f>VLOOKUP(AF$7,'Potencial V(im)'!$C$6:$X$25,22)</f>
        <v>-1.15853920463088</v>
      </c>
      <c r="AG8" s="29">
        <f>VLOOKUP(AG$7,'Potencial V(im)'!$C$6:$X$25,22)</f>
        <v>-1.02240564203447</v>
      </c>
      <c r="AH8" s="29">
        <f>VLOOKUP(AH$7,'Potencial V(im)'!$C$6:$X$25,22)</f>
        <v>-0.899205815105611</v>
      </c>
      <c r="AI8" s="29">
        <f>VLOOKUP(AI$7,'Potencial V(im)'!$C$6:$X$25,22)</f>
        <v>-0.78952672577128</v>
      </c>
      <c r="AJ8" s="29">
        <f>VLOOKUP(AJ$7,'Potencial V(im)'!$C$6:$X$25,22)</f>
        <v>-0.69296740283893</v>
      </c>
      <c r="AK8" s="29">
        <f>VLOOKUP(AK$7,'Potencial V(im)'!$C$6:$X$25,22)</f>
        <v>-0.608582148957328</v>
      </c>
      <c r="AL8" s="29">
        <f>VLOOKUP(AL$7,'Potencial V(im)'!$C$6:$X$25,22)</f>
        <v>-0.53517562731437</v>
      </c>
      <c r="AM8" s="29">
        <f>VLOOKUP(AM$7,'Potencial V(im)'!$C$6:$X$25,22)</f>
        <v>-0.471485699478101</v>
      </c>
      <c r="AN8" s="29">
        <f>VLOOKUP(AN$7,'Potencial V(im)'!$C$6:$X$25,22)</f>
        <v>-0.416288675520637</v>
      </c>
      <c r="AO8" s="29">
        <f>VLOOKUP(AO$7,'Potencial V(im)'!$C$6:$X$25,22)</f>
        <v>-0.368454146566864</v>
      </c>
      <c r="AP8" s="29">
        <f>VLOOKUP(AP$7,'Potencial V(im)'!$C$6:$X$25,22)</f>
        <v>-0.326968652616849</v>
      </c>
      <c r="AQ8" s="29">
        <f>VLOOKUP(AQ$7,'Potencial V(im)'!$C$6:$X$25,22)</f>
        <v>-0.290941027748833</v>
      </c>
      <c r="AR8" s="29">
        <f>VLOOKUP(AR$7,'Potencial V(im)'!$C$6:$X$25,22)</f>
        <v>-0.259597633350679</v>
      </c>
      <c r="AS8" s="29">
        <f>VLOOKUP(AS$7,'Potencial V(im)'!$C$6:$X$25,22)</f>
        <v>-0.232272547503081</v>
      </c>
    </row>
    <row r="9" ht="28" customHeight="1">
      <c r="A9" s="2"/>
      <c r="B9" s="28">
        <f>B8+0.5</f>
        <v>0.5</v>
      </c>
      <c r="C9" s="29">
        <f>VLOOKUP(C$7,'Potencial V(im)'!$C$26:$W$45,21)</f>
        <v>0.24660061051908</v>
      </c>
      <c r="D9" s="29">
        <f>VLOOKUP(D$7,'Potencial V(im)'!$C$26:$W$45,21)</f>
        <v>0.467414935877509</v>
      </c>
      <c r="E9" s="29">
        <f>VLOOKUP(E$7,'Potencial V(im)'!$C$26:$W$45,21)</f>
        <v>0.644491960208201</v>
      </c>
      <c r="F9" s="29">
        <f>VLOOKUP(F$7,'Potencial V(im)'!$C$26:$W$45,21)</f>
        <v>0.770988791789129</v>
      </c>
      <c r="G9" s="29">
        <f>VLOOKUP(G$7,'Potencial V(im)'!$C$26:$W$45,21)</f>
        <v>0.849416433860873</v>
      </c>
      <c r="H9" s="29">
        <f>VLOOKUP(H$7,'Potencial V(im)'!$C$26:$W$45,21)</f>
        <v>0.8876034862364161</v>
      </c>
      <c r="I9" s="29">
        <f>VLOOKUP(I$7,'Potencial V(im)'!$C$26:$W$45,21)</f>
        <v>0.895034921603346</v>
      </c>
      <c r="J9" s="29">
        <f>VLOOKUP(J$7,'Potencial V(im)'!$C$26:$W$45,21)</f>
        <v>0.880607155318229</v>
      </c>
      <c r="K9" s="29">
        <f>VLOOKUP(K$7,'Potencial V(im)'!$C$26:$W$45,21)</f>
        <v>0.851663587061056</v>
      </c>
      <c r="L9" s="29">
        <f>VLOOKUP(L$7,'Potencial V(im)'!$C$26:$W$45,21)</f>
        <v>0.813816732647664</v>
      </c>
      <c r="M9" s="29">
        <f>VLOOKUP(M$7,'Potencial V(im)'!$C$26:$W$45,21)</f>
        <v>0.771137739840971</v>
      </c>
      <c r="N9" s="29">
        <f>VLOOKUP(N$7,'Potencial V(im)'!$C$26:$W$45,21)</f>
        <v>0.726462800122021</v>
      </c>
      <c r="O9" s="29">
        <f>VLOOKUP(O$7,'Potencial V(im)'!$C$26:$W$45,21)</f>
        <v>0.681696502232789</v>
      </c>
      <c r="P9" s="29">
        <f>VLOOKUP(P$7,'Potencial V(im)'!$C$26:$W$45,21)</f>
        <v>0.638067249249102</v>
      </c>
      <c r="Q9" s="29">
        <f>VLOOKUP(Q$7,'Potencial V(im)'!$C$26:$W$45,21)</f>
        <v>0.596325963477362</v>
      </c>
      <c r="R9" s="29">
        <f>VLOOKUP(R$7,'Potencial V(im)'!$C$26:$W$45,21)</f>
        <v>0.556893846384534</v>
      </c>
      <c r="S9" s="29">
        <f>VLOOKUP(S$7,'Potencial V(im)'!$C$26:$W$45,21)</f>
        <v>0.519969173526634</v>
      </c>
      <c r="T9" s="29">
        <f>VLOOKUP(T$7,'Potencial V(im)'!$C$26:$W$45,21)</f>
        <v>0.485602984369861</v>
      </c>
      <c r="U9" s="29">
        <f>VLOOKUP(U$7,'Potencial V(im)'!$C$26:$W$45,21)</f>
        <v>0.453751930288426</v>
      </c>
      <c r="V9" s="29">
        <f>VLOOKUP(V$7,'Potencial V(im)'!$C$26:$W$45,21)</f>
        <v>0.42431469898198</v>
      </c>
      <c r="W9" s="30"/>
      <c r="X9" s="14"/>
      <c r="Y9" s="28">
        <f>B9</f>
        <v>0.5</v>
      </c>
      <c r="Z9" s="29">
        <f>VLOOKUP(Z$7,'Potencial V(im)'!$C$26:$X$45,22)</f>
        <v>-2.35729399851166</v>
      </c>
      <c r="AA9" s="29">
        <f>VLOOKUP(AA$7,'Potencial V(im)'!$C$26:$X$45,22)</f>
        <v>-2.24325232183339</v>
      </c>
      <c r="AB9" s="29">
        <f>VLOOKUP(AB$7,'Potencial V(im)'!$C$26:$X$45,22)</f>
        <v>-2.07505833372848</v>
      </c>
      <c r="AC9" s="29">
        <f>VLOOKUP(AC$7,'Potencial V(im)'!$C$26:$X$45,22)</f>
        <v>-1.87630546365001</v>
      </c>
      <c r="AD9" s="29">
        <f>VLOOKUP(AD$7,'Potencial V(im)'!$C$26:$X$45,22)</f>
        <v>-1.66805854960736</v>
      </c>
      <c r="AE9" s="29">
        <f>VLOOKUP(AE$7,'Potencial V(im)'!$C$26:$X$45,22)</f>
        <v>-1.46552950641699</v>
      </c>
      <c r="AF9" s="29">
        <f>VLOOKUP(AF$7,'Potencial V(im)'!$C$26:$X$45,22)</f>
        <v>-1.27784135030863</v>
      </c>
      <c r="AG9" s="29">
        <f>VLOOKUP(AG$7,'Potencial V(im)'!$C$26:$X$45,22)</f>
        <v>-1.1093272458474</v>
      </c>
      <c r="AH9" s="29">
        <f>VLOOKUP(AH$7,'Potencial V(im)'!$C$26:$X$45,22)</f>
        <v>-0.961129205459093</v>
      </c>
      <c r="AI9" s="29">
        <f>VLOOKUP(AI$7,'Potencial V(im)'!$C$26:$X$45,22)</f>
        <v>-0.832522720287856</v>
      </c>
      <c r="AJ9" s="29">
        <f>VLOOKUP(AJ$7,'Potencial V(im)'!$C$26:$X$45,22)</f>
        <v>-0.721837020448764</v>
      </c>
      <c r="AK9" s="29">
        <f>VLOOKUP(AK$7,'Potencial V(im)'!$C$26:$X$45,22)</f>
        <v>-0.627028574405767</v>
      </c>
      <c r="AL9" s="29">
        <f>VLOOKUP(AL$7,'Potencial V(im)'!$C$26:$X$45,22)</f>
        <v>-0.546008793172733</v>
      </c>
      <c r="AM9" s="29">
        <f>VLOOKUP(AM$7,'Potencial V(im)'!$C$26:$X$45,22)</f>
        <v>-0.476814299279548</v>
      </c>
      <c r="AN9" s="29">
        <f>VLOOKUP(AN$7,'Potencial V(im)'!$C$26:$X$45,22)</f>
        <v>-0.417682963414886</v>
      </c>
      <c r="AO9" s="29">
        <f>VLOOKUP(AO$7,'Potencial V(im)'!$C$26:$X$45,22)</f>
        <v>-0.367076716737156</v>
      </c>
      <c r="AP9" s="29">
        <f>VLOOKUP(AP$7,'Potencial V(im)'!$C$26:$X$45,22)</f>
        <v>-0.323676233802986</v>
      </c>
      <c r="AQ9" s="29">
        <f>VLOOKUP(AQ$7,'Potencial V(im)'!$C$26:$X$45,22)</f>
        <v>-0.286362198382264</v>
      </c>
      <c r="AR9" s="29">
        <f>VLOOKUP(AR$7,'Potencial V(im)'!$C$26:$X$45,22)</f>
        <v>-0.254191438510898</v>
      </c>
      <c r="AS9" s="29">
        <f>VLOOKUP(AS$7,'Potencial V(im)'!$C$26:$X$45,22)</f>
        <v>-0.226372376503612</v>
      </c>
    </row>
    <row r="10" ht="28" customHeight="1">
      <c r="A10" s="2"/>
      <c r="B10" s="28">
        <f>B9+0.5</f>
        <v>1</v>
      </c>
      <c r="C10" s="29">
        <f>VLOOKUP(C$7,'Potencial V(im)'!$C$46:$W$65,21)</f>
        <v>0.348225810658979</v>
      </c>
      <c r="D10" s="29">
        <f>VLOOKUP(D$7,'Potencial V(im)'!$C$46:$W$65,21)</f>
        <v>0.6493558668138</v>
      </c>
      <c r="E10" s="29">
        <f>VLOOKUP(E$7,'Potencial V(im)'!$C$46:$W$65,21)</f>
        <v>0.874649568104827</v>
      </c>
      <c r="F10" s="29">
        <f>VLOOKUP(F$7,'Potencial V(im)'!$C$46:$W$65,21)</f>
        <v>1.01868460523173</v>
      </c>
      <c r="G10" s="29">
        <f>VLOOKUP(G$7,'Potencial V(im)'!$C$46:$W$65,21)</f>
        <v>1.09219314970439</v>
      </c>
      <c r="H10" s="29">
        <f>VLOOKUP(H$7,'Potencial V(im)'!$C$46:$W$65,21)</f>
        <v>1.11219590135193</v>
      </c>
      <c r="I10" s="29">
        <f>VLOOKUP(I$7,'Potencial V(im)'!$C$46:$W$65,21)</f>
        <v>1.09537147534799</v>
      </c>
      <c r="J10" s="29">
        <f>VLOOKUP(J$7,'Potencial V(im)'!$C$46:$W$65,21)</f>
        <v>1.05525391602928</v>
      </c>
      <c r="K10" s="29">
        <f>VLOOKUP(K$7,'Potencial V(im)'!$C$46:$W$65,21)</f>
        <v>1.00176884643627</v>
      </c>
      <c r="L10" s="29">
        <f>VLOOKUP(L$7,'Potencial V(im)'!$C$46:$W$65,21)</f>
        <v>0.941747904975424</v>
      </c>
      <c r="M10" s="29">
        <f>VLOOKUP(M$7,'Potencial V(im)'!$C$46:$W$65,21)</f>
        <v>0.879676597931292</v>
      </c>
      <c r="N10" s="29">
        <f>VLOOKUP(N$7,'Potencial V(im)'!$C$46:$W$65,21)</f>
        <v>0.818373466093226</v>
      </c>
      <c r="O10" s="29">
        <f>VLOOKUP(O$7,'Potencial V(im)'!$C$46:$W$65,21)</f>
        <v>0.7595185501006489</v>
      </c>
      <c r="P10" s="29">
        <f>VLOOKUP(P$7,'Potencial V(im)'!$C$46:$W$65,21)</f>
        <v>0.704035716797448</v>
      </c>
      <c r="Q10" s="29">
        <f>VLOOKUP(Q$7,'Potencial V(im)'!$C$46:$W$65,21)</f>
        <v>0.652358478401633</v>
      </c>
      <c r="R10" s="29">
        <f>VLOOKUP(R$7,'Potencial V(im)'!$C$46:$W$65,21)</f>
        <v>0.604610386050899</v>
      </c>
      <c r="S10" s="29">
        <f>VLOOKUP(S$7,'Potencial V(im)'!$C$46:$W$65,21)</f>
        <v>0.560725410931171</v>
      </c>
      <c r="T10" s="29">
        <f>VLOOKUP(T$7,'Potencial V(im)'!$C$46:$W$65,21)</f>
        <v>0.520527169967173</v>
      </c>
      <c r="U10" s="29">
        <f>VLOOKUP(U$7,'Potencial V(im)'!$C$46:$W$65,21)</f>
        <v>0.483780341876357</v>
      </c>
      <c r="V10" s="29">
        <f>VLOOKUP(V$7,'Potencial V(im)'!$C$46:$W$65,21)</f>
        <v>0.45022348111032</v>
      </c>
      <c r="W10" s="30"/>
      <c r="X10" s="14"/>
      <c r="Y10" s="28">
        <f>B10</f>
        <v>1</v>
      </c>
      <c r="Z10" s="29">
        <f>VLOOKUP(Z$7,'Potencial V(im)'!$C$46:$X$65,22)</f>
        <v>-2.9316371963565</v>
      </c>
      <c r="AA10" s="29">
        <f>VLOOKUP(AA$7,'Potencial V(im)'!$C$46:$X$65,22)</f>
        <v>-2.75071559341156</v>
      </c>
      <c r="AB10" s="29">
        <f>VLOOKUP(AB$7,'Potencial V(im)'!$C$46:$X$65,22)</f>
        <v>-2.49343442232907</v>
      </c>
      <c r="AC10" s="29">
        <f>VLOOKUP(AC$7,'Potencial V(im)'!$C$46:$X$65,22)</f>
        <v>-2.20284482145018</v>
      </c>
      <c r="AD10" s="29">
        <f>VLOOKUP(AD$7,'Potencial V(im)'!$C$46:$X$65,22)</f>
        <v>-1.91251439810555</v>
      </c>
      <c r="AE10" s="29">
        <f>VLOOKUP(AE$7,'Potencial V(im)'!$C$46:$X$65,22)</f>
        <v>-1.64275000586071</v>
      </c>
      <c r="AF10" s="29">
        <f>VLOOKUP(AF$7,'Potencial V(im)'!$C$46:$X$65,22)</f>
        <v>-1.40292594187411</v>
      </c>
      <c r="AG10" s="29">
        <f>VLOOKUP(AG$7,'Potencial V(im)'!$C$46:$X$65,22)</f>
        <v>-1.19537287211985</v>
      </c>
      <c r="AH10" s="29">
        <f>VLOOKUP(AH$7,'Potencial V(im)'!$C$46:$X$65,22)</f>
        <v>-1.01860411877809</v>
      </c>
      <c r="AI10" s="29">
        <f>VLOOKUP(AI$7,'Potencial V(im)'!$C$46:$X$65,22)</f>
        <v>-0.869416859492194</v>
      </c>
      <c r="AJ10" s="29">
        <f>VLOOKUP(AJ$7,'Potencial V(im)'!$C$46:$X$65,22)</f>
        <v>-0.744085118721827</v>
      </c>
      <c r="AK10" s="29">
        <f>VLOOKUP(AK$7,'Potencial V(im)'!$C$46:$X$65,22)</f>
        <v>-0.638966693953001</v>
      </c>
      <c r="AL10" s="29">
        <f>VLOOKUP(AL$7,'Potencial V(im)'!$C$46:$X$65,22)</f>
        <v>-0.550772434784322</v>
      </c>
      <c r="AM10" s="29">
        <f>VLOOKUP(AM$7,'Potencial V(im)'!$C$46:$X$65,22)</f>
        <v>-0.476655386293696</v>
      </c>
      <c r="AN10" s="29">
        <f>VLOOKUP(AN$7,'Potencial V(im)'!$C$46:$X$65,22)</f>
        <v>-0.414210734736664</v>
      </c>
      <c r="AO10" s="29">
        <f>VLOOKUP(AO$7,'Potencial V(im)'!$C$46:$X$65,22)</f>
        <v>-0.361436131385683</v>
      </c>
      <c r="AP10" s="29">
        <f>VLOOKUP(AP$7,'Potencial V(im)'!$C$46:$X$65,22)</f>
        <v>-0.316678170190136</v>
      </c>
      <c r="AQ10" s="29">
        <f>VLOOKUP(AQ$7,'Potencial V(im)'!$C$46:$X$65,22)</f>
        <v>-0.278577687218151</v>
      </c>
      <c r="AR10" s="29">
        <f>VLOOKUP(AR$7,'Potencial V(im)'!$C$46:$X$65,22)</f>
        <v>-0.246019559418726</v>
      </c>
      <c r="AS10" s="29">
        <f>VLOOKUP(AS$7,'Potencial V(im)'!$C$46:$X$65,22)</f>
        <v>-0.218089073865135</v>
      </c>
    </row>
    <row r="11" ht="28" customHeight="1">
      <c r="A11" s="2"/>
      <c r="B11" s="28">
        <f>B10+0.5</f>
        <v>1.5</v>
      </c>
      <c r="C11" s="29">
        <f>VLOOKUP(C$7,'Potencial V(im)'!$C$66:$W$85,21)</f>
        <v>0.518456566738433</v>
      </c>
      <c r="D11" s="29">
        <f>VLOOKUP(D$7,'Potencial V(im)'!$C$66:$W$85,21)</f>
        <v>0.942494781997721</v>
      </c>
      <c r="E11" s="29">
        <f>VLOOKUP(E$7,'Potencial V(im)'!$C$66:$W$85,21)</f>
        <v>1.22632381153561</v>
      </c>
      <c r="F11" s="29">
        <f>VLOOKUP(F$7,'Potencial V(im)'!$C$66:$W$85,21)</f>
        <v>1.3761744011849</v>
      </c>
      <c r="G11" s="29">
        <f>VLOOKUP(G$7,'Potencial V(im)'!$C$66:$W$85,21)</f>
        <v>1.42401795127059</v>
      </c>
      <c r="H11" s="29">
        <f>VLOOKUP(H$7,'Potencial V(im)'!$C$66:$W$85,21)</f>
        <v>1.4045496143283</v>
      </c>
      <c r="I11" s="29">
        <f>VLOOKUP(I$7,'Potencial V(im)'!$C$66:$W$85,21)</f>
        <v>1.34533252640989</v>
      </c>
      <c r="J11" s="29">
        <f>VLOOKUP(J$7,'Potencial V(im)'!$C$66:$W$85,21)</f>
        <v>1.26539047449035</v>
      </c>
      <c r="K11" s="29">
        <f>VLOOKUP(K$7,'Potencial V(im)'!$C$66:$W$85,21)</f>
        <v>1.1768590813374</v>
      </c>
      <c r="L11" s="29">
        <f>VLOOKUP(L$7,'Potencial V(im)'!$C$66:$W$85,21)</f>
        <v>1.08706054544916</v>
      </c>
      <c r="M11" s="29">
        <f>VLOOKUP(M$7,'Potencial V(im)'!$C$66:$W$85,21)</f>
        <v>1.00017587631033</v>
      </c>
      <c r="N11" s="29">
        <f>VLOOKUP(N$7,'Potencial V(im)'!$C$66:$W$85,21)</f>
        <v>0.918413840885224</v>
      </c>
      <c r="O11" s="29">
        <f>VLOOKUP(O$7,'Potencial V(im)'!$C$66:$W$85,21)</f>
        <v>0.842778722835544</v>
      </c>
      <c r="P11" s="29">
        <f>VLOOKUP(P$7,'Potencial V(im)'!$C$66:$W$85,21)</f>
        <v>0.7735591445929491</v>
      </c>
      <c r="Q11" s="29">
        <f>VLOOKUP(Q$7,'Potencial V(im)'!$C$66:$W$85,21)</f>
        <v>0.710633741444014</v>
      </c>
      <c r="R11" s="29">
        <f>VLOOKUP(R$7,'Potencial V(im)'!$C$66:$W$85,21)</f>
        <v>0.653659735179924</v>
      </c>
      <c r="S11" s="29">
        <f>VLOOKUP(S$7,'Potencial V(im)'!$C$66:$W$85,21)</f>
        <v>0.602187620616058</v>
      </c>
      <c r="T11" s="29">
        <f>VLOOKUP(T$7,'Potencial V(im)'!$C$66:$W$85,21)</f>
        <v>0.555729587922895</v>
      </c>
      <c r="U11" s="29">
        <f>VLOOKUP(U$7,'Potencial V(im)'!$C$66:$W$85,21)</f>
        <v>0.51379915602605</v>
      </c>
      <c r="V11" s="29">
        <f>VLOOKUP(V$7,'Potencial V(im)'!$C$66:$W$85,21)</f>
        <v>0.475933021858001</v>
      </c>
      <c r="W11" s="30"/>
      <c r="X11" s="14"/>
      <c r="Y11" s="28">
        <f>B11</f>
        <v>1.5</v>
      </c>
      <c r="Z11" s="29">
        <f>VLOOKUP(Z$7,'Potencial V(im)'!$C$66:$X$85,22)</f>
        <v>-3.75832277564875</v>
      </c>
      <c r="AA11" s="29">
        <f>VLOOKUP(AA$7,'Potencial V(im)'!$C$66:$X$85,22)</f>
        <v>-3.45138406330902</v>
      </c>
      <c r="AB11" s="29">
        <f>VLOOKUP(AB$7,'Potencial V(im)'!$C$66:$X$85,22)</f>
        <v>-3.03843528697561</v>
      </c>
      <c r="AC11" s="29">
        <f>VLOOKUP(AC$7,'Potencial V(im)'!$C$66:$X$85,22)</f>
        <v>-2.60119717401341</v>
      </c>
      <c r="AD11" s="29">
        <f>VLOOKUP(AD$7,'Potencial V(im)'!$C$66:$X$85,22)</f>
        <v>-2.19122467937238</v>
      </c>
      <c r="AE11" s="29">
        <f>VLOOKUP(AE$7,'Potencial V(im)'!$C$66:$X$85,22)</f>
        <v>-1.83145151046383</v>
      </c>
      <c r="AF11" s="29">
        <f>VLOOKUP(AF$7,'Potencial V(im)'!$C$66:$X$85,22)</f>
        <v>-1.52697174834966</v>
      </c>
      <c r="AG11" s="29">
        <f>VLOOKUP(AG$7,'Potencial V(im)'!$C$66:$X$85,22)</f>
        <v>-1.27420841989621</v>
      </c>
      <c r="AH11" s="29">
        <f>VLOOKUP(AH$7,'Potencial V(im)'!$C$66:$X$85,22)</f>
        <v>-1.06635205690385</v>
      </c>
      <c r="AI11" s="29">
        <f>VLOOKUP(AI$7,'Potencial V(im)'!$C$66:$X$85,22)</f>
        <v>-0.896047147358572</v>
      </c>
      <c r="AJ11" s="29">
        <f>VLOOKUP(AJ$7,'Potencial V(im)'!$C$66:$X$85,22)</f>
        <v>-0.756531307091178</v>
      </c>
      <c r="AK11" s="29">
        <f>VLOOKUP(AK$7,'Potencial V(im)'!$C$66:$X$85,22)</f>
        <v>-0.642011575154</v>
      </c>
      <c r="AL11" s="29">
        <f>VLOOKUP(AL$7,'Potencial V(im)'!$C$66:$X$85,22)</f>
        <v>-0.547699212027162</v>
      </c>
      <c r="AM11" s="29">
        <f>VLOOKUP(AM$7,'Potencial V(im)'!$C$66:$X$85,22)</f>
        <v>-0.46970954714259</v>
      </c>
      <c r="AN11" s="29">
        <f>VLOOKUP(AN$7,'Potencial V(im)'!$C$66:$X$85,22)</f>
        <v>-0.404921991915032</v>
      </c>
      <c r="AO11" s="29">
        <f>VLOOKUP(AO$7,'Potencial V(im)'!$C$66:$X$85,22)</f>
        <v>-0.350841022802065</v>
      </c>
      <c r="AP11" s="29">
        <f>VLOOKUP(AP$7,'Potencial V(im)'!$C$66:$X$85,22)</f>
        <v>-0.305473498373339</v>
      </c>
      <c r="AQ11" s="29">
        <f>VLOOKUP(AQ$7,'Potencial V(im)'!$C$66:$X$85,22)</f>
        <v>-0.267226244586944</v>
      </c>
      <c r="AR11" s="29">
        <f>VLOOKUP(AR$7,'Potencial V(im)'!$C$66:$X$85,22)</f>
        <v>-0.234823050527588</v>
      </c>
      <c r="AS11" s="29">
        <f>VLOOKUP(AS$7,'Potencial V(im)'!$C$66:$X$85,22)</f>
        <v>-0.207238495363759</v>
      </c>
    </row>
    <row r="12" ht="28" customHeight="1">
      <c r="A12" s="2"/>
      <c r="B12" s="28">
        <f>B11+0.5</f>
        <v>2</v>
      </c>
      <c r="C12" s="29">
        <f>VLOOKUP(C$7,'Potencial V(im)'!$C$86:$W$105,21)</f>
        <v>0.830951838240908</v>
      </c>
      <c r="D12" s="29">
        <f>VLOOKUP(D$7,'Potencial V(im)'!$C$86:$W$105,21)</f>
        <v>1.44716847852309</v>
      </c>
      <c r="E12" s="29">
        <f>VLOOKUP(E$7,'Potencial V(im)'!$C$86:$W$105,21)</f>
        <v>1.78488355143677</v>
      </c>
      <c r="F12" s="29">
        <f>VLOOKUP(F$7,'Potencial V(im)'!$C$86:$W$105,21)</f>
        <v>1.90069772835522</v>
      </c>
      <c r="G12" s="29">
        <f>VLOOKUP(G$7,'Potencial V(im)'!$C$86:$W$105,21)</f>
        <v>1.87810888359598</v>
      </c>
      <c r="H12" s="29">
        <f>VLOOKUP(H$7,'Potencial V(im)'!$C$86:$W$105,21)</f>
        <v>1.78195666701275</v>
      </c>
      <c r="I12" s="29">
        <f>VLOOKUP(I$7,'Potencial V(im)'!$C$86:$W$105,21)</f>
        <v>1.65288639505329</v>
      </c>
      <c r="J12" s="29">
        <f>VLOOKUP(J$7,'Potencial V(im)'!$C$86:$W$105,21)</f>
        <v>1.51392661994705</v>
      </c>
      <c r="K12" s="29">
        <f>VLOOKUP(K$7,'Potencial V(im)'!$C$86:$W$105,21)</f>
        <v>1.37727095990004</v>
      </c>
      <c r="L12" s="29">
        <f>VLOOKUP(L$7,'Potencial V(im)'!$C$86:$W$105,21)</f>
        <v>1.24888798947465</v>
      </c>
      <c r="M12" s="29">
        <f>VLOOKUP(M$7,'Potencial V(im)'!$C$86:$W$105,21)</f>
        <v>1.131291380611</v>
      </c>
      <c r="N12" s="29">
        <f>VLOOKUP(N$7,'Potencial V(im)'!$C$86:$W$105,21)</f>
        <v>1.02513117560615</v>
      </c>
      <c r="O12" s="29">
        <f>VLOOKUP(O$7,'Potencial V(im)'!$C$86:$W$105,21)</f>
        <v>0.930091862475824</v>
      </c>
      <c r="P12" s="29">
        <f>VLOOKUP(P$7,'Potencial V(im)'!$C$86:$W$105,21)</f>
        <v>0.845394211460077</v>
      </c>
      <c r="Q12" s="29">
        <f>VLOOKUP(Q$7,'Potencial V(im)'!$C$86:$W$105,21)</f>
        <v>0.770072248473574</v>
      </c>
      <c r="R12" s="29">
        <f>VLOOKUP(R$7,'Potencial V(im)'!$C$86:$W$105,21)</f>
        <v>0.70312269408615</v>
      </c>
      <c r="S12" s="29">
        <f>VLOOKUP(S$7,'Potencial V(im)'!$C$86:$W$105,21)</f>
        <v>0.643582132819481</v>
      </c>
      <c r="T12" s="29">
        <f>VLOOKUP(T$7,'Potencial V(im)'!$C$86:$W$105,21)</f>
        <v>0.590563449010904</v>
      </c>
      <c r="U12" s="29">
        <f>VLOOKUP(U$7,'Potencial V(im)'!$C$86:$W$105,21)</f>
        <v>0.5432696159749451</v>
      </c>
      <c r="V12" s="29">
        <f>VLOOKUP(V$7,'Potencial V(im)'!$C$86:$W$105,21)</f>
        <v>0.500995236535603</v>
      </c>
      <c r="W12" s="30"/>
      <c r="X12" s="14"/>
      <c r="Y12" s="28">
        <f>B12</f>
        <v>2</v>
      </c>
      <c r="Z12" s="29">
        <f>VLOOKUP(Z$7,'Potencial V(im)'!$C$86:$X$105,22)</f>
        <v>-5.01940437885029</v>
      </c>
      <c r="AA12" s="29">
        <f>VLOOKUP(AA$7,'Potencial V(im)'!$C$86:$X$105,22)</f>
        <v>-4.45030908069467</v>
      </c>
      <c r="AB12" s="29">
        <f>VLOOKUP(AB$7,'Potencial V(im)'!$C$86:$X$105,22)</f>
        <v>-3.7499877017928</v>
      </c>
      <c r="AC12" s="29">
        <f>VLOOKUP(AC$7,'Potencial V(im)'!$C$86:$X$105,22)</f>
        <v>-3.07539352681847</v>
      </c>
      <c r="AD12" s="29">
        <f>VLOOKUP(AD$7,'Potencial V(im)'!$C$86:$X$105,22)</f>
        <v>-2.49414303741118</v>
      </c>
      <c r="AE12" s="29">
        <f>VLOOKUP(AE$7,'Potencial V(im)'!$C$86:$X$105,22)</f>
        <v>-2.01856882659607</v>
      </c>
      <c r="AF12" s="29">
        <f>VLOOKUP(AF$7,'Potencial V(im)'!$C$86:$X$105,22)</f>
        <v>-1.63819436304446</v>
      </c>
      <c r="AG12" s="29">
        <f>VLOOKUP(AG$7,'Potencial V(im)'!$C$86:$X$105,22)</f>
        <v>-1.33646750025957</v>
      </c>
      <c r="AH12" s="29">
        <f>VLOOKUP(AH$7,'Potencial V(im)'!$C$86:$X$105,22)</f>
        <v>-1.09734892987694</v>
      </c>
      <c r="AI12" s="29">
        <f>VLOOKUP(AI$7,'Potencial V(im)'!$C$86:$X$105,22)</f>
        <v>-0.907300941563318</v>
      </c>
      <c r="AJ12" s="29">
        <f>VLOOKUP(AJ$7,'Potencial V(im)'!$C$86:$X$105,22)</f>
        <v>-0.755514372079598</v>
      </c>
      <c r="AK12" s="29">
        <f>VLOOKUP(AK$7,'Potencial V(im)'!$C$86:$X$105,22)</f>
        <v>-0.63356590945174</v>
      </c>
      <c r="AL12" s="29">
        <f>VLOOKUP(AL$7,'Potencial V(im)'!$C$86:$X$105,22)</f>
        <v>-0.534957438551767</v>
      </c>
      <c r="AM12" s="29">
        <f>VLOOKUP(AM$7,'Potencial V(im)'!$C$86:$X$105,22)</f>
        <v>-0.454690699098898</v>
      </c>
      <c r="AN12" s="29">
        <f>VLOOKUP(AN$7,'Potencial V(im)'!$C$86:$X$105,22)</f>
        <v>-0.388917473800219</v>
      </c>
      <c r="AO12" s="29">
        <f>VLOOKUP(AO$7,'Potencial V(im)'!$C$86:$X$105,22)</f>
        <v>-0.334665665894387</v>
      </c>
      <c r="AP12" s="29">
        <f>VLOOKUP(AP$7,'Potencial V(im)'!$C$86:$X$105,22)</f>
        <v>-0.289629669606554</v>
      </c>
      <c r="AQ12" s="29">
        <f>VLOOKUP(AQ$7,'Potencial V(im)'!$C$86:$X$105,22)</f>
        <v>-0.252011639553375</v>
      </c>
      <c r="AR12" s="29">
        <f>VLOOKUP(AR$7,'Potencial V(im)'!$C$86:$X$105,22)</f>
        <v>-0.220401795714279</v>
      </c>
      <c r="AS12" s="29">
        <f>VLOOKUP(AS$7,'Potencial V(im)'!$C$86:$X$105,22)</f>
        <v>-0.193688202652574</v>
      </c>
    </row>
    <row r="13" ht="28" customHeight="1">
      <c r="A13" s="2"/>
      <c r="B13" s="28">
        <f>B12+0.5</f>
        <v>2.5</v>
      </c>
      <c r="C13" s="29">
        <f>VLOOKUP(C$7,'Potencial V(im)'!$C$106:$W$125,21)</f>
        <v>1.48576967412673</v>
      </c>
      <c r="D13" s="29">
        <f>VLOOKUP(D$7,'Potencial V(im)'!$C$106:$W$125,21)</f>
        <v>2.38900040901914</v>
      </c>
      <c r="E13" s="29">
        <f>VLOOKUP(E$7,'Potencial V(im)'!$C$106:$W$125,21)</f>
        <v>2.70295671161774</v>
      </c>
      <c r="F13" s="29">
        <f>VLOOKUP(F$7,'Potencial V(im)'!$C$106:$W$125,21)</f>
        <v>2.6734576544052</v>
      </c>
      <c r="G13" s="29">
        <f>VLOOKUP(G$7,'Potencial V(im)'!$C$106:$W$125,21)</f>
        <v>2.491734186293</v>
      </c>
      <c r="H13" s="29">
        <f>VLOOKUP(H$7,'Potencial V(im)'!$C$106:$W$125,21)</f>
        <v>2.2590392662934</v>
      </c>
      <c r="I13" s="29">
        <f>VLOOKUP(I$7,'Potencial V(im)'!$C$106:$W$125,21)</f>
        <v>2.02201289705622</v>
      </c>
      <c r="J13" s="29">
        <f>VLOOKUP(J$7,'Potencial V(im)'!$C$106:$W$125,21)</f>
        <v>1.80022322071236</v>
      </c>
      <c r="K13" s="29">
        <f>VLOOKUP(K$7,'Potencial V(im)'!$C$106:$W$125,21)</f>
        <v>1.60060716574544</v>
      </c>
      <c r="L13" s="29">
        <f>VLOOKUP(L$7,'Potencial V(im)'!$C$106:$W$125,21)</f>
        <v>1.42437841963496</v>
      </c>
      <c r="M13" s="29">
        <f>VLOOKUP(M$7,'Potencial V(im)'!$C$106:$W$125,21)</f>
        <v>1.27027638459843</v>
      </c>
      <c r="N13" s="29">
        <f>VLOOKUP(N$7,'Potencial V(im)'!$C$106:$W$125,21)</f>
        <v>1.13609463584365</v>
      </c>
      <c r="O13" s="29">
        <f>VLOOKUP(O$7,'Potencial V(im)'!$C$106:$W$125,21)</f>
        <v>1.01939480110683</v>
      </c>
      <c r="P13" s="29">
        <f>VLOOKUP(P$7,'Potencial V(im)'!$C$106:$W$125,21)</f>
        <v>0.917828754200543</v>
      </c>
      <c r="Q13" s="29">
        <f>VLOOKUP(Q$7,'Potencial V(im)'!$C$106:$W$125,21)</f>
        <v>0.829270537042831</v>
      </c>
      <c r="R13" s="29">
        <f>VLOOKUP(R$7,'Potencial V(im)'!$C$106:$W$125,21)</f>
        <v>0.751856240218194</v>
      </c>
      <c r="S13" s="29">
        <f>VLOOKUP(S$7,'Potencial V(im)'!$C$106:$W$125,21)</f>
        <v>0.683980662722764</v>
      </c>
      <c r="T13" s="29">
        <f>VLOOKUP(T$7,'Potencial V(im)'!$C$106:$W$125,21)</f>
        <v>0.624275235868352</v>
      </c>
      <c r="U13" s="29">
        <f>VLOOKUP(U$7,'Potencial V(im)'!$C$106:$W$125,21)</f>
        <v>0.571579425672088</v>
      </c>
      <c r="V13" s="29">
        <f>VLOOKUP(V$7,'Potencial V(im)'!$C$106:$W$125,21)</f>
        <v>0.524911542948569</v>
      </c>
      <c r="W13" s="30"/>
      <c r="X13" s="14"/>
      <c r="Y13" s="28">
        <f>B13</f>
        <v>2.5</v>
      </c>
      <c r="Z13" s="29">
        <f>VLOOKUP(Z$7,'Potencial V(im)'!$C$106:$X$125,22)</f>
        <v>-7.10288094624113</v>
      </c>
      <c r="AA13" s="29">
        <f>VLOOKUP(AA$7,'Potencial V(im)'!$C$106:$X$125,22)</f>
        <v>-5.9137391840382</v>
      </c>
      <c r="AB13" s="29">
        <f>VLOOKUP(AB$7,'Potencial V(im)'!$C$106:$X$125,22)</f>
        <v>-4.65768007686094</v>
      </c>
      <c r="AC13" s="29">
        <f>VLOOKUP(AC$7,'Potencial V(im)'!$C$106:$X$125,22)</f>
        <v>-3.60551567801848</v>
      </c>
      <c r="AD13" s="29">
        <f>VLOOKUP(AD$7,'Potencial V(im)'!$C$106:$X$125,22)</f>
        <v>-2.79272356671133</v>
      </c>
      <c r="AE13" s="29">
        <f>VLOOKUP(AE$7,'Potencial V(im)'!$C$106:$X$125,22)</f>
        <v>-2.17979954719647</v>
      </c>
      <c r="AF13" s="29">
        <f>VLOOKUP(AF$7,'Potencial V(im)'!$C$106:$X$125,22)</f>
        <v>-1.71866005519622</v>
      </c>
      <c r="AG13" s="29">
        <f>VLOOKUP(AG$7,'Potencial V(im)'!$C$106:$X$125,22)</f>
        <v>-1.36963256970261</v>
      </c>
      <c r="AH13" s="29">
        <f>VLOOKUP(AH$7,'Potencial V(im)'!$C$106:$X$125,22)</f>
        <v>-1.10306262447432</v>
      </c>
      <c r="AI13" s="29">
        <f>VLOOKUP(AI$7,'Potencial V(im)'!$C$106:$X$125,22)</f>
        <v>-0.897422646935196</v>
      </c>
      <c r="AJ13" s="29">
        <f>VLOOKUP(AJ$7,'Potencial V(im)'!$C$106:$X$125,22)</f>
        <v>-0.7371700122593809</v>
      </c>
      <c r="AK13" s="29">
        <f>VLOOKUP(AK$7,'Potencial V(im)'!$C$106:$X$125,22)</f>
        <v>-0.611042348305274</v>
      </c>
      <c r="AL13" s="29">
        <f>VLOOKUP(AL$7,'Potencial V(im)'!$C$106:$X$125,22)</f>
        <v>-0.510819586826897</v>
      </c>
      <c r="AM13" s="29">
        <f>VLOOKUP(AM$7,'Potencial V(im)'!$C$106:$X$125,22)</f>
        <v>-0.430450243589228</v>
      </c>
      <c r="AN13" s="29">
        <f>VLOOKUP(AN$7,'Potencial V(im)'!$C$106:$X$125,22)</f>
        <v>-0.365438741916506</v>
      </c>
      <c r="AO13" s="29">
        <f>VLOOKUP(AO$7,'Potencial V(im)'!$C$106:$X$125,22)</f>
        <v>-0.312414802868011</v>
      </c>
      <c r="AP13" s="29">
        <f>VLOOKUP(AP$7,'Potencial V(im)'!$C$106:$X$125,22)</f>
        <v>-0.268828995618767</v>
      </c>
      <c r="AQ13" s="29">
        <f>VLOOKUP(AQ$7,'Potencial V(im)'!$C$106:$X$125,22)</f>
        <v>-0.232735873416924</v>
      </c>
      <c r="AR13" s="29">
        <f>VLOOKUP(AR$7,'Potencial V(im)'!$C$106:$X$125,22)</f>
        <v>-0.202638247423987</v>
      </c>
      <c r="AS13" s="29">
        <f>VLOOKUP(AS$7,'Potencial V(im)'!$C$106:$X$125,22)</f>
        <v>-0.177374436054897</v>
      </c>
    </row>
    <row r="14" ht="28" customHeight="1">
      <c r="A14" s="2"/>
      <c r="B14" s="28">
        <f>B13+0.5</f>
        <v>3</v>
      </c>
      <c r="C14" s="29">
        <f>VLOOKUP(C$7,'Potencial V(im)'!$C$126:$W$145,21)</f>
        <v>3.16635407167643</v>
      </c>
      <c r="D14" s="29">
        <f>VLOOKUP(D$7,'Potencial V(im)'!$C$126:$W$145,21)</f>
        <v>4.30332564436812</v>
      </c>
      <c r="E14" s="29">
        <f>VLOOKUP(E$7,'Potencial V(im)'!$C$126:$W$145,21)</f>
        <v>4.22900289339379</v>
      </c>
      <c r="F14" s="29">
        <f>VLOOKUP(F$7,'Potencial V(im)'!$C$126:$W$145,21)</f>
        <v>3.78652562763433</v>
      </c>
      <c r="G14" s="29">
        <f>VLOOKUP(G$7,'Potencial V(im)'!$C$126:$W$145,21)</f>
        <v>3.29215547318759</v>
      </c>
      <c r="H14" s="29">
        <f>VLOOKUP(H$7,'Potencial V(im)'!$C$126:$W$145,21)</f>
        <v>2.83907689049311</v>
      </c>
      <c r="I14" s="29">
        <f>VLOOKUP(I$7,'Potencial V(im)'!$C$126:$W$145,21)</f>
        <v>2.44808664123988</v>
      </c>
      <c r="J14" s="29">
        <f>VLOOKUP(J$7,'Potencial V(im)'!$C$126:$W$145,21)</f>
        <v>2.11777343672071</v>
      </c>
      <c r="K14" s="29">
        <f>VLOOKUP(K$7,'Potencial V(im)'!$C$126:$W$145,21)</f>
        <v>1.84060985888719</v>
      </c>
      <c r="L14" s="29">
        <f>VLOOKUP(L$7,'Potencial V(im)'!$C$126:$W$145,21)</f>
        <v>1.60816750363499</v>
      </c>
      <c r="M14" s="29">
        <f>VLOOKUP(M$7,'Potencial V(im)'!$C$126:$W$145,21)</f>
        <v>1.41275096171871</v>
      </c>
      <c r="N14" s="29">
        <f>VLOOKUP(N$7,'Potencial V(im)'!$C$126:$W$145,21)</f>
        <v>1.24780927135778</v>
      </c>
      <c r="O14" s="29">
        <f>VLOOKUP(O$7,'Potencial V(im)'!$C$126:$W$145,21)</f>
        <v>1.10792877069002</v>
      </c>
      <c r="P14" s="29">
        <f>VLOOKUP(P$7,'Potencial V(im)'!$C$126:$W$145,21)</f>
        <v>0.988694566775708</v>
      </c>
      <c r="Q14" s="29">
        <f>VLOOKUP(Q$7,'Potencial V(im)'!$C$126:$W$145,21)</f>
        <v>0.886525595297838</v>
      </c>
      <c r="R14" s="29">
        <f>VLOOKUP(R$7,'Potencial V(im)'!$C$126:$W$145,21)</f>
        <v>0.79852054024188</v>
      </c>
      <c r="S14" s="29">
        <f>VLOOKUP(S$7,'Potencial V(im)'!$C$126:$W$145,21)</f>
        <v>0.72232586626932</v>
      </c>
      <c r="T14" s="29">
        <f>VLOOKUP(T$7,'Potencial V(im)'!$C$126:$W$145,21)</f>
        <v>0.656027217096635</v>
      </c>
      <c r="U14" s="29">
        <f>VLOOKUP(U$7,'Potencial V(im)'!$C$126:$W$145,21)</f>
        <v>0.598061838178242</v>
      </c>
      <c r="V14" s="29">
        <f>VLOOKUP(V$7,'Potencial V(im)'!$C$126:$W$145,21)</f>
        <v>0.547148688895436</v>
      </c>
      <c r="W14" s="30"/>
      <c r="X14" s="14"/>
      <c r="Y14" s="28">
        <f>B14</f>
        <v>3</v>
      </c>
      <c r="Z14" s="29">
        <f>VLOOKUP(Z$7,'Potencial V(im)'!$C$126:$X$145,22)</f>
        <v>-10.9429737779088</v>
      </c>
      <c r="AA14" s="29">
        <f>VLOOKUP(AA$7,'Potencial V(im)'!$C$126:$X$145,22)</f>
        <v>-8.040837518174881</v>
      </c>
      <c r="AB14" s="29">
        <f>VLOOKUP(AB$7,'Potencial V(im)'!$C$126:$X$145,22)</f>
        <v>-5.71421231622774</v>
      </c>
      <c r="AC14" s="29">
        <f>VLOOKUP(AC$7,'Potencial V(im)'!$C$126:$X$145,22)</f>
        <v>-4.1151943414845</v>
      </c>
      <c r="AD14" s="29">
        <f>VLOOKUP(AD$7,'Potencial V(im)'!$C$126:$X$145,22)</f>
        <v>-3.02922050210747</v>
      </c>
      <c r="AE14" s="29">
        <f>VLOOKUP(AE$7,'Potencial V(im)'!$C$126:$X$145,22)</f>
        <v>-2.27742686984309</v>
      </c>
      <c r="AF14" s="29">
        <f>VLOOKUP(AF$7,'Potencial V(im)'!$C$126:$X$145,22)</f>
        <v>-1.74470082105766</v>
      </c>
      <c r="AG14" s="29">
        <f>VLOOKUP(AG$7,'Potencial V(im)'!$C$126:$X$145,22)</f>
        <v>-1.35897146984566</v>
      </c>
      <c r="AH14" s="29">
        <f>VLOOKUP(AH$7,'Potencial V(im)'!$C$126:$X$145,22)</f>
        <v>-1.07430747836889</v>
      </c>
      <c r="AI14" s="29">
        <f>VLOOKUP(AI$7,'Potencial V(im)'!$C$126:$X$145,22)</f>
        <v>-0.860665128873617</v>
      </c>
      <c r="AJ14" s="29">
        <f>VLOOKUP(AJ$7,'Potencial V(im)'!$C$126:$X$145,22)</f>
        <v>-0.697895779124718</v>
      </c>
      <c r="AK14" s="29">
        <f>VLOOKUP(AK$7,'Potencial V(im)'!$C$126:$X$145,22)</f>
        <v>-0.572186202353132</v>
      </c>
      <c r="AL14" s="29">
        <f>VLOOKUP(AL$7,'Potencial V(im)'!$C$126:$X$145,22)</f>
        <v>-0.47388358615702</v>
      </c>
      <c r="AM14" s="29">
        <f>VLOOKUP(AM$7,'Potencial V(im)'!$C$126:$X$145,22)</f>
        <v>-0.396128135923722</v>
      </c>
      <c r="AN14" s="29">
        <f>VLOOKUP(AN$7,'Potencial V(im)'!$C$126:$X$145,22)</f>
        <v>-0.333971219512126</v>
      </c>
      <c r="AO14" s="29">
        <f>VLOOKUP(AO$7,'Potencial V(im)'!$C$126:$X$145,22)</f>
        <v>-0.283793991708303</v>
      </c>
      <c r="AP14" s="29">
        <f>VLOOKUP(AP$7,'Potencial V(im)'!$C$126:$X$145,22)</f>
        <v>-0.242916767346055</v>
      </c>
      <c r="AQ14" s="29">
        <f>VLOOKUP(AQ$7,'Potencial V(im)'!$C$126:$X$145,22)</f>
        <v>-0.209332164077031</v>
      </c>
      <c r="AR14" s="29">
        <f>VLOOKUP(AR$7,'Potencial V(im)'!$C$126:$X$145,22)</f>
        <v>-0.181520083462781</v>
      </c>
      <c r="AS14" s="29">
        <f>VLOOKUP(AS$7,'Potencial V(im)'!$C$126:$X$145,22)</f>
        <v>-0.158317703583821</v>
      </c>
    </row>
    <row r="15" ht="28" customHeight="1">
      <c r="A15" s="2"/>
      <c r="B15" s="28">
        <f>B14+0.5</f>
        <v>3.5</v>
      </c>
      <c r="C15" s="29">
        <f>VLOOKUP(C$7,'Potencial V(im)'!$C$146:$W$165,21)</f>
        <v>9.025319366525119</v>
      </c>
      <c r="D15" s="29">
        <f>VLOOKUP(D$7,'Potencial V(im)'!$C$146:$W$165,21)</f>
        <v>8.323811235768639</v>
      </c>
      <c r="E15" s="29">
        <f>VLOOKUP(E$7,'Potencial V(im)'!$C$146:$W$165,21)</f>
        <v>6.63478834023158</v>
      </c>
      <c r="F15" s="29">
        <f>VLOOKUP(F$7,'Potencial V(im)'!$C$146:$W$165,21)</f>
        <v>5.28152586856769</v>
      </c>
      <c r="G15" s="29">
        <f>VLOOKUP(G$7,'Potencial V(im)'!$C$146:$W$165,21)</f>
        <v>4.26780308989771</v>
      </c>
      <c r="H15" s="29">
        <f>VLOOKUP(H$7,'Potencial V(im)'!$C$146:$W$165,21)</f>
        <v>3.50200518682764</v>
      </c>
      <c r="I15" s="29">
        <f>VLOOKUP(I$7,'Potencial V(im)'!$C$146:$W$165,21)</f>
        <v>2.91305683394159</v>
      </c>
      <c r="J15" s="29">
        <f>VLOOKUP(J$7,'Potencial V(im)'!$C$146:$W$165,21)</f>
        <v>2.45232167282614</v>
      </c>
      <c r="K15" s="29">
        <f>VLOOKUP(K$7,'Potencial V(im)'!$C$146:$W$165,21)</f>
        <v>2.0864781922771</v>
      </c>
      <c r="L15" s="29">
        <f>VLOOKUP(L$7,'Potencial V(im)'!$C$146:$W$165,21)</f>
        <v>1.79218289441261</v>
      </c>
      <c r="M15" s="29">
        <f>VLOOKUP(M$7,'Potencial V(im)'!$C$146:$W$165,21)</f>
        <v>1.55269839515155</v>
      </c>
      <c r="N15" s="29">
        <f>VLOOKUP(N$7,'Potencial V(im)'!$C$146:$W$165,21)</f>
        <v>1.35578062368573</v>
      </c>
      <c r="O15" s="29">
        <f>VLOOKUP(O$7,'Potencial V(im)'!$C$146:$W$165,21)</f>
        <v>1.19232074715403</v>
      </c>
      <c r="P15" s="29">
        <f>VLOOKUP(P$7,'Potencial V(im)'!$C$146:$W$165,21)</f>
        <v>1.05544508916568</v>
      </c>
      <c r="Q15" s="29">
        <f>VLOOKUP(Q$7,'Potencial V(im)'!$C$146:$W$165,21)</f>
        <v>0.939901932464738</v>
      </c>
      <c r="R15" s="29">
        <f>VLOOKUP(R$7,'Potencial V(im)'!$C$146:$W$165,21)</f>
        <v>0.841634120975346</v>
      </c>
      <c r="S15" s="29">
        <f>VLOOKUP(S$7,'Potencial V(im)'!$C$146:$W$165,21)</f>
        <v>0.757475566985542</v>
      </c>
      <c r="T15" s="29">
        <f>VLOOKUP(T$7,'Potencial V(im)'!$C$146:$W$165,21)</f>
        <v>0.684932399182454</v>
      </c>
      <c r="U15" s="29">
        <f>VLOOKUP(U$7,'Potencial V(im)'!$C$146:$W$165,21)</f>
        <v>0.622023067063764</v>
      </c>
      <c r="V15" s="29">
        <f>VLOOKUP(V$7,'Potencial V(im)'!$C$146:$W$165,21)</f>
        <v>0.567160172523814</v>
      </c>
      <c r="W15" s="30"/>
      <c r="X15" s="14"/>
      <c r="Y15" s="28">
        <f>B15</f>
        <v>3.5</v>
      </c>
      <c r="Z15" s="29">
        <f>VLOOKUP(Z$7,'Potencial V(im)'!$C$146:$X$165,22)</f>
        <v>-18.778303730494</v>
      </c>
      <c r="AA15" s="29">
        <f>VLOOKUP(AA$7,'Potencial V(im)'!$C$146:$X$165,22)</f>
        <v>-10.6609410421364</v>
      </c>
      <c r="AB15" s="29">
        <f>VLOOKUP(AB$7,'Potencial V(im)'!$C$146:$X$165,22)</f>
        <v>-6.63478834023158</v>
      </c>
      <c r="AC15" s="29">
        <f>VLOOKUP(AC$7,'Potencial V(im)'!$C$146:$X$165,22)</f>
        <v>-4.43752232335265</v>
      </c>
      <c r="AD15" s="29">
        <f>VLOOKUP(AD$7,'Potencial V(im)'!$C$146:$X$165,22)</f>
        <v>-3.11529302229817</v>
      </c>
      <c r="AE15" s="29">
        <f>VLOOKUP(AE$7,'Potencial V(im)'!$C$146:$X$165,22)</f>
        <v>-2.26434615985378</v>
      </c>
      <c r="AF15" s="29">
        <f>VLOOKUP(AF$7,'Potencial V(im)'!$C$146:$X$165,22)</f>
        <v>-1.69051252784475</v>
      </c>
      <c r="AG15" s="29">
        <f>VLOOKUP(AG$7,'Potencial V(im)'!$C$146:$X$165,22)</f>
        <v>-1.28999597103305</v>
      </c>
      <c r="AH15" s="29">
        <f>VLOOKUP(AH$7,'Potencial V(im)'!$C$146:$X$165,22)</f>
        <v>-1.00281326294723</v>
      </c>
      <c r="AI15" s="29">
        <f>VLOOKUP(AI$7,'Potencial V(im)'!$C$146:$X$165,22)</f>
        <v>-0.792274742596462</v>
      </c>
      <c r="AJ15" s="29">
        <f>VLOOKUP(AJ$7,'Potencial V(im)'!$C$146:$X$165,22)</f>
        <v>-0.634970018464787</v>
      </c>
      <c r="AK15" s="29">
        <f>VLOOKUP(AK$7,'Potencial V(im)'!$C$146:$X$165,22)</f>
        <v>-0.515466874379275</v>
      </c>
      <c r="AL15" s="29">
        <f>VLOOKUP(AL$7,'Potencial V(im)'!$C$146:$X$165,22)</f>
        <v>-0.423322303553287</v>
      </c>
      <c r="AM15" s="29">
        <f>VLOOKUP(AM$7,'Potencial V(im)'!$C$146:$X$165,22)</f>
        <v>-0.351313082275376</v>
      </c>
      <c r="AN15" s="29">
        <f>VLOOKUP(AN$7,'Potencial V(im)'!$C$146:$X$165,22)</f>
        <v>-0.294347734792189</v>
      </c>
      <c r="AO15" s="29">
        <f>VLOOKUP(AO$7,'Potencial V(im)'!$C$146:$X$165,22)</f>
        <v>-0.248776897191385</v>
      </c>
      <c r="AP15" s="29">
        <f>VLOOKUP(AP$7,'Potencial V(im)'!$C$146:$X$165,22)</f>
        <v>-0.211945170679509</v>
      </c>
      <c r="AQ15" s="29">
        <f>VLOOKUP(AQ$7,'Potencial V(im)'!$C$146:$X$165,22)</f>
        <v>-0.18189368702307</v>
      </c>
      <c r="AR15" s="29">
        <f>VLOOKUP(AR$7,'Potencial V(im)'!$C$146:$X$165,22)</f>
        <v>-0.157159038499775</v>
      </c>
      <c r="AS15" s="29">
        <f>VLOOKUP(AS$7,'Potencial V(im)'!$C$146:$X$165,22)</f>
        <v>-0.136635108836279</v>
      </c>
    </row>
    <row r="16" ht="28" customHeight="1">
      <c r="A16" s="2"/>
      <c r="B16" s="28">
        <f>B15+0.5</f>
        <v>4</v>
      </c>
      <c r="C16" s="29">
        <f>VLOOKUP(C$7,'Potencial V(im)'!$C$166:$W$185,21)</f>
        <v>31.2285371219066</v>
      </c>
      <c r="D16" s="29">
        <f>VLOOKUP(D$7,'Potencial V(im)'!$C$166:$W$185,21)</f>
        <v>15.2659510961112</v>
      </c>
      <c r="E16" s="29">
        <f>VLOOKUP(E$7,'Potencial V(im)'!$C$166:$W$185,21)</f>
        <v>9.822581344142529</v>
      </c>
      <c r="F16" s="29">
        <f>VLOOKUP(F$7,'Potencial V(im)'!$C$166:$W$185,21)</f>
        <v>7.0372557406728</v>
      </c>
      <c r="G16" s="29">
        <f>VLOOKUP(G$7,'Potencial V(im)'!$C$166:$W$185,21)</f>
        <v>5.3375666509147</v>
      </c>
      <c r="H16" s="29">
        <f>VLOOKUP(H$7,'Potencial V(im)'!$C$166:$W$185,21)</f>
        <v>4.19620858965198</v>
      </c>
      <c r="I16" s="29">
        <f>VLOOKUP(I$7,'Potencial V(im)'!$C$166:$W$185,21)</f>
        <v>3.38353799003671</v>
      </c>
      <c r="J16" s="29">
        <f>VLOOKUP(J$7,'Potencial V(im)'!$C$166:$W$185,21)</f>
        <v>2.78171957720266</v>
      </c>
      <c r="K16" s="29">
        <f>VLOOKUP(K$7,'Potencial V(im)'!$C$166:$W$185,21)</f>
        <v>2.3231743726269</v>
      </c>
      <c r="L16" s="29">
        <f>VLOOKUP(L$7,'Potencial V(im)'!$C$166:$W$185,21)</f>
        <v>1.96601304334571</v>
      </c>
      <c r="M16" s="29">
        <f>VLOOKUP(M$7,'Potencial V(im)'!$C$166:$W$185,21)</f>
        <v>1.68278940680061</v>
      </c>
      <c r="N16" s="29">
        <f>VLOOKUP(N$7,'Potencial V(im)'!$C$166:$W$185,21)</f>
        <v>1.45477358005124</v>
      </c>
      <c r="O16" s="29">
        <f>VLOOKUP(O$7,'Potencial V(im)'!$C$166:$W$185,21)</f>
        <v>1.26878199195414</v>
      </c>
      <c r="P16" s="29">
        <f>VLOOKUP(P$7,'Potencial V(im)'!$C$166:$W$185,21)</f>
        <v>1.11530489721096</v>
      </c>
      <c r="Q16" s="29">
        <f>VLOOKUP(Q$7,'Potencial V(im)'!$C$166:$W$185,21)</f>
        <v>0.987343197565172</v>
      </c>
      <c r="R16" s="29">
        <f>VLOOKUP(R$7,'Potencial V(im)'!$C$166:$W$185,21)</f>
        <v>0.8796569675841041</v>
      </c>
      <c r="S16" s="29">
        <f>VLOOKUP(S$7,'Potencial V(im)'!$C$166:$W$185,21)</f>
        <v>0.78826463880696</v>
      </c>
      <c r="T16" s="29">
        <f>VLOOKUP(T$7,'Potencial V(im)'!$C$166:$W$185,21)</f>
        <v>0.710100716600653</v>
      </c>
      <c r="U16" s="29">
        <f>VLOOKUP(U$7,'Potencial V(im)'!$C$166:$W$185,21)</f>
        <v>0.642776888257315</v>
      </c>
      <c r="V16" s="29">
        <f>VLOOKUP(V$7,'Potencial V(im)'!$C$166:$W$185,21)</f>
        <v>0.58441227983766</v>
      </c>
      <c r="W16" s="30"/>
      <c r="X16" s="14"/>
      <c r="Y16" s="28">
        <f>B16</f>
        <v>4</v>
      </c>
      <c r="Z16" s="29">
        <f>VLOOKUP(Z$7,'Potencial V(im)'!$C$166:$X$185,22)</f>
        <v>-27.5679972821516</v>
      </c>
      <c r="AA16" s="29">
        <f>VLOOKUP(AA$7,'Potencial V(im)'!$C$166:$X$185,22)</f>
        <v>-11.9192944371672</v>
      </c>
      <c r="AB16" s="29">
        <f>VLOOKUP(AB$7,'Potencial V(im)'!$C$166:$X$185,22)</f>
        <v>-6.80705347007653</v>
      </c>
      <c r="AC16" s="29">
        <f>VLOOKUP(AC$7,'Potencial V(im)'!$C$166:$X$185,22)</f>
        <v>-4.34926323526111</v>
      </c>
      <c r="AD16" s="29">
        <f>VLOOKUP(AD$7,'Potencial V(im)'!$C$166:$X$185,22)</f>
        <v>-2.9583337276563</v>
      </c>
      <c r="AE16" s="29">
        <f>VLOOKUP(AE$7,'Potencial V(im)'!$C$166:$X$185,22)</f>
        <v>-2.09810429482599</v>
      </c>
      <c r="AF16" s="29">
        <f>VLOOKUP(AF$7,'Potencial V(im)'!$C$166:$X$185,22)</f>
        <v>-1.53534203334505</v>
      </c>
      <c r="AG16" s="29">
        <f>VLOOKUP(AG$7,'Potencial V(im)'!$C$166:$X$185,22)</f>
        <v>-1.15222597559609</v>
      </c>
      <c r="AH16" s="29">
        <f>VLOOKUP(AH$7,'Potencial V(im)'!$C$166:$X$185,22)</f>
        <v>-0.883269322171394</v>
      </c>
      <c r="AI16" s="29">
        <f>VLOOKUP(AI$7,'Potencial V(im)'!$C$166:$X$185,22)</f>
        <v>-0.689640138056869</v>
      </c>
      <c r="AJ16" s="29">
        <f>VLOOKUP(AJ$7,'Potencial V(im)'!$C$166:$X$185,22)</f>
        <v>-0.547215876775519</v>
      </c>
      <c r="AK16" s="29">
        <f>VLOOKUP(AK$7,'Potencial V(im)'!$C$166:$X$185,22)</f>
        <v>-0.440469998455676</v>
      </c>
      <c r="AL16" s="29">
        <f>VLOOKUP(AL$7,'Potencial V(im)'!$C$166:$X$185,22)</f>
        <v>-0.359118834027591</v>
      </c>
      <c r="AM16" s="29">
        <f>VLOOKUP(AM$7,'Potencial V(im)'!$C$166:$X$185,22)</f>
        <v>-0.296185317194421</v>
      </c>
      <c r="AN16" s="29">
        <f>VLOOKUP(AN$7,'Potencial V(im)'!$C$166:$X$185,22)</f>
        <v>-0.246835799391295</v>
      </c>
      <c r="AO16" s="29">
        <f>VLOOKUP(AO$7,'Potencial V(im)'!$C$166:$X$185,22)</f>
        <v>-0.207658841231184</v>
      </c>
      <c r="AP16" s="29">
        <f>VLOOKUP(AP$7,'Potencial V(im)'!$C$166:$X$185,22)</f>
        <v>-0.17620613796988</v>
      </c>
      <c r="AQ16" s="29">
        <f>VLOOKUP(AQ$7,'Potencial V(im)'!$C$166:$X$185,22)</f>
        <v>-0.150693633336864</v>
      </c>
      <c r="AR16" s="29">
        <f>VLOOKUP(AR$7,'Potencial V(im)'!$C$166:$X$185,22)</f>
        <v>-0.129803017883097</v>
      </c>
      <c r="AS16" s="29">
        <f>VLOOKUP(AS$7,'Potencial V(im)'!$C$166:$X$185,22)</f>
        <v>-0.112547521525354</v>
      </c>
    </row>
    <row r="17" ht="28" customHeight="1">
      <c r="A17" s="2"/>
      <c r="B17" s="28">
        <f>B16+0.5</f>
        <v>4.5</v>
      </c>
      <c r="C17" s="29">
        <f>VLOOKUP(C$7,'Potencial V(im)'!$C$186:$W$205,21)</f>
        <v>53.4090158822912</v>
      </c>
      <c r="D17" s="29">
        <f>VLOOKUP(D$7,'Potencial V(im)'!$C$186:$W$205,21)</f>
        <v>22.1675871715974</v>
      </c>
      <c r="E17" s="29">
        <f>VLOOKUP(E$7,'Potencial V(im)'!$C$186:$W$205,21)</f>
        <v>12.9597048453601</v>
      </c>
      <c r="F17" s="29">
        <f>VLOOKUP(F$7,'Potencial V(im)'!$C$186:$W$205,21)</f>
        <v>8.73948638243095</v>
      </c>
      <c r="G17" s="29">
        <f>VLOOKUP(G$7,'Potencial V(im)'!$C$186:$W$205,21)</f>
        <v>6.35630938860186</v>
      </c>
      <c r="H17" s="29">
        <f>VLOOKUP(H$7,'Potencial V(im)'!$C$186:$W$205,21)</f>
        <v>4.84481439907009</v>
      </c>
      <c r="I17" s="29">
        <f>VLOOKUP(I$7,'Potencial V(im)'!$C$186:$W$205,21)</f>
        <v>3.81492970587792</v>
      </c>
      <c r="J17" s="29">
        <f>VLOOKUP(J$7,'Potencial V(im)'!$C$186:$W$205,21)</f>
        <v>3.07846716615163</v>
      </c>
      <c r="K17" s="29">
        <f>VLOOKUP(K$7,'Potencial V(im)'!$C$186:$W$205,21)</f>
        <v>2.53301382854263</v>
      </c>
      <c r="L17" s="29">
        <f>VLOOKUP(L$7,'Potencial V(im)'!$C$186:$W$205,21)</f>
        <v>2.11792948178821</v>
      </c>
      <c r="M17" s="29">
        <f>VLOOKUP(M$7,'Potencial V(im)'!$C$186:$W$205,21)</f>
        <v>1.7950557457696</v>
      </c>
      <c r="N17" s="29">
        <f>VLOOKUP(N$7,'Potencial V(im)'!$C$186:$W$205,21)</f>
        <v>1.53926505079686</v>
      </c>
      <c r="O17" s="29">
        <f>VLOOKUP(O$7,'Potencial V(im)'!$C$186:$W$205,21)</f>
        <v>1.33341707145484</v>
      </c>
      <c r="P17" s="29">
        <f>VLOOKUP(P$7,'Potencial V(im)'!$C$186:$W$205,21)</f>
        <v>1.16548340035324</v>
      </c>
      <c r="Q17" s="29">
        <f>VLOOKUP(Q$7,'Potencial V(im)'!$C$186:$W$205,21)</f>
        <v>1.02682163269824</v>
      </c>
      <c r="R17" s="29">
        <f>VLOOKUP(R$7,'Potencial V(im)'!$C$186:$W$205,21)</f>
        <v>0.9110961254905811</v>
      </c>
      <c r="S17" s="29">
        <f>VLOOKUP(S$7,'Potencial V(im)'!$C$186:$W$205,21)</f>
        <v>0.813580348337172</v>
      </c>
      <c r="T17" s="29">
        <f>VLOOKUP(T$7,'Potencial V(im)'!$C$186:$W$205,21)</f>
        <v>0.730693286314099</v>
      </c>
      <c r="U17" s="29">
        <f>VLOOKUP(U$7,'Potencial V(im)'!$C$186:$W$205,21)</f>
        <v>0.659684061794174</v>
      </c>
      <c r="V17" s="29">
        <f>VLOOKUP(V$7,'Potencial V(im)'!$C$186:$W$205,21)</f>
        <v>0.598412980127236</v>
      </c>
      <c r="W17" s="30"/>
      <c r="X17" s="14"/>
      <c r="Y17" s="28">
        <f>B17</f>
        <v>4.5</v>
      </c>
      <c r="Z17" s="29">
        <f>VLOOKUP(Z$7,'Potencial V(im)'!$C$186:$X$205,22)</f>
        <v>-17.803005294097</v>
      </c>
      <c r="AA17" s="29">
        <f>VLOOKUP(AA$7,'Potencial V(im)'!$C$186:$X$205,22)</f>
        <v>-9.75155964393859</v>
      </c>
      <c r="AB17" s="29">
        <f>VLOOKUP(AB$7,'Potencial V(im)'!$C$186:$X$205,22)</f>
        <v>-5.8197636495284</v>
      </c>
      <c r="AC17" s="29">
        <f>VLOOKUP(AC$7,'Potencial V(im)'!$C$186:$X$205,22)</f>
        <v>-3.72940840781726</v>
      </c>
      <c r="AD17" s="29">
        <f>VLOOKUP(AD$7,'Potencial V(im)'!$C$186:$X$205,22)</f>
        <v>-2.51358652959466</v>
      </c>
      <c r="AE17" s="29">
        <f>VLOOKUP(AE$7,'Potencial V(im)'!$C$186:$X$205,22)</f>
        <v>-1.76032288074704</v>
      </c>
      <c r="AF17" s="29">
        <f>VLOOKUP(AF$7,'Potencial V(im)'!$C$186:$X$205,22)</f>
        <v>-1.27164323529265</v>
      </c>
      <c r="AG17" s="29">
        <f>VLOOKUP(AG$7,'Potencial V(im)'!$C$186:$X$205,22)</f>
        <v>-0.942971398956223</v>
      </c>
      <c r="AH17" s="29">
        <f>VLOOKUP(AH$7,'Potencial V(im)'!$C$186:$X$205,22)</f>
        <v>-0.715214091447875</v>
      </c>
      <c r="AI17" s="29">
        <f>VLOOKUP(AI$7,'Potencial V(im)'!$C$186:$X$205,22)</f>
        <v>-0.553286687087437</v>
      </c>
      <c r="AJ17" s="29">
        <f>VLOOKUP(AJ$7,'Potencial V(im)'!$C$186:$X$205,22)</f>
        <v>-0.435542758483496</v>
      </c>
      <c r="AK17" s="29">
        <f>VLOOKUP(AK$7,'Potencial V(im)'!$C$186:$X$205,22)</f>
        <v>-0.348198392011411</v>
      </c>
      <c r="AL17" s="29">
        <f>VLOOKUP(AL$7,'Potencial V(im)'!$C$186:$X$205,22)</f>
        <v>-0.282235502295589</v>
      </c>
      <c r="AM17" s="29">
        <f>VLOOKUP(AM$7,'Potencial V(im)'!$C$186:$X$205,22)</f>
        <v>-0.23161162626465</v>
      </c>
      <c r="AN17" s="29">
        <f>VLOOKUP(AN$7,'Potencial V(im)'!$C$186:$X$205,22)</f>
        <v>-0.192190587089621</v>
      </c>
      <c r="AO17" s="29">
        <f>VLOOKUP(AO$7,'Potencial V(im)'!$C$186:$X$205,22)</f>
        <v>-0.161085714639825</v>
      </c>
      <c r="AP17" s="29">
        <f>VLOOKUP(AP$7,'Potencial V(im)'!$C$186:$X$205,22)</f>
        <v>-0.136246464733995</v>
      </c>
      <c r="AQ17" s="29">
        <f>VLOOKUP(AQ$7,'Potencial V(im)'!$C$186:$X$205,22)</f>
        <v>-0.116192459262556</v>
      </c>
      <c r="AR17" s="29">
        <f>VLOOKUP(AR$7,'Potencial V(im)'!$C$186:$X$205,22)</f>
        <v>-0.0998389209457537</v>
      </c>
      <c r="AS17" s="29">
        <f>VLOOKUP(AS$7,'Potencial V(im)'!$C$186:$X$205,22)</f>
        <v>-0.0863799753511271</v>
      </c>
    </row>
    <row r="18" ht="28" customHeight="1">
      <c r="A18" s="2"/>
      <c r="B18" s="28">
        <f>B17+0.5</f>
        <v>5</v>
      </c>
      <c r="C18" s="29">
        <f>VLOOKUP(C$7,'Potencial V(im)'!$C$206:$W$225,21)</f>
        <v>59.1923828824312</v>
      </c>
      <c r="D18" s="29">
        <f>VLOOKUP(D$7,'Potencial V(im)'!$C$206:$W$225,21)</f>
        <v>26.0551520743314</v>
      </c>
      <c r="E18" s="29">
        <f>VLOOKUP(E$7,'Potencial V(im)'!$C$206:$W$225,21)</f>
        <v>15.2021019744354</v>
      </c>
      <c r="F18" s="29">
        <f>VLOOKUP(F$7,'Potencial V(im)'!$C$206:$W$225,21)</f>
        <v>10.0651089805669</v>
      </c>
      <c r="G18" s="29">
        <f>VLOOKUP(G$7,'Potencial V(im)'!$C$206:$W$225,21)</f>
        <v>7.17307421765058</v>
      </c>
      <c r="H18" s="29">
        <f>VLOOKUP(H$7,'Potencial V(im)'!$C$206:$W$225,21)</f>
        <v>5.36765652132811</v>
      </c>
      <c r="I18" s="29">
        <f>VLOOKUP(I$7,'Potencial V(im)'!$C$206:$W$225,21)</f>
        <v>4.16104661572412</v>
      </c>
      <c r="J18" s="29">
        <f>VLOOKUP(J$7,'Potencial V(im)'!$C$206:$W$225,21)</f>
        <v>3.31448927518621</v>
      </c>
      <c r="K18" s="29">
        <f>VLOOKUP(K$7,'Potencial V(im)'!$C$206:$W$225,21)</f>
        <v>2.6982693154481</v>
      </c>
      <c r="L18" s="29">
        <f>VLOOKUP(L$7,'Potencial V(im)'!$C$206:$W$225,21)</f>
        <v>2.23640678932552</v>
      </c>
      <c r="M18" s="29">
        <f>VLOOKUP(M$7,'Potencial V(im)'!$C$206:$W$225,21)</f>
        <v>1.88182093382278</v>
      </c>
      <c r="N18" s="29">
        <f>VLOOKUP(N$7,'Potencial V(im)'!$C$206:$W$225,21)</f>
        <v>1.60403373344181</v>
      </c>
      <c r="O18" s="29">
        <f>VLOOKUP(O$7,'Potencial V(im)'!$C$206:$W$225,21)</f>
        <v>1.38260722298859</v>
      </c>
      <c r="P18" s="29">
        <f>VLOOKUP(P$7,'Potencial V(im)'!$C$206:$W$225,21)</f>
        <v>1.20342913614153</v>
      </c>
      <c r="Q18" s="29">
        <f>VLOOKUP(Q$7,'Potencial V(im)'!$C$206:$W$225,21)</f>
        <v>1.05650964186002</v>
      </c>
      <c r="R18" s="29">
        <f>VLOOKUP(R$7,'Potencial V(im)'!$C$206:$W$225,21)</f>
        <v>0.934623197024904</v>
      </c>
      <c r="S18" s="29">
        <f>VLOOKUP(S$7,'Potencial V(im)'!$C$206:$W$225,21)</f>
        <v>0.8324439191987359</v>
      </c>
      <c r="T18" s="29">
        <f>VLOOKUP(T$7,'Potencial V(im)'!$C$206:$W$225,21)</f>
        <v>0.745979744304166</v>
      </c>
      <c r="U18" s="29">
        <f>VLOOKUP(U$7,'Potencial V(im)'!$C$206:$W$225,21)</f>
        <v>0.672193115033594</v>
      </c>
      <c r="V18" s="29">
        <f>VLOOKUP(V$7,'Potencial V(im)'!$C$206:$W$225,21)</f>
        <v>0.608741259783786</v>
      </c>
      <c r="W18" s="30"/>
      <c r="X18" s="14"/>
      <c r="Y18" s="28">
        <f>B18</f>
        <v>5</v>
      </c>
      <c r="Z18" s="29">
        <f>VLOOKUP(Z$7,'Potencial V(im)'!$C$206:$X$225,22)</f>
        <v>-8.900618161389341</v>
      </c>
      <c r="AA18" s="29">
        <f>VLOOKUP(AA$7,'Potencial V(im)'!$C$206:$X$225,22)</f>
        <v>-6.15078705363692</v>
      </c>
      <c r="AB18" s="29">
        <f>VLOOKUP(AB$7,'Potencial V(im)'!$C$206:$X$225,22)</f>
        <v>-4.03713765319212</v>
      </c>
      <c r="AC18" s="29">
        <f>VLOOKUP(AC$7,'Potencial V(im)'!$C$206:$X$225,22)</f>
        <v>-2.67293500051912</v>
      </c>
      <c r="AD18" s="29">
        <f>VLOOKUP(AD$7,'Potencial V(im)'!$C$206:$X$225,22)</f>
        <v>-1.81460188312664</v>
      </c>
      <c r="AE18" s="29">
        <f>VLOOKUP(AE$7,'Potencial V(im)'!$C$206:$X$225,22)</f>
        <v>-1.26713181890348</v>
      </c>
      <c r="AF18" s="29">
        <f>VLOOKUP(AF$7,'Potencial V(im)'!$C$206:$X$225,22)</f>
        <v>-0.909381398197792</v>
      </c>
      <c r="AG18" s="29">
        <f>VLOOKUP(AG$7,'Potencial V(im)'!$C$206:$X$225,22)</f>
        <v>-0.669331331788788</v>
      </c>
      <c r="AH18" s="29">
        <f>VLOOKUP(AH$7,'Potencial V(im)'!$C$206:$X$225,22)</f>
        <v>-0.504023279106744</v>
      </c>
      <c r="AI18" s="29">
        <f>VLOOKUP(AI$7,'Potencial V(im)'!$C$206:$X$225,22)</f>
        <v>-0.387376405305145</v>
      </c>
      <c r="AJ18" s="29">
        <f>VLOOKUP(AJ$7,'Potencial V(im)'!$C$206:$X$225,22)</f>
        <v>-0.303198016350392</v>
      </c>
      <c r="AK18" s="29">
        <f>VLOOKUP(AK$7,'Potencial V(im)'!$C$206:$X$225,22)</f>
        <v>-0.241194746420511</v>
      </c>
      <c r="AL18" s="29">
        <f>VLOOKUP(AL$7,'Potencial V(im)'!$C$206:$X$225,22)</f>
        <v>-0.194669330281441</v>
      </c>
      <c r="AM18" s="29">
        <f>VLOOKUP(AM$7,'Potencial V(im)'!$C$206:$X$225,22)</f>
        <v>-0.159166231352634</v>
      </c>
      <c r="AN18" s="29">
        <f>VLOOKUP(AN$7,'Potencial V(im)'!$C$206:$X$225,22)</f>
        <v>-0.131658582781395</v>
      </c>
      <c r="AO18" s="29">
        <f>VLOOKUP(AO$7,'Potencial V(im)'!$C$206:$X$225,22)</f>
        <v>-0.110049568092419</v>
      </c>
      <c r="AP18" s="29">
        <f>VLOOKUP(AP$7,'Potencial V(im)'!$C$206:$X$225,22)</f>
        <v>-0.0928601289434066</v>
      </c>
      <c r="AQ18" s="29">
        <f>VLOOKUP(AQ$7,'Potencial V(im)'!$C$206:$X$225,22)</f>
        <v>-0.0790293585057962</v>
      </c>
      <c r="AR18" s="29">
        <f>VLOOKUP(AR$7,'Potencial V(im)'!$C$206:$X$225,22)</f>
        <v>-0.0677844290626736</v>
      </c>
      <c r="AS18" s="29">
        <f>VLOOKUP(AS$7,'Potencial V(im)'!$C$206:$X$225,22)</f>
        <v>-0.0585542696785823</v>
      </c>
    </row>
    <row r="19" ht="28" customHeight="1">
      <c r="A19" s="2"/>
      <c r="B19" s="28">
        <f>B18+0.5</f>
        <v>5.5</v>
      </c>
      <c r="C19" s="29">
        <f>VLOOKUP(C$7,'Potencial V(im)'!$C$226:$W$245,21)</f>
        <v>60.7169554373992</v>
      </c>
      <c r="D19" s="29">
        <f>VLOOKUP(D$7,'Potencial V(im)'!$C$226:$W$245,21)</f>
        <v>27.7032692164029</v>
      </c>
      <c r="E19" s="29">
        <f>VLOOKUP(E$7,'Potencial V(im)'!$C$226:$W$245,21)</f>
        <v>16.4134668236426</v>
      </c>
      <c r="F19" s="29">
        <f>VLOOKUP(F$7,'Potencial V(im)'!$C$226:$W$245,21)</f>
        <v>10.8645254238138</v>
      </c>
      <c r="G19" s="29">
        <f>VLOOKUP(G$7,'Potencial V(im)'!$C$226:$W$245,21)</f>
        <v>7.68914858592097</v>
      </c>
      <c r="H19" s="29">
        <f>VLOOKUP(H$7,'Potencial V(im)'!$C$226:$W$245,21)</f>
        <v>5.70368600959925</v>
      </c>
      <c r="I19" s="29">
        <f>VLOOKUP(I$7,'Potencial V(im)'!$C$226:$W$245,21)</f>
        <v>4.38424740583445</v>
      </c>
      <c r="J19" s="29">
        <f>VLOOKUP(J$7,'Potencial V(im)'!$C$226:$W$245,21)</f>
        <v>3.46628747453359</v>
      </c>
      <c r="K19" s="29">
        <f>VLOOKUP(K$7,'Potencial V(im)'!$C$226:$W$245,21)</f>
        <v>2.80401392280154</v>
      </c>
      <c r="L19" s="29">
        <f>VLOOKUP(L$7,'Potencial V(im)'!$C$226:$W$245,21)</f>
        <v>2.31177989735843</v>
      </c>
      <c r="M19" s="29">
        <f>VLOOKUP(M$7,'Potencial V(im)'!$C$226:$W$245,21)</f>
        <v>1.93670385516254</v>
      </c>
      <c r="N19" s="29">
        <f>VLOOKUP(N$7,'Potencial V(im)'!$C$226:$W$245,21)</f>
        <v>1.64478528356842</v>
      </c>
      <c r="O19" s="29">
        <f>VLOOKUP(O$7,'Potencial V(im)'!$C$226:$W$245,21)</f>
        <v>1.41340874398584</v>
      </c>
      <c r="P19" s="29">
        <f>VLOOKUP(P$7,'Potencial V(im)'!$C$226:$W$245,21)</f>
        <v>1.22708862857717</v>
      </c>
      <c r="Q19" s="29">
        <f>VLOOKUP(Q$7,'Potencial V(im)'!$C$226:$W$245,21)</f>
        <v>1.07495093944127</v>
      </c>
      <c r="R19" s="29">
        <f>VLOOKUP(R$7,'Potencial V(im)'!$C$226:$W$245,21)</f>
        <v>0.949189322825338</v>
      </c>
      <c r="S19" s="29">
        <f>VLOOKUP(S$7,'Potencial V(im)'!$C$226:$W$245,21)</f>
        <v>0.844088939712601</v>
      </c>
      <c r="T19" s="29">
        <f>VLOOKUP(T$7,'Potencial V(im)'!$C$226:$W$245,21)</f>
        <v>0.755392467853199</v>
      </c>
      <c r="U19" s="29">
        <f>VLOOKUP(U$7,'Potencial V(im)'!$C$226:$W$245,21)</f>
        <v>0.679878339046481</v>
      </c>
      <c r="V19" s="29">
        <f>VLOOKUP(V$7,'Potencial V(im)'!$C$226:$W$245,21)</f>
        <v>0.6150740834448249</v>
      </c>
      <c r="W19" s="30"/>
      <c r="X19" s="14"/>
      <c r="Y19" s="28">
        <f>B19</f>
        <v>5.5</v>
      </c>
      <c r="Z19" s="29">
        <f>VLOOKUP(Z$7,'Potencial V(im)'!$C$226:$X$245,22)</f>
        <v>-3.78010092907588</v>
      </c>
      <c r="AA19" s="29">
        <f>VLOOKUP(AA$7,'Potencial V(im)'!$C$226:$X$245,22)</f>
        <v>-2.88451868193074</v>
      </c>
      <c r="AB19" s="29">
        <f>VLOOKUP(AB$7,'Potencial V(im)'!$C$226:$X$245,22)</f>
        <v>-2.02059010187922</v>
      </c>
      <c r="AC19" s="29">
        <f>VLOOKUP(AC$7,'Potencial V(im)'!$C$226:$X$245,22)</f>
        <v>-1.37928027611374</v>
      </c>
      <c r="AD19" s="29">
        <f>VLOOKUP(AD$7,'Potencial V(im)'!$C$226:$X$245,22)</f>
        <v>-0.946577447136958</v>
      </c>
      <c r="AE19" s="29">
        <f>VLOOKUP(AE$7,'Potencial V(im)'!$C$226:$X$245,22)</f>
        <v>-0.661982911865248</v>
      </c>
      <c r="AF19" s="29">
        <f>VLOOKUP(AF$7,'Potencial V(im)'!$C$226:$X$245,22)</f>
        <v>-0.47392380914215</v>
      </c>
      <c r="AG19" s="29">
        <f>VLOOKUP(AG$7,'Potencial V(im)'!$C$226:$X$245,22)</f>
        <v>-0.347488847231753</v>
      </c>
      <c r="AH19" s="29">
        <f>VLOOKUP(AH$7,'Potencial V(im)'!$C$226:$X$245,22)</f>
        <v>-0.260605611142467</v>
      </c>
      <c r="AI19" s="29">
        <f>VLOOKUP(AI$7,'Potencial V(im)'!$C$226:$X$245,22)</f>
        <v>-0.199526867810477</v>
      </c>
      <c r="AJ19" s="29">
        <f>VLOOKUP(AJ$7,'Potencial V(im)'!$C$226:$X$245,22)</f>
        <v>-0.155633591729616</v>
      </c>
      <c r="AK19" s="29">
        <f>VLOOKUP(AK$7,'Potencial V(im)'!$C$226:$X$245,22)</f>
        <v>-0.123435611732119</v>
      </c>
      <c r="AL19" s="29">
        <f>VLOOKUP(AL$7,'Potencial V(im)'!$C$226:$X$245,22)</f>
        <v>-0.0993668395337291</v>
      </c>
      <c r="AM19" s="29">
        <f>VLOOKUP(AM$7,'Potencial V(im)'!$C$226:$X$245,22)</f>
        <v>-0.0810628876417291</v>
      </c>
      <c r="AN19" s="29">
        <f>VLOOKUP(AN$7,'Potencial V(im)'!$C$226:$X$245,22)</f>
        <v>-0.06692402502103099</v>
      </c>
      <c r="AO19" s="29">
        <f>VLOOKUP(AO$7,'Potencial V(im)'!$C$226:$X$245,22)</f>
        <v>-0.0558467019667436</v>
      </c>
      <c r="AP19" s="29">
        <f>VLOOKUP(AP$7,'Potencial V(im)'!$C$226:$X$245,22)</f>
        <v>-0.0470556485959028</v>
      </c>
      <c r="AQ19" s="29">
        <f>VLOOKUP(AQ$7,'Potencial V(im)'!$C$226:$X$245,22)</f>
        <v>-0.0399968863717802</v>
      </c>
      <c r="AR19" s="29">
        <f>VLOOKUP(AR$7,'Potencial V(im)'!$C$226:$X$245,22)</f>
        <v>-0.0342682735100093</v>
      </c>
      <c r="AS19" s="29">
        <f>VLOOKUP(AS$7,'Potencial V(im)'!$C$226:$X$245,22)</f>
        <v>-0.0295735973357851</v>
      </c>
    </row>
    <row r="20" ht="28" customHeight="1">
      <c r="A20" s="2"/>
      <c r="B20" s="28">
        <f>B19+0.5</f>
        <v>6</v>
      </c>
      <c r="C20" s="29">
        <f>VLOOKUP(C$7,'Potencial V(im)'!$C$246:$W$265,21)</f>
        <v>61.0638043844448</v>
      </c>
      <c r="D20" s="29">
        <f>VLOOKUP(D$7,'Potencial V(im)'!$C$246:$W$265,21)</f>
        <v>28.1490229626911</v>
      </c>
      <c r="E20" s="29">
        <f>VLOOKUP(E$7,'Potencial V(im)'!$C$246:$W$265,21)</f>
        <v>16.784834358608</v>
      </c>
      <c r="F20" s="29">
        <f>VLOOKUP(F$7,'Potencial V(im)'!$C$246:$W$265,21)</f>
        <v>11.1268783088106</v>
      </c>
      <c r="G20" s="29">
        <f>VLOOKUP(G$7,'Potencial V(im)'!$C$246:$W$265,21)</f>
        <v>7.86405217338288</v>
      </c>
      <c r="H20" s="29">
        <f>VLOOKUP(H$7,'Potencial V(im)'!$C$246:$W$265,21)</f>
        <v>5.81909432020492</v>
      </c>
      <c r="I20" s="29">
        <f>VLOOKUP(I$7,'Potencial V(im)'!$C$246:$W$265,21)</f>
        <v>4.46121958884379</v>
      </c>
      <c r="J20" s="29">
        <f>VLOOKUP(J$7,'Potencial V(im)'!$C$246:$W$265,21)</f>
        <v>3.5186278703364</v>
      </c>
      <c r="K20" s="29">
        <f>VLOOKUP(K$7,'Potencial V(im)'!$C$246:$W$265,21)</f>
        <v>2.84040286640261</v>
      </c>
      <c r="L20" s="29">
        <f>VLOOKUP(L$7,'Potencial V(im)'!$C$246:$W$265,21)</f>
        <v>2.33764911935065</v>
      </c>
      <c r="M20" s="29">
        <f>VLOOKUP(M$7,'Potencial V(im)'!$C$246:$W$265,21)</f>
        <v>1.95548887742512</v>
      </c>
      <c r="N20" s="29">
        <f>VLOOKUP(N$7,'Potencial V(im)'!$C$246:$W$265,21)</f>
        <v>1.6586970850579</v>
      </c>
      <c r="O20" s="29">
        <f>VLOOKUP(O$7,'Potencial V(im)'!$C$246:$W$265,21)</f>
        <v>1.42389872883129</v>
      </c>
      <c r="P20" s="29">
        <f>VLOOKUP(P$7,'Potencial V(im)'!$C$246:$W$265,21)</f>
        <v>1.23512909640201</v>
      </c>
      <c r="Q20" s="29">
        <f>VLOOKUP(Q$7,'Potencial V(im)'!$C$246:$W$265,21)</f>
        <v>1.08120622751377</v>
      </c>
      <c r="R20" s="29">
        <f>VLOOKUP(R$7,'Potencial V(im)'!$C$246:$W$265,21)</f>
        <v>0.954121943506932</v>
      </c>
      <c r="S20" s="29">
        <f>VLOOKUP(S$7,'Potencial V(im)'!$C$246:$W$265,21)</f>
        <v>0.848026605482924</v>
      </c>
      <c r="T20" s="29">
        <f>VLOOKUP(T$7,'Potencial V(im)'!$C$246:$W$265,21)</f>
        <v>0.758571208713155</v>
      </c>
      <c r="U20" s="29">
        <f>VLOOKUP(U$7,'Potencial V(im)'!$C$246:$W$265,21)</f>
        <v>0.682470750110288</v>
      </c>
      <c r="V20" s="29">
        <f>VLOOKUP(V$7,'Potencial V(im)'!$C$246:$W$265,21)</f>
        <v>0.617208158127146</v>
      </c>
      <c r="W20" s="30"/>
      <c r="X20" s="14"/>
      <c r="Y20" s="28">
        <f>B20</f>
        <v>6</v>
      </c>
      <c r="Z20" s="29">
        <f>VLOOKUP(Z$7,'Potencial V(im)'!$C$246:$X$265,22)</f>
        <v>0</v>
      </c>
      <c r="AA20" s="29">
        <f>VLOOKUP(AA$7,'Potencial V(im)'!$C$246:$X$265,22)</f>
        <v>0</v>
      </c>
      <c r="AB20" s="29">
        <f>VLOOKUP(AB$7,'Potencial V(im)'!$C$246:$X$265,22)</f>
        <v>0</v>
      </c>
      <c r="AC20" s="29">
        <f>VLOOKUP(AC$7,'Potencial V(im)'!$C$246:$X$265,22)</f>
        <v>0</v>
      </c>
      <c r="AD20" s="29">
        <f>VLOOKUP(AD$7,'Potencial V(im)'!$C$246:$X$265,22)</f>
        <v>0</v>
      </c>
      <c r="AE20" s="29">
        <f>VLOOKUP(AE$7,'Potencial V(im)'!$C$246:$X$265,22)</f>
        <v>0</v>
      </c>
      <c r="AF20" s="29">
        <f>VLOOKUP(AF$7,'Potencial V(im)'!$C$246:$X$265,22)</f>
        <v>0</v>
      </c>
      <c r="AG20" s="29">
        <f>VLOOKUP(AG$7,'Potencial V(im)'!$C$246:$X$265,22)</f>
        <v>0</v>
      </c>
      <c r="AH20" s="29">
        <f>VLOOKUP(AH$7,'Potencial V(im)'!$C$246:$X$265,22)</f>
        <v>0</v>
      </c>
      <c r="AI20" s="29">
        <f>VLOOKUP(AI$7,'Potencial V(im)'!$C$246:$X$265,22)</f>
        <v>0</v>
      </c>
      <c r="AJ20" s="29">
        <f>VLOOKUP(AJ$7,'Potencial V(im)'!$C$246:$X$265,22)</f>
        <v>0</v>
      </c>
      <c r="AK20" s="29">
        <f>VLOOKUP(AK$7,'Potencial V(im)'!$C$246:$X$265,22)</f>
        <v>0</v>
      </c>
      <c r="AL20" s="29">
        <f>VLOOKUP(AL$7,'Potencial V(im)'!$C$246:$X$265,22)</f>
        <v>0</v>
      </c>
      <c r="AM20" s="29">
        <f>VLOOKUP(AM$7,'Potencial V(im)'!$C$246:$X$265,22)</f>
        <v>0</v>
      </c>
      <c r="AN20" s="29">
        <f>VLOOKUP(AN$7,'Potencial V(im)'!$C$246:$X$265,22)</f>
        <v>0</v>
      </c>
      <c r="AO20" s="29">
        <f>VLOOKUP(AO$7,'Potencial V(im)'!$C$246:$X$265,22)</f>
        <v>0</v>
      </c>
      <c r="AP20" s="29">
        <f>VLOOKUP(AP$7,'Potencial V(im)'!$C$246:$X$265,22)</f>
        <v>0</v>
      </c>
      <c r="AQ20" s="29">
        <f>VLOOKUP(AQ$7,'Potencial V(im)'!$C$246:$X$265,22)</f>
        <v>0</v>
      </c>
      <c r="AR20" s="29">
        <f>VLOOKUP(AR$7,'Potencial V(im)'!$C$246:$X$265,22)</f>
        <v>0</v>
      </c>
      <c r="AS20" s="29">
        <f>VLOOKUP(AS$7,'Potencial V(im)'!$C$246:$X$265,22)</f>
        <v>0</v>
      </c>
    </row>
    <row r="21" ht="28" customHeight="1">
      <c r="A21" s="2"/>
      <c r="B21" s="28">
        <f>B20+0.5</f>
        <v>6.5</v>
      </c>
      <c r="C21" s="29">
        <f>VLOOKUP(C$7,'Potencial V(im)'!$C$266:$W$285,21)</f>
        <v>60.7169554374028</v>
      </c>
      <c r="D21" s="29">
        <f>VLOOKUP(D$7,'Potencial V(im)'!$C$266:$W$285,21)</f>
        <v>27.7032692164027</v>
      </c>
      <c r="E21" s="29">
        <f>VLOOKUP(E$7,'Potencial V(im)'!$C$266:$W$285,21)</f>
        <v>16.4134668236424</v>
      </c>
      <c r="F21" s="29">
        <f>VLOOKUP(F$7,'Potencial V(im)'!$C$266:$W$285,21)</f>
        <v>10.8645254238138</v>
      </c>
      <c r="G21" s="29">
        <f>VLOOKUP(G$7,'Potencial V(im)'!$C$266:$W$285,21)</f>
        <v>7.68914858592094</v>
      </c>
      <c r="H21" s="29">
        <f>VLOOKUP(H$7,'Potencial V(im)'!$C$266:$W$285,21)</f>
        <v>5.70368600959921</v>
      </c>
      <c r="I21" s="29">
        <f>VLOOKUP(I$7,'Potencial V(im)'!$C$266:$W$285,21)</f>
        <v>4.38424740583448</v>
      </c>
      <c r="J21" s="29">
        <f>VLOOKUP(J$7,'Potencial V(im)'!$C$266:$W$285,21)</f>
        <v>3.4662874745336</v>
      </c>
      <c r="K21" s="29">
        <f>VLOOKUP(K$7,'Potencial V(im)'!$C$266:$W$285,21)</f>
        <v>2.80401392280155</v>
      </c>
      <c r="L21" s="29">
        <f>VLOOKUP(L$7,'Potencial V(im)'!$C$266:$W$285,21)</f>
        <v>2.31177989735844</v>
      </c>
      <c r="M21" s="29">
        <f>VLOOKUP(M$7,'Potencial V(im)'!$C$266:$W$285,21)</f>
        <v>1.93670385516254</v>
      </c>
      <c r="N21" s="29">
        <f>VLOOKUP(N$7,'Potencial V(im)'!$C$266:$W$285,21)</f>
        <v>1.64478528356841</v>
      </c>
      <c r="O21" s="29">
        <f>VLOOKUP(O$7,'Potencial V(im)'!$C$266:$W$285,21)</f>
        <v>1.41340874398588</v>
      </c>
      <c r="P21" s="29">
        <f>VLOOKUP(P$7,'Potencial V(im)'!$C$266:$W$285,21)</f>
        <v>1.22708862857715</v>
      </c>
      <c r="Q21" s="29">
        <f>VLOOKUP(Q$7,'Potencial V(im)'!$C$266:$W$285,21)</f>
        <v>1.07495093944126</v>
      </c>
      <c r="R21" s="29">
        <f>VLOOKUP(R$7,'Potencial V(im)'!$C$266:$W$285,21)</f>
        <v>0.949189322825377</v>
      </c>
      <c r="S21" s="29">
        <f>VLOOKUP(S$7,'Potencial V(im)'!$C$266:$W$285,21)</f>
        <v>0.844088939712612</v>
      </c>
      <c r="T21" s="29">
        <f>VLOOKUP(T$7,'Potencial V(im)'!$C$266:$W$285,21)</f>
        <v>0.755392467853213</v>
      </c>
      <c r="U21" s="29">
        <f>VLOOKUP(U$7,'Potencial V(im)'!$C$266:$W$285,21)</f>
        <v>0.679878339046513</v>
      </c>
      <c r="V21" s="29">
        <f>VLOOKUP(V$7,'Potencial V(im)'!$C$266:$W$285,21)</f>
        <v>0.615074083444804</v>
      </c>
      <c r="W21" s="30"/>
      <c r="X21" s="14"/>
      <c r="Y21" s="28">
        <f>B21</f>
        <v>6.5</v>
      </c>
      <c r="Z21" s="29">
        <f>VLOOKUP(Z$7,'Potencial V(im)'!$C$266:$X$285,22)</f>
        <v>3.78010092907588</v>
      </c>
      <c r="AA21" s="29">
        <f>VLOOKUP(AA$7,'Potencial V(im)'!$C$266:$X$285,22)</f>
        <v>2.88451868193074</v>
      </c>
      <c r="AB21" s="29">
        <f>VLOOKUP(AB$7,'Potencial V(im)'!$C$266:$X$285,22)</f>
        <v>2.02059010187922</v>
      </c>
      <c r="AC21" s="29">
        <f>VLOOKUP(AC$7,'Potencial V(im)'!$C$266:$X$285,22)</f>
        <v>1.37928027611374</v>
      </c>
      <c r="AD21" s="29">
        <f>VLOOKUP(AD$7,'Potencial V(im)'!$C$266:$X$285,22)</f>
        <v>0.946577447136958</v>
      </c>
      <c r="AE21" s="29">
        <f>VLOOKUP(AE$7,'Potencial V(im)'!$C$266:$X$285,22)</f>
        <v>0.661982911865248</v>
      </c>
      <c r="AF21" s="29">
        <f>VLOOKUP(AF$7,'Potencial V(im)'!$C$266:$X$285,22)</f>
        <v>0.47392380914215</v>
      </c>
      <c r="AG21" s="29">
        <f>VLOOKUP(AG$7,'Potencial V(im)'!$C$266:$X$285,22)</f>
        <v>0.347488847231753</v>
      </c>
      <c r="AH21" s="29">
        <f>VLOOKUP(AH$7,'Potencial V(im)'!$C$266:$X$285,22)</f>
        <v>0.260605611142467</v>
      </c>
      <c r="AI21" s="29">
        <f>VLOOKUP(AI$7,'Potencial V(im)'!$C$266:$X$285,22)</f>
        <v>0.199526867810477</v>
      </c>
      <c r="AJ21" s="29">
        <f>VLOOKUP(AJ$7,'Potencial V(im)'!$C$266:$X$285,22)</f>
        <v>0.155633591729616</v>
      </c>
      <c r="AK21" s="29">
        <f>VLOOKUP(AK$7,'Potencial V(im)'!$C$266:$X$285,22)</f>
        <v>0.123435611732119</v>
      </c>
      <c r="AL21" s="29">
        <f>VLOOKUP(AL$7,'Potencial V(im)'!$C$266:$X$285,22)</f>
        <v>0.0993668395337291</v>
      </c>
      <c r="AM21" s="29">
        <f>VLOOKUP(AM$7,'Potencial V(im)'!$C$266:$X$285,22)</f>
        <v>0.0810628876417291</v>
      </c>
      <c r="AN21" s="29">
        <f>VLOOKUP(AN$7,'Potencial V(im)'!$C$266:$X$285,22)</f>
        <v>0.06692402502103099</v>
      </c>
      <c r="AO21" s="29">
        <f>VLOOKUP(AO$7,'Potencial V(im)'!$C$266:$X$285,22)</f>
        <v>0.0558467019667436</v>
      </c>
      <c r="AP21" s="29">
        <f>VLOOKUP(AP$7,'Potencial V(im)'!$C$266:$X$285,22)</f>
        <v>0.0470556485959028</v>
      </c>
      <c r="AQ21" s="29">
        <f>VLOOKUP(AQ$7,'Potencial V(im)'!$C$266:$X$285,22)</f>
        <v>0.0399968863717802</v>
      </c>
      <c r="AR21" s="29">
        <f>VLOOKUP(AR$7,'Potencial V(im)'!$C$266:$X$285,22)</f>
        <v>0.0342682735100093</v>
      </c>
      <c r="AS21" s="29">
        <f>VLOOKUP(AS$7,'Potencial V(im)'!$C$266:$X$285,22)</f>
        <v>0.0295735973357851</v>
      </c>
    </row>
    <row r="22" ht="28" customHeight="1">
      <c r="A22" s="2"/>
      <c r="B22" s="28">
        <f>B21+0.5</f>
        <v>7</v>
      </c>
      <c r="C22" s="29">
        <f>VLOOKUP(C$7,'Potencial V(im)'!$C$286:$W$305,21)</f>
        <v>59.1923828824283</v>
      </c>
      <c r="D22" s="29">
        <f>VLOOKUP(D$7,'Potencial V(im)'!$C$286:$W$305,21)</f>
        <v>26.0551520743315</v>
      </c>
      <c r="E22" s="29">
        <f>VLOOKUP(E$7,'Potencial V(im)'!$C$286:$W$305,21)</f>
        <v>15.2021019744355</v>
      </c>
      <c r="F22" s="29">
        <f>VLOOKUP(F$7,'Potencial V(im)'!$C$286:$W$305,21)</f>
        <v>10.0651089805669</v>
      </c>
      <c r="G22" s="29">
        <f>VLOOKUP(G$7,'Potencial V(im)'!$C$286:$W$305,21)</f>
        <v>7.17307421765058</v>
      </c>
      <c r="H22" s="29">
        <f>VLOOKUP(H$7,'Potencial V(im)'!$C$286:$W$305,21)</f>
        <v>5.36765652132815</v>
      </c>
      <c r="I22" s="29">
        <f>VLOOKUP(I$7,'Potencial V(im)'!$C$286:$W$305,21)</f>
        <v>4.1610466157242</v>
      </c>
      <c r="J22" s="29">
        <f>VLOOKUP(J$7,'Potencial V(im)'!$C$286:$W$305,21)</f>
        <v>3.31448927518619</v>
      </c>
      <c r="K22" s="29">
        <f>VLOOKUP(K$7,'Potencial V(im)'!$C$286:$W$305,21)</f>
        <v>2.69826931544815</v>
      </c>
      <c r="L22" s="29">
        <f>VLOOKUP(L$7,'Potencial V(im)'!$C$286:$W$305,21)</f>
        <v>2.23640678932551</v>
      </c>
      <c r="M22" s="29">
        <f>VLOOKUP(M$7,'Potencial V(im)'!$C$286:$W$305,21)</f>
        <v>1.88182093382277</v>
      </c>
      <c r="N22" s="29">
        <f>VLOOKUP(N$7,'Potencial V(im)'!$C$286:$W$305,21)</f>
        <v>1.60403373344182</v>
      </c>
      <c r="O22" s="29">
        <f>VLOOKUP(O$7,'Potencial V(im)'!$C$286:$W$305,21)</f>
        <v>1.38260722298862</v>
      </c>
      <c r="P22" s="29">
        <f>VLOOKUP(P$7,'Potencial V(im)'!$C$286:$W$305,21)</f>
        <v>1.20342913614152</v>
      </c>
      <c r="Q22" s="29">
        <f>VLOOKUP(Q$7,'Potencial V(im)'!$C$286:$W$305,21)</f>
        <v>1.05650964186003</v>
      </c>
      <c r="R22" s="29">
        <f>VLOOKUP(R$7,'Potencial V(im)'!$C$286:$W$305,21)</f>
        <v>0.934623197024915</v>
      </c>
      <c r="S22" s="29">
        <f>VLOOKUP(S$7,'Potencial V(im)'!$C$286:$W$305,21)</f>
        <v>0.8324439191987399</v>
      </c>
      <c r="T22" s="29">
        <f>VLOOKUP(T$7,'Potencial V(im)'!$C$286:$W$305,21)</f>
        <v>0.745979744304144</v>
      </c>
      <c r="U22" s="29">
        <f>VLOOKUP(U$7,'Potencial V(im)'!$C$286:$W$305,21)</f>
        <v>0.672193115033591</v>
      </c>
      <c r="V22" s="29">
        <f>VLOOKUP(V$7,'Potencial V(im)'!$C$286:$W$305,21)</f>
        <v>0.608741259783772</v>
      </c>
      <c r="W22" s="30"/>
      <c r="X22" s="14"/>
      <c r="Y22" s="28">
        <f>B22</f>
        <v>7</v>
      </c>
      <c r="Z22" s="29">
        <f>VLOOKUP(Z$7,'Potencial V(im)'!$C$286:$X$305,22)</f>
        <v>8.900618161389341</v>
      </c>
      <c r="AA22" s="29">
        <f>VLOOKUP(AA$7,'Potencial V(im)'!$C$286:$X$305,22)</f>
        <v>6.15078705363692</v>
      </c>
      <c r="AB22" s="29">
        <f>VLOOKUP(AB$7,'Potencial V(im)'!$C$286:$X$305,22)</f>
        <v>4.03713765319212</v>
      </c>
      <c r="AC22" s="29">
        <f>VLOOKUP(AC$7,'Potencial V(im)'!$C$286:$X$305,22)</f>
        <v>2.67293500051912</v>
      </c>
      <c r="AD22" s="29">
        <f>VLOOKUP(AD$7,'Potencial V(im)'!$C$286:$X$305,22)</f>
        <v>1.81460188312664</v>
      </c>
      <c r="AE22" s="29">
        <f>VLOOKUP(AE$7,'Potencial V(im)'!$C$286:$X$305,22)</f>
        <v>1.26713181890348</v>
      </c>
      <c r="AF22" s="29">
        <f>VLOOKUP(AF$7,'Potencial V(im)'!$C$286:$X$305,22)</f>
        <v>0.909381398197792</v>
      </c>
      <c r="AG22" s="29">
        <f>VLOOKUP(AG$7,'Potencial V(im)'!$C$286:$X$305,22)</f>
        <v>0.669331331788788</v>
      </c>
      <c r="AH22" s="29">
        <f>VLOOKUP(AH$7,'Potencial V(im)'!$C$286:$X$305,22)</f>
        <v>0.504023279106744</v>
      </c>
      <c r="AI22" s="29">
        <f>VLOOKUP(AI$7,'Potencial V(im)'!$C$286:$X$305,22)</f>
        <v>0.387376405305145</v>
      </c>
      <c r="AJ22" s="29">
        <f>VLOOKUP(AJ$7,'Potencial V(im)'!$C$286:$X$305,22)</f>
        <v>0.303198016350392</v>
      </c>
      <c r="AK22" s="29">
        <f>VLOOKUP(AK$7,'Potencial V(im)'!$C$286:$X$305,22)</f>
        <v>0.241194746420511</v>
      </c>
      <c r="AL22" s="29">
        <f>VLOOKUP(AL$7,'Potencial V(im)'!$C$286:$X$305,22)</f>
        <v>0.194669330281441</v>
      </c>
      <c r="AM22" s="29">
        <f>VLOOKUP(AM$7,'Potencial V(im)'!$C$286:$X$305,22)</f>
        <v>0.159166231352634</v>
      </c>
      <c r="AN22" s="29">
        <f>VLOOKUP(AN$7,'Potencial V(im)'!$C$286:$X$305,22)</f>
        <v>0.131658582781395</v>
      </c>
      <c r="AO22" s="29">
        <f>VLOOKUP(AO$7,'Potencial V(im)'!$C$286:$X$305,22)</f>
        <v>0.110049568092419</v>
      </c>
      <c r="AP22" s="29">
        <f>VLOOKUP(AP$7,'Potencial V(im)'!$C$286:$X$305,22)</f>
        <v>0.0928601289434066</v>
      </c>
      <c r="AQ22" s="29">
        <f>VLOOKUP(AQ$7,'Potencial V(im)'!$C$286:$X$305,22)</f>
        <v>0.0790293585057962</v>
      </c>
      <c r="AR22" s="29">
        <f>VLOOKUP(AR$7,'Potencial V(im)'!$C$286:$X$305,22)</f>
        <v>0.0677844290626736</v>
      </c>
      <c r="AS22" s="29">
        <f>VLOOKUP(AS$7,'Potencial V(im)'!$C$286:$X$305,22)</f>
        <v>0.0585542696785823</v>
      </c>
    </row>
    <row r="23" ht="28" customHeight="1">
      <c r="A23" s="2"/>
      <c r="B23" s="28">
        <f>B22+0.5</f>
        <v>7.5</v>
      </c>
      <c r="C23" s="29">
        <f>VLOOKUP(C$7,'Potencial V(im)'!$C$306:$W$325,21)</f>
        <v>53.4090158822869</v>
      </c>
      <c r="D23" s="29">
        <f>VLOOKUP(D$7,'Potencial V(im)'!$C$306:$W$325,21)</f>
        <v>22.1675871715971</v>
      </c>
      <c r="E23" s="29">
        <f>VLOOKUP(E$7,'Potencial V(im)'!$C$306:$W$325,21)</f>
        <v>12.9597048453603</v>
      </c>
      <c r="F23" s="29">
        <f>VLOOKUP(F$7,'Potencial V(im)'!$C$306:$W$325,21)</f>
        <v>8.7394863824311</v>
      </c>
      <c r="G23" s="29">
        <f>VLOOKUP(G$7,'Potencial V(im)'!$C$306:$W$325,21)</f>
        <v>6.35630938860193</v>
      </c>
      <c r="H23" s="29">
        <f>VLOOKUP(H$7,'Potencial V(im)'!$C$306:$W$325,21)</f>
        <v>4.84481439907009</v>
      </c>
      <c r="I23" s="29">
        <f>VLOOKUP(I$7,'Potencial V(im)'!$C$306:$W$325,21)</f>
        <v>3.81492970587792</v>
      </c>
      <c r="J23" s="29">
        <f>VLOOKUP(J$7,'Potencial V(im)'!$C$306:$W$325,21)</f>
        <v>3.0784671661516</v>
      </c>
      <c r="K23" s="29">
        <f>VLOOKUP(K$7,'Potencial V(im)'!$C$306:$W$325,21)</f>
        <v>2.53301382854265</v>
      </c>
      <c r="L23" s="29">
        <f>VLOOKUP(L$7,'Potencial V(im)'!$C$306:$W$325,21)</f>
        <v>2.1179294817882</v>
      </c>
      <c r="M23" s="29">
        <f>VLOOKUP(M$7,'Potencial V(im)'!$C$306:$W$325,21)</f>
        <v>1.7950557457696</v>
      </c>
      <c r="N23" s="29">
        <f>VLOOKUP(N$7,'Potencial V(im)'!$C$306:$W$325,21)</f>
        <v>1.53926505079686</v>
      </c>
      <c r="O23" s="29">
        <f>VLOOKUP(O$7,'Potencial V(im)'!$C$306:$W$325,21)</f>
        <v>1.33341707145486</v>
      </c>
      <c r="P23" s="29">
        <f>VLOOKUP(P$7,'Potencial V(im)'!$C$306:$W$325,21)</f>
        <v>1.16548340035324</v>
      </c>
      <c r="Q23" s="29">
        <f>VLOOKUP(Q$7,'Potencial V(im)'!$C$306:$W$325,21)</f>
        <v>1.02682163269822</v>
      </c>
      <c r="R23" s="29">
        <f>VLOOKUP(R$7,'Potencial V(im)'!$C$306:$W$325,21)</f>
        <v>0.911096125490617</v>
      </c>
      <c r="S23" s="29">
        <f>VLOOKUP(S$7,'Potencial V(im)'!$C$306:$W$325,21)</f>
        <v>0.813580348337136</v>
      </c>
      <c r="T23" s="29">
        <f>VLOOKUP(T$7,'Potencial V(im)'!$C$306:$W$325,21)</f>
        <v>0.730693286314117</v>
      </c>
      <c r="U23" s="29">
        <f>VLOOKUP(U$7,'Potencial V(im)'!$C$306:$W$325,21)</f>
        <v>0.6596840617941671</v>
      </c>
      <c r="V23" s="29">
        <f>VLOOKUP(V$7,'Potencial V(im)'!$C$306:$W$325,21)</f>
        <v>0.598412980127246</v>
      </c>
      <c r="W23" s="30"/>
      <c r="X23" s="14"/>
      <c r="Y23" s="28">
        <f>B23</f>
        <v>7.5</v>
      </c>
      <c r="Z23" s="29">
        <f>VLOOKUP(Z$7,'Potencial V(im)'!$C$306:$X$325,22)</f>
        <v>17.803005294097</v>
      </c>
      <c r="AA23" s="29">
        <f>VLOOKUP(AA$7,'Potencial V(im)'!$C$306:$X$325,22)</f>
        <v>9.75155964393859</v>
      </c>
      <c r="AB23" s="29">
        <f>VLOOKUP(AB$7,'Potencial V(im)'!$C$306:$X$325,22)</f>
        <v>5.8197636495284</v>
      </c>
      <c r="AC23" s="29">
        <f>VLOOKUP(AC$7,'Potencial V(im)'!$C$306:$X$325,22)</f>
        <v>3.72940840781726</v>
      </c>
      <c r="AD23" s="29">
        <f>VLOOKUP(AD$7,'Potencial V(im)'!$C$306:$X$325,22)</f>
        <v>2.51358652959466</v>
      </c>
      <c r="AE23" s="29">
        <f>VLOOKUP(AE$7,'Potencial V(im)'!$C$306:$X$325,22)</f>
        <v>1.76032288074704</v>
      </c>
      <c r="AF23" s="29">
        <f>VLOOKUP(AF$7,'Potencial V(im)'!$C$306:$X$325,22)</f>
        <v>1.27164323529265</v>
      </c>
      <c r="AG23" s="29">
        <f>VLOOKUP(AG$7,'Potencial V(im)'!$C$306:$X$325,22)</f>
        <v>0.942971398956223</v>
      </c>
      <c r="AH23" s="29">
        <f>VLOOKUP(AH$7,'Potencial V(im)'!$C$306:$X$325,22)</f>
        <v>0.715214091447875</v>
      </c>
      <c r="AI23" s="29">
        <f>VLOOKUP(AI$7,'Potencial V(im)'!$C$306:$X$325,22)</f>
        <v>0.553286687087437</v>
      </c>
      <c r="AJ23" s="29">
        <f>VLOOKUP(AJ$7,'Potencial V(im)'!$C$306:$X$325,22)</f>
        <v>0.435542758483496</v>
      </c>
      <c r="AK23" s="29">
        <f>VLOOKUP(AK$7,'Potencial V(im)'!$C$306:$X$325,22)</f>
        <v>0.348198392011411</v>
      </c>
      <c r="AL23" s="29">
        <f>VLOOKUP(AL$7,'Potencial V(im)'!$C$306:$X$325,22)</f>
        <v>0.282235502295589</v>
      </c>
      <c r="AM23" s="29">
        <f>VLOOKUP(AM$7,'Potencial V(im)'!$C$306:$X$325,22)</f>
        <v>0.23161162626465</v>
      </c>
      <c r="AN23" s="29">
        <f>VLOOKUP(AN$7,'Potencial V(im)'!$C$306:$X$325,22)</f>
        <v>0.192190587089621</v>
      </c>
      <c r="AO23" s="29">
        <f>VLOOKUP(AO$7,'Potencial V(im)'!$C$306:$X$325,22)</f>
        <v>0.161085714639825</v>
      </c>
      <c r="AP23" s="29">
        <f>VLOOKUP(AP$7,'Potencial V(im)'!$C$306:$X$325,22)</f>
        <v>0.136246464733995</v>
      </c>
      <c r="AQ23" s="29">
        <f>VLOOKUP(AQ$7,'Potencial V(im)'!$C$306:$X$325,22)</f>
        <v>0.116192459262556</v>
      </c>
      <c r="AR23" s="29">
        <f>VLOOKUP(AR$7,'Potencial V(im)'!$C$306:$X$325,22)</f>
        <v>0.0998389209457537</v>
      </c>
      <c r="AS23" s="29">
        <f>VLOOKUP(AS$7,'Potencial V(im)'!$C$306:$X$325,22)</f>
        <v>0.0863799753511271</v>
      </c>
    </row>
    <row r="24" ht="28" customHeight="1">
      <c r="A24" s="2"/>
      <c r="B24" s="28">
        <f>B23+0.5</f>
        <v>8</v>
      </c>
      <c r="C24" s="29">
        <f>VLOOKUP(C$7,'Potencial V(im)'!$C$326:$W$345,21)</f>
        <v>31.2285371219164</v>
      </c>
      <c r="D24" s="29">
        <f>VLOOKUP(D$7,'Potencial V(im)'!$C$326:$W$345,21)</f>
        <v>15.2659510961113</v>
      </c>
      <c r="E24" s="29">
        <f>VLOOKUP(E$7,'Potencial V(im)'!$C$326:$W$345,21)</f>
        <v>9.822581344142209</v>
      </c>
      <c r="F24" s="29">
        <f>VLOOKUP(F$7,'Potencial V(im)'!$C$326:$W$345,21)</f>
        <v>7.03725574067276</v>
      </c>
      <c r="G24" s="29">
        <f>VLOOKUP(G$7,'Potencial V(im)'!$C$326:$W$345,21)</f>
        <v>5.3375666509147</v>
      </c>
      <c r="H24" s="29">
        <f>VLOOKUP(H$7,'Potencial V(im)'!$C$326:$W$345,21)</f>
        <v>4.19620858965202</v>
      </c>
      <c r="I24" s="29">
        <f>VLOOKUP(I$7,'Potencial V(im)'!$C$326:$W$345,21)</f>
        <v>3.38353799003668</v>
      </c>
      <c r="J24" s="29">
        <f>VLOOKUP(J$7,'Potencial V(im)'!$C$326:$W$345,21)</f>
        <v>2.78171957720264</v>
      </c>
      <c r="K24" s="29">
        <f>VLOOKUP(K$7,'Potencial V(im)'!$C$326:$W$345,21)</f>
        <v>2.3231743726269</v>
      </c>
      <c r="L24" s="29">
        <f>VLOOKUP(L$7,'Potencial V(im)'!$C$326:$W$345,21)</f>
        <v>1.96601304334571</v>
      </c>
      <c r="M24" s="29">
        <f>VLOOKUP(M$7,'Potencial V(im)'!$C$326:$W$345,21)</f>
        <v>1.68278940680061</v>
      </c>
      <c r="N24" s="29">
        <f>VLOOKUP(N$7,'Potencial V(im)'!$C$326:$W$345,21)</f>
        <v>1.4547735800512</v>
      </c>
      <c r="O24" s="29">
        <f>VLOOKUP(O$7,'Potencial V(im)'!$C$326:$W$345,21)</f>
        <v>1.26878199195415</v>
      </c>
      <c r="P24" s="29">
        <f>VLOOKUP(P$7,'Potencial V(im)'!$C$326:$W$345,21)</f>
        <v>1.11530489721093</v>
      </c>
      <c r="Q24" s="29">
        <f>VLOOKUP(Q$7,'Potencial V(im)'!$C$326:$W$345,21)</f>
        <v>0.987343197565172</v>
      </c>
      <c r="R24" s="29">
        <f>VLOOKUP(R$7,'Potencial V(im)'!$C$326:$W$345,21)</f>
        <v>0.879656967584093</v>
      </c>
      <c r="S24" s="29">
        <f>VLOOKUP(S$7,'Potencial V(im)'!$C$326:$W$345,21)</f>
        <v>0.788264638806989</v>
      </c>
      <c r="T24" s="29">
        <f>VLOOKUP(T$7,'Potencial V(im)'!$C$326:$W$345,21)</f>
        <v>0.71010071660065</v>
      </c>
      <c r="U24" s="29">
        <f>VLOOKUP(U$7,'Potencial V(im)'!$C$326:$W$345,21)</f>
        <v>0.64277688825729</v>
      </c>
      <c r="V24" s="29">
        <f>VLOOKUP(V$7,'Potencial V(im)'!$C$326:$W$345,21)</f>
        <v>0.584412279837653</v>
      </c>
      <c r="W24" s="30"/>
      <c r="X24" s="14"/>
      <c r="Y24" s="28">
        <f>B24</f>
        <v>8</v>
      </c>
      <c r="Z24" s="29">
        <f>VLOOKUP(Z$7,'Potencial V(im)'!$C$326:$X$345,22)</f>
        <v>27.5679972821516</v>
      </c>
      <c r="AA24" s="29">
        <f>VLOOKUP(AA$7,'Potencial V(im)'!$C$326:$X$345,22)</f>
        <v>11.9192944371672</v>
      </c>
      <c r="AB24" s="29">
        <f>VLOOKUP(AB$7,'Potencial V(im)'!$C$326:$X$345,22)</f>
        <v>6.80705347007653</v>
      </c>
      <c r="AC24" s="29">
        <f>VLOOKUP(AC$7,'Potencial V(im)'!$C$326:$X$345,22)</f>
        <v>4.34926323526111</v>
      </c>
      <c r="AD24" s="29">
        <f>VLOOKUP(AD$7,'Potencial V(im)'!$C$326:$X$345,22)</f>
        <v>2.9583337276563</v>
      </c>
      <c r="AE24" s="29">
        <f>VLOOKUP(AE$7,'Potencial V(im)'!$C$326:$X$345,22)</f>
        <v>2.09810429482599</v>
      </c>
      <c r="AF24" s="29">
        <f>VLOOKUP(AF$7,'Potencial V(im)'!$C$326:$X$345,22)</f>
        <v>1.53534203334505</v>
      </c>
      <c r="AG24" s="29">
        <f>VLOOKUP(AG$7,'Potencial V(im)'!$C$326:$X$345,22)</f>
        <v>1.15222597559609</v>
      </c>
      <c r="AH24" s="29">
        <f>VLOOKUP(AH$7,'Potencial V(im)'!$C$326:$X$345,22)</f>
        <v>0.883269322171394</v>
      </c>
      <c r="AI24" s="29">
        <f>VLOOKUP(AI$7,'Potencial V(im)'!$C$326:$X$345,22)</f>
        <v>0.689640138056869</v>
      </c>
      <c r="AJ24" s="29">
        <f>VLOOKUP(AJ$7,'Potencial V(im)'!$C$326:$X$345,22)</f>
        <v>0.547215876775519</v>
      </c>
      <c r="AK24" s="29">
        <f>VLOOKUP(AK$7,'Potencial V(im)'!$C$326:$X$345,22)</f>
        <v>0.440469998455676</v>
      </c>
      <c r="AL24" s="29">
        <f>VLOOKUP(AL$7,'Potencial V(im)'!$C$326:$X$345,22)</f>
        <v>0.359118834027591</v>
      </c>
      <c r="AM24" s="29">
        <f>VLOOKUP(AM$7,'Potencial V(im)'!$C$326:$X$345,22)</f>
        <v>0.296185317194421</v>
      </c>
      <c r="AN24" s="29">
        <f>VLOOKUP(AN$7,'Potencial V(im)'!$C$326:$X$345,22)</f>
        <v>0.246835799391295</v>
      </c>
      <c r="AO24" s="29">
        <f>VLOOKUP(AO$7,'Potencial V(im)'!$C$326:$X$345,22)</f>
        <v>0.207658841231184</v>
      </c>
      <c r="AP24" s="29">
        <f>VLOOKUP(AP$7,'Potencial V(im)'!$C$326:$X$345,22)</f>
        <v>0.17620613796988</v>
      </c>
      <c r="AQ24" s="29">
        <f>VLOOKUP(AQ$7,'Potencial V(im)'!$C$326:$X$345,22)</f>
        <v>0.150693633336864</v>
      </c>
      <c r="AR24" s="29">
        <f>VLOOKUP(AR$7,'Potencial V(im)'!$C$326:$X$345,22)</f>
        <v>0.129803017883097</v>
      </c>
      <c r="AS24" s="29">
        <f>VLOOKUP(AS$7,'Potencial V(im)'!$C$326:$X$345,22)</f>
        <v>0.112547521525354</v>
      </c>
    </row>
    <row r="25" ht="28" customHeight="1">
      <c r="A25" s="2"/>
      <c r="B25" s="28">
        <f>B24+0.5</f>
        <v>8.5</v>
      </c>
      <c r="C25" s="29">
        <f>VLOOKUP(C$7,'Potencial V(im)'!$C$346:$W$365,21)</f>
        <v>9.02531936652113</v>
      </c>
      <c r="D25" s="29">
        <f>VLOOKUP(D$7,'Potencial V(im)'!$C$346:$W$365,21)</f>
        <v>8.32381123576946</v>
      </c>
      <c r="E25" s="29">
        <f>VLOOKUP(E$7,'Potencial V(im)'!$C$346:$W$365,21)</f>
        <v>6.63478834023148</v>
      </c>
      <c r="F25" s="29">
        <f>VLOOKUP(F$7,'Potencial V(im)'!$C$346:$W$365,21)</f>
        <v>5.28152586856783</v>
      </c>
      <c r="G25" s="29">
        <f>VLOOKUP(G$7,'Potencial V(im)'!$C$346:$W$365,21)</f>
        <v>4.26780308989771</v>
      </c>
      <c r="H25" s="29">
        <f>VLOOKUP(H$7,'Potencial V(im)'!$C$346:$W$365,21)</f>
        <v>3.50200518682771</v>
      </c>
      <c r="I25" s="29">
        <f>VLOOKUP(I$7,'Potencial V(im)'!$C$346:$W$365,21)</f>
        <v>2.91305683394164</v>
      </c>
      <c r="J25" s="29">
        <f>VLOOKUP(J$7,'Potencial V(im)'!$C$346:$W$365,21)</f>
        <v>2.45232167282616</v>
      </c>
      <c r="K25" s="29">
        <f>VLOOKUP(K$7,'Potencial V(im)'!$C$346:$W$365,21)</f>
        <v>2.08647819227709</v>
      </c>
      <c r="L25" s="29">
        <f>VLOOKUP(L$7,'Potencial V(im)'!$C$346:$W$365,21)</f>
        <v>1.7921828944126</v>
      </c>
      <c r="M25" s="29">
        <f>VLOOKUP(M$7,'Potencial V(im)'!$C$346:$W$365,21)</f>
        <v>1.55269839515154</v>
      </c>
      <c r="N25" s="29">
        <f>VLOOKUP(N$7,'Potencial V(im)'!$C$346:$W$365,21)</f>
        <v>1.35578062368571</v>
      </c>
      <c r="O25" s="29">
        <f>VLOOKUP(O$7,'Potencial V(im)'!$C$346:$W$365,21)</f>
        <v>1.19232074715403</v>
      </c>
      <c r="P25" s="29">
        <f>VLOOKUP(P$7,'Potencial V(im)'!$C$346:$W$365,21)</f>
        <v>1.05544508916567</v>
      </c>
      <c r="Q25" s="29">
        <f>VLOOKUP(Q$7,'Potencial V(im)'!$C$346:$W$365,21)</f>
        <v>0.939901932464728</v>
      </c>
      <c r="R25" s="29">
        <f>VLOOKUP(R$7,'Potencial V(im)'!$C$346:$W$365,21)</f>
        <v>0.841634120975382</v>
      </c>
      <c r="S25" s="29">
        <f>VLOOKUP(S$7,'Potencial V(im)'!$C$346:$W$365,21)</f>
        <v>0.757475566985513</v>
      </c>
      <c r="T25" s="29">
        <f>VLOOKUP(T$7,'Potencial V(im)'!$C$346:$W$365,21)</f>
        <v>0.684932399182422</v>
      </c>
      <c r="U25" s="29">
        <f>VLOOKUP(U$7,'Potencial V(im)'!$C$346:$W$365,21)</f>
        <v>0.622023067063764</v>
      </c>
      <c r="V25" s="29">
        <f>VLOOKUP(V$7,'Potencial V(im)'!$C$346:$W$365,21)</f>
        <v>0.567160172523785</v>
      </c>
      <c r="W25" s="31"/>
      <c r="X25" s="14"/>
      <c r="Y25" s="28">
        <f>B25</f>
        <v>8.5</v>
      </c>
      <c r="Z25" s="29">
        <f>VLOOKUP(Z$7,'Potencial V(im)'!$C$346:$X$365,22)</f>
        <v>18.778303730494</v>
      </c>
      <c r="AA25" s="29">
        <f>VLOOKUP(AA$7,'Potencial V(im)'!$C$346:$X$365,22)</f>
        <v>10.6609410421364</v>
      </c>
      <c r="AB25" s="29">
        <f>VLOOKUP(AB$7,'Potencial V(im)'!$C$346:$X$365,22)</f>
        <v>6.63478834023158</v>
      </c>
      <c r="AC25" s="29">
        <f>VLOOKUP(AC$7,'Potencial V(im)'!$C$346:$X$365,22)</f>
        <v>4.43752232335265</v>
      </c>
      <c r="AD25" s="29">
        <f>VLOOKUP(AD$7,'Potencial V(im)'!$C$346:$X$365,22)</f>
        <v>3.11529302229817</v>
      </c>
      <c r="AE25" s="29">
        <f>VLOOKUP(AE$7,'Potencial V(im)'!$C$346:$X$365,22)</f>
        <v>2.26434615985378</v>
      </c>
      <c r="AF25" s="29">
        <f>VLOOKUP(AF$7,'Potencial V(im)'!$C$346:$X$365,22)</f>
        <v>1.69051252784475</v>
      </c>
      <c r="AG25" s="29">
        <f>VLOOKUP(AG$7,'Potencial V(im)'!$C$346:$X$365,22)</f>
        <v>1.28999597103305</v>
      </c>
      <c r="AH25" s="29">
        <f>VLOOKUP(AH$7,'Potencial V(im)'!$C$346:$X$365,22)</f>
        <v>1.00281326294723</v>
      </c>
      <c r="AI25" s="29">
        <f>VLOOKUP(AI$7,'Potencial V(im)'!$C$346:$X$365,22)</f>
        <v>0.792274742596462</v>
      </c>
      <c r="AJ25" s="29">
        <f>VLOOKUP(AJ$7,'Potencial V(im)'!$C$346:$X$365,22)</f>
        <v>0.634970018464787</v>
      </c>
      <c r="AK25" s="29">
        <f>VLOOKUP(AK$7,'Potencial V(im)'!$C$346:$X$365,22)</f>
        <v>0.515466874379275</v>
      </c>
      <c r="AL25" s="29">
        <f>VLOOKUP(AL$7,'Potencial V(im)'!$C$346:$X$365,22)</f>
        <v>0.423322303553287</v>
      </c>
      <c r="AM25" s="29">
        <f>VLOOKUP(AM$7,'Potencial V(im)'!$C$346:$X$365,22)</f>
        <v>0.351313082275376</v>
      </c>
      <c r="AN25" s="29">
        <f>VLOOKUP(AN$7,'Potencial V(im)'!$C$346:$X$365,22)</f>
        <v>0.294347734792189</v>
      </c>
      <c r="AO25" s="29">
        <f>VLOOKUP(AO$7,'Potencial V(im)'!$C$346:$X$365,22)</f>
        <v>0.248776897191385</v>
      </c>
      <c r="AP25" s="29">
        <f>VLOOKUP(AP$7,'Potencial V(im)'!$C$346:$X$365,22)</f>
        <v>0.211945170679509</v>
      </c>
      <c r="AQ25" s="29">
        <f>VLOOKUP(AQ$7,'Potencial V(im)'!$C$346:$X$365,22)</f>
        <v>0.18189368702307</v>
      </c>
      <c r="AR25" s="29">
        <f>VLOOKUP(AR$7,'Potencial V(im)'!$C$346:$X$365,22)</f>
        <v>0.157159038499775</v>
      </c>
      <c r="AS25" s="29">
        <f>VLOOKUP(AS$7,'Potencial V(im)'!$C$346:$X$365,22)</f>
        <v>0.136635108836279</v>
      </c>
    </row>
    <row r="26" ht="28" customHeight="1">
      <c r="A26" s="2"/>
      <c r="B26" s="28">
        <f>B25+0.5</f>
        <v>9</v>
      </c>
      <c r="C26" s="29">
        <f>VLOOKUP(C$7,'Potencial V(im)'!$C$366:$W$385,21)</f>
        <v>3.16635407168687</v>
      </c>
      <c r="D26" s="29">
        <f>VLOOKUP(D$7,'Potencial V(im)'!$C$366:$W$385,21)</f>
        <v>4.30332564436996</v>
      </c>
      <c r="E26" s="29">
        <f>VLOOKUP(E$7,'Potencial V(im)'!$C$366:$W$385,21)</f>
        <v>4.22900289339314</v>
      </c>
      <c r="F26" s="29">
        <f>VLOOKUP(F$7,'Potencial V(im)'!$C$366:$W$385,21)</f>
        <v>3.78652562763451</v>
      </c>
      <c r="G26" s="29">
        <f>VLOOKUP(G$7,'Potencial V(im)'!$C$366:$W$385,21)</f>
        <v>3.29215547318768</v>
      </c>
      <c r="H26" s="29">
        <f>VLOOKUP(H$7,'Potencial V(im)'!$C$366:$W$385,21)</f>
        <v>2.83907689049316</v>
      </c>
      <c r="I26" s="29">
        <f>VLOOKUP(I$7,'Potencial V(im)'!$C$366:$W$385,21)</f>
        <v>2.44808664123993</v>
      </c>
      <c r="J26" s="29">
        <f>VLOOKUP(J$7,'Potencial V(im)'!$C$366:$W$385,21)</f>
        <v>2.11777343672068</v>
      </c>
      <c r="K26" s="29">
        <f>VLOOKUP(K$7,'Potencial V(im)'!$C$366:$W$385,21)</f>
        <v>1.8406098588872</v>
      </c>
      <c r="L26" s="29">
        <f>VLOOKUP(L$7,'Potencial V(im)'!$C$366:$W$385,21)</f>
        <v>1.60816750363498</v>
      </c>
      <c r="M26" s="29">
        <f>VLOOKUP(M$7,'Potencial V(im)'!$C$366:$W$385,21)</f>
        <v>1.41275096171869</v>
      </c>
      <c r="N26" s="29">
        <f>VLOOKUP(N$7,'Potencial V(im)'!$C$366:$W$385,21)</f>
        <v>1.2478092713578</v>
      </c>
      <c r="O26" s="29">
        <f>VLOOKUP(O$7,'Potencial V(im)'!$C$366:$W$385,21)</f>
        <v>1.10792877069002</v>
      </c>
      <c r="P26" s="29">
        <f>VLOOKUP(P$7,'Potencial V(im)'!$C$366:$W$385,21)</f>
        <v>0.988694566775672</v>
      </c>
      <c r="Q26" s="29">
        <f>VLOOKUP(Q$7,'Potencial V(im)'!$C$366:$W$385,21)</f>
        <v>0.886525595297842</v>
      </c>
      <c r="R26" s="29">
        <f>VLOOKUP(R$7,'Potencial V(im)'!$C$366:$W$385,21)</f>
        <v>0.798520540241898</v>
      </c>
      <c r="S26" s="29">
        <f>VLOOKUP(S$7,'Potencial V(im)'!$C$366:$W$385,21)</f>
        <v>0.7223258662693131</v>
      </c>
      <c r="T26" s="29">
        <f>VLOOKUP(T$7,'Potencial V(im)'!$C$366:$W$385,21)</f>
        <v>0.6560272170966061</v>
      </c>
      <c r="U26" s="29">
        <f>VLOOKUP(U$7,'Potencial V(im)'!$C$366:$W$385,21)</f>
        <v>0.598061838178264</v>
      </c>
      <c r="V26" s="29">
        <f>VLOOKUP(V$7,'Potencial V(im)'!$C$366:$W$385,21)</f>
        <v>0.547148688895458</v>
      </c>
      <c r="W26" s="32"/>
      <c r="X26" s="2"/>
      <c r="Y26" s="28">
        <f>B26</f>
        <v>9</v>
      </c>
      <c r="Z26" s="29">
        <f>VLOOKUP(Z$7,'Potencial V(im)'!$C$366:$X$385,22)</f>
        <v>10.9429737779088</v>
      </c>
      <c r="AA26" s="29">
        <f>VLOOKUP(AA$7,'Potencial V(im)'!$C$366:$X$385,22)</f>
        <v>8.040837518174881</v>
      </c>
      <c r="AB26" s="29">
        <f>VLOOKUP(AB$7,'Potencial V(im)'!$C$366:$X$385,22)</f>
        <v>5.71421231622774</v>
      </c>
      <c r="AC26" s="29">
        <f>VLOOKUP(AC$7,'Potencial V(im)'!$C$366:$X$385,22)</f>
        <v>4.1151943414845</v>
      </c>
      <c r="AD26" s="29">
        <f>VLOOKUP(AD$7,'Potencial V(im)'!$C$366:$X$385,22)</f>
        <v>3.02922050210747</v>
      </c>
      <c r="AE26" s="29">
        <f>VLOOKUP(AE$7,'Potencial V(im)'!$C$366:$X$385,22)</f>
        <v>2.27742686984309</v>
      </c>
      <c r="AF26" s="29">
        <f>VLOOKUP(AF$7,'Potencial V(im)'!$C$366:$X$385,22)</f>
        <v>1.74470082105766</v>
      </c>
      <c r="AG26" s="29">
        <f>VLOOKUP(AG$7,'Potencial V(im)'!$C$366:$X$385,22)</f>
        <v>1.35897146984566</v>
      </c>
      <c r="AH26" s="29">
        <f>VLOOKUP(AH$7,'Potencial V(im)'!$C$366:$X$385,22)</f>
        <v>1.07430747836889</v>
      </c>
      <c r="AI26" s="29">
        <f>VLOOKUP(AI$7,'Potencial V(im)'!$C$366:$X$385,22)</f>
        <v>0.860665128873617</v>
      </c>
      <c r="AJ26" s="29">
        <f>VLOOKUP(AJ$7,'Potencial V(im)'!$C$366:$X$385,22)</f>
        <v>0.697895779124718</v>
      </c>
      <c r="AK26" s="29">
        <f>VLOOKUP(AK$7,'Potencial V(im)'!$C$366:$X$385,22)</f>
        <v>0.572186202353132</v>
      </c>
      <c r="AL26" s="29">
        <f>VLOOKUP(AL$7,'Potencial V(im)'!$C$366:$X$385,22)</f>
        <v>0.47388358615702</v>
      </c>
      <c r="AM26" s="29">
        <f>VLOOKUP(AM$7,'Potencial V(im)'!$C$366:$X$385,22)</f>
        <v>0.396128135923722</v>
      </c>
      <c r="AN26" s="29">
        <f>VLOOKUP(AN$7,'Potencial V(im)'!$C$366:$X$385,22)</f>
        <v>0.333971219512126</v>
      </c>
      <c r="AO26" s="29">
        <f>VLOOKUP(AO$7,'Potencial V(im)'!$C$366:$X$385,22)</f>
        <v>0.283793991708303</v>
      </c>
      <c r="AP26" s="29">
        <f>VLOOKUP(AP$7,'Potencial V(im)'!$C$366:$X$385,22)</f>
        <v>0.242916767346055</v>
      </c>
      <c r="AQ26" s="29">
        <f>VLOOKUP(AQ$7,'Potencial V(im)'!$C$366:$X$385,22)</f>
        <v>0.209332164077031</v>
      </c>
      <c r="AR26" s="29">
        <f>VLOOKUP(AR$7,'Potencial V(im)'!$C$366:$X$385,22)</f>
        <v>0.181520083462781</v>
      </c>
      <c r="AS26" s="29">
        <f>VLOOKUP(AS$7,'Potencial V(im)'!$C$366:$X$385,22)</f>
        <v>0.158317703583821</v>
      </c>
    </row>
    <row r="27" ht="28" customHeight="1">
      <c r="A27" s="2"/>
      <c r="B27" s="28">
        <f>B26+0.5</f>
        <v>9.5</v>
      </c>
      <c r="C27" s="29">
        <f>VLOOKUP(C$7,'Potencial V(im)'!$C$386:$W$405,21)</f>
        <v>1.48576967412807</v>
      </c>
      <c r="D27" s="29">
        <f>VLOOKUP(D$7,'Potencial V(im)'!$C$386:$W$405,21)</f>
        <v>2.38900040902018</v>
      </c>
      <c r="E27" s="29">
        <f>VLOOKUP(E$7,'Potencial V(im)'!$C$386:$W$405,21)</f>
        <v>2.7029567116176</v>
      </c>
      <c r="F27" s="29">
        <f>VLOOKUP(F$7,'Potencial V(im)'!$C$386:$W$405,21)</f>
        <v>2.67345765440528</v>
      </c>
      <c r="G27" s="29">
        <f>VLOOKUP(G$7,'Potencial V(im)'!$C$386:$W$405,21)</f>
        <v>2.49173418629295</v>
      </c>
      <c r="H27" s="29">
        <f>VLOOKUP(H$7,'Potencial V(im)'!$C$386:$W$405,21)</f>
        <v>2.25903926629344</v>
      </c>
      <c r="I27" s="29">
        <f>VLOOKUP(I$7,'Potencial V(im)'!$C$386:$W$405,21)</f>
        <v>2.02201289705618</v>
      </c>
      <c r="J27" s="29">
        <f>VLOOKUP(J$7,'Potencial V(im)'!$C$386:$W$405,21)</f>
        <v>1.80022322071242</v>
      </c>
      <c r="K27" s="29">
        <f>VLOOKUP(K$7,'Potencial V(im)'!$C$386:$W$405,21)</f>
        <v>1.60060716574542</v>
      </c>
      <c r="L27" s="29">
        <f>VLOOKUP(L$7,'Potencial V(im)'!$C$386:$W$405,21)</f>
        <v>1.42437841963496</v>
      </c>
      <c r="M27" s="29">
        <f>VLOOKUP(M$7,'Potencial V(im)'!$C$386:$W$405,21)</f>
        <v>1.27027638459843</v>
      </c>
      <c r="N27" s="29">
        <f>VLOOKUP(N$7,'Potencial V(im)'!$C$386:$W$405,21)</f>
        <v>1.13609463584362</v>
      </c>
      <c r="O27" s="29">
        <f>VLOOKUP(O$7,'Potencial V(im)'!$C$386:$W$405,21)</f>
        <v>1.01939480110687</v>
      </c>
      <c r="P27" s="29">
        <f>VLOOKUP(P$7,'Potencial V(im)'!$C$386:$W$405,21)</f>
        <v>0.917828754200536</v>
      </c>
      <c r="Q27" s="29">
        <f>VLOOKUP(Q$7,'Potencial V(im)'!$C$386:$W$405,21)</f>
        <v>0.8292705370428241</v>
      </c>
      <c r="R27" s="29">
        <f>VLOOKUP(R$7,'Potencial V(im)'!$C$386:$W$405,21)</f>
        <v>0.751856240218208</v>
      </c>
      <c r="S27" s="29">
        <f>VLOOKUP(S$7,'Potencial V(im)'!$C$386:$W$405,21)</f>
        <v>0.683980662722774</v>
      </c>
      <c r="T27" s="29">
        <f>VLOOKUP(T$7,'Potencial V(im)'!$C$386:$W$405,21)</f>
        <v>0.624275235868349</v>
      </c>
      <c r="U27" s="29">
        <f>VLOOKUP(U$7,'Potencial V(im)'!$C$386:$W$405,21)</f>
        <v>0.571579425672088</v>
      </c>
      <c r="V27" s="29">
        <f>VLOOKUP(V$7,'Potencial V(im)'!$C$386:$W$405,21)</f>
        <v>0.524911542948565</v>
      </c>
      <c r="W27" s="14"/>
      <c r="X27" s="2"/>
      <c r="Y27" s="28">
        <f>B27</f>
        <v>9.5</v>
      </c>
      <c r="Z27" s="29">
        <f>VLOOKUP(Z$7,'Potencial V(im)'!$C$386:$X$405,22)</f>
        <v>7.10288094624113</v>
      </c>
      <c r="AA27" s="29">
        <f>VLOOKUP(AA$7,'Potencial V(im)'!$C$386:$X$405,22)</f>
        <v>5.9137391840382</v>
      </c>
      <c r="AB27" s="29">
        <f>VLOOKUP(AB$7,'Potencial V(im)'!$C$386:$X$405,22)</f>
        <v>4.65768007686094</v>
      </c>
      <c r="AC27" s="29">
        <f>VLOOKUP(AC$7,'Potencial V(im)'!$C$386:$X$405,22)</f>
        <v>3.60551567801848</v>
      </c>
      <c r="AD27" s="29">
        <f>VLOOKUP(AD$7,'Potencial V(im)'!$C$386:$X$405,22)</f>
        <v>2.79272356671133</v>
      </c>
      <c r="AE27" s="29">
        <f>VLOOKUP(AE$7,'Potencial V(im)'!$C$386:$X$405,22)</f>
        <v>2.17979954719647</v>
      </c>
      <c r="AF27" s="29">
        <f>VLOOKUP(AF$7,'Potencial V(im)'!$C$386:$X$405,22)</f>
        <v>1.71866005519622</v>
      </c>
      <c r="AG27" s="29">
        <f>VLOOKUP(AG$7,'Potencial V(im)'!$C$386:$X$405,22)</f>
        <v>1.36963256970261</v>
      </c>
      <c r="AH27" s="29">
        <f>VLOOKUP(AH$7,'Potencial V(im)'!$C$386:$X$405,22)</f>
        <v>1.10306262447432</v>
      </c>
      <c r="AI27" s="29">
        <f>VLOOKUP(AI$7,'Potencial V(im)'!$C$386:$X$405,22)</f>
        <v>0.897422646935196</v>
      </c>
      <c r="AJ27" s="29">
        <f>VLOOKUP(AJ$7,'Potencial V(im)'!$C$386:$X$405,22)</f>
        <v>0.7371700122593809</v>
      </c>
      <c r="AK27" s="29">
        <f>VLOOKUP(AK$7,'Potencial V(im)'!$C$386:$X$405,22)</f>
        <v>0.611042348305274</v>
      </c>
      <c r="AL27" s="29">
        <f>VLOOKUP(AL$7,'Potencial V(im)'!$C$386:$X$405,22)</f>
        <v>0.510819586826897</v>
      </c>
      <c r="AM27" s="29">
        <f>VLOOKUP(AM$7,'Potencial V(im)'!$C$386:$X$405,22)</f>
        <v>0.430450243589228</v>
      </c>
      <c r="AN27" s="29">
        <f>VLOOKUP(AN$7,'Potencial V(im)'!$C$386:$X$405,22)</f>
        <v>0.365438741916506</v>
      </c>
      <c r="AO27" s="29">
        <f>VLOOKUP(AO$7,'Potencial V(im)'!$C$386:$X$405,22)</f>
        <v>0.312414802868011</v>
      </c>
      <c r="AP27" s="29">
        <f>VLOOKUP(AP$7,'Potencial V(im)'!$C$386:$X$405,22)</f>
        <v>0.268828995618767</v>
      </c>
      <c r="AQ27" s="29">
        <f>VLOOKUP(AQ$7,'Potencial V(im)'!$C$386:$X$405,22)</f>
        <v>0.232735873416924</v>
      </c>
      <c r="AR27" s="29">
        <f>VLOOKUP(AR$7,'Potencial V(im)'!$C$386:$X$405,22)</f>
        <v>0.202638247423987</v>
      </c>
      <c r="AS27" s="29">
        <f>VLOOKUP(AS$7,'Potencial V(im)'!$C$386:$X$405,22)</f>
        <v>0.177374436054897</v>
      </c>
    </row>
    <row r="28" ht="28" customHeight="1">
      <c r="A28" s="2"/>
      <c r="B28" s="28">
        <f>B27+0.5</f>
        <v>10</v>
      </c>
      <c r="C28" s="29">
        <f>VLOOKUP(C$7,'Potencial V(im)'!$C$406:$W$425,21)</f>
        <v>0.830951838233816</v>
      </c>
      <c r="D28" s="29">
        <f>VLOOKUP(D$7,'Potencial V(im)'!$C$406:$W$425,21)</f>
        <v>1.44716847852313</v>
      </c>
      <c r="E28" s="29">
        <f>VLOOKUP(E$7,'Potencial V(im)'!$C$406:$W$425,21)</f>
        <v>1.78488355143692</v>
      </c>
      <c r="F28" s="29">
        <f>VLOOKUP(F$7,'Potencial V(im)'!$C$406:$W$425,21)</f>
        <v>1.90069772835514</v>
      </c>
      <c r="G28" s="29">
        <f>VLOOKUP(G$7,'Potencial V(im)'!$C$406:$W$425,21)</f>
        <v>1.87810888359595</v>
      </c>
      <c r="H28" s="29">
        <f>VLOOKUP(H$7,'Potencial V(im)'!$C$406:$W$425,21)</f>
        <v>1.7819566670127</v>
      </c>
      <c r="I28" s="29">
        <f>VLOOKUP(I$7,'Potencial V(im)'!$C$406:$W$425,21)</f>
        <v>1.65288639505329</v>
      </c>
      <c r="J28" s="29">
        <f>VLOOKUP(J$7,'Potencial V(im)'!$C$406:$W$425,21)</f>
        <v>1.51392661994704</v>
      </c>
      <c r="K28" s="29">
        <f>VLOOKUP(K$7,'Potencial V(im)'!$C$406:$W$425,21)</f>
        <v>1.37727095990001</v>
      </c>
      <c r="L28" s="29">
        <f>VLOOKUP(L$7,'Potencial V(im)'!$C$406:$W$425,21)</f>
        <v>1.24888798947466</v>
      </c>
      <c r="M28" s="29">
        <f>VLOOKUP(M$7,'Potencial V(im)'!$C$406:$W$425,21)</f>
        <v>1.131291380611</v>
      </c>
      <c r="N28" s="29">
        <f>VLOOKUP(N$7,'Potencial V(im)'!$C$406:$W$425,21)</f>
        <v>1.02513117560616</v>
      </c>
      <c r="O28" s="29">
        <f>VLOOKUP(O$7,'Potencial V(im)'!$C$406:$W$425,21)</f>
        <v>0.930091862475788</v>
      </c>
      <c r="P28" s="29">
        <f>VLOOKUP(P$7,'Potencial V(im)'!$C$406:$W$425,21)</f>
        <v>0.845394211460077</v>
      </c>
      <c r="Q28" s="29">
        <f>VLOOKUP(Q$7,'Potencial V(im)'!$C$406:$W$425,21)</f>
        <v>0.770072248473613</v>
      </c>
      <c r="R28" s="29">
        <f>VLOOKUP(R$7,'Potencial V(im)'!$C$406:$W$425,21)</f>
        <v>0.703122694086164</v>
      </c>
      <c r="S28" s="29">
        <f>VLOOKUP(S$7,'Potencial V(im)'!$C$406:$W$425,21)</f>
        <v>0.643582132819474</v>
      </c>
      <c r="T28" s="29">
        <f>VLOOKUP(T$7,'Potencial V(im)'!$C$406:$W$425,21)</f>
        <v>0.590563449010886</v>
      </c>
      <c r="U28" s="29">
        <f>VLOOKUP(U$7,'Potencial V(im)'!$C$406:$W$425,21)</f>
        <v>0.543269615974949</v>
      </c>
      <c r="V28" s="29">
        <f>VLOOKUP(V$7,'Potencial V(im)'!$C$406:$W$425,21)</f>
        <v>0.5009952365356179</v>
      </c>
      <c r="W28" s="14"/>
      <c r="X28" s="2"/>
      <c r="Y28" s="28">
        <f>B28</f>
        <v>10</v>
      </c>
      <c r="Z28" s="29">
        <f>VLOOKUP(Z$7,'Potencial V(im)'!$C$406:$X$425,22)</f>
        <v>5.01940437885029</v>
      </c>
      <c r="AA28" s="29">
        <f>VLOOKUP(AA$7,'Potencial V(im)'!$C$406:$X$425,22)</f>
        <v>4.45030908069467</v>
      </c>
      <c r="AB28" s="29">
        <f>VLOOKUP(AB$7,'Potencial V(im)'!$C$406:$X$425,22)</f>
        <v>3.7499877017928</v>
      </c>
      <c r="AC28" s="29">
        <f>VLOOKUP(AC$7,'Potencial V(im)'!$C$406:$X$425,22)</f>
        <v>3.07539352681847</v>
      </c>
      <c r="AD28" s="29">
        <f>VLOOKUP(AD$7,'Potencial V(im)'!$C$406:$X$425,22)</f>
        <v>2.49414303741118</v>
      </c>
      <c r="AE28" s="29">
        <f>VLOOKUP(AE$7,'Potencial V(im)'!$C$406:$X$425,22)</f>
        <v>2.01856882659607</v>
      </c>
      <c r="AF28" s="29">
        <f>VLOOKUP(AF$7,'Potencial V(im)'!$C$406:$X$425,22)</f>
        <v>1.63819436304446</v>
      </c>
      <c r="AG28" s="29">
        <f>VLOOKUP(AG$7,'Potencial V(im)'!$C$406:$X$425,22)</f>
        <v>1.33646750025957</v>
      </c>
      <c r="AH28" s="29">
        <f>VLOOKUP(AH$7,'Potencial V(im)'!$C$406:$X$425,22)</f>
        <v>1.09734892987694</v>
      </c>
      <c r="AI28" s="29">
        <f>VLOOKUP(AI$7,'Potencial V(im)'!$C$406:$X$425,22)</f>
        <v>0.907300941563318</v>
      </c>
      <c r="AJ28" s="29">
        <f>VLOOKUP(AJ$7,'Potencial V(im)'!$C$406:$X$425,22)</f>
        <v>0.755514372079598</v>
      </c>
      <c r="AK28" s="29">
        <f>VLOOKUP(AK$7,'Potencial V(im)'!$C$406:$X$425,22)</f>
        <v>0.63356590945174</v>
      </c>
      <c r="AL28" s="29">
        <f>VLOOKUP(AL$7,'Potencial V(im)'!$C$406:$X$425,22)</f>
        <v>0.534957438551767</v>
      </c>
      <c r="AM28" s="29">
        <f>VLOOKUP(AM$7,'Potencial V(im)'!$C$406:$X$425,22)</f>
        <v>0.454690699098898</v>
      </c>
      <c r="AN28" s="29">
        <f>VLOOKUP(AN$7,'Potencial V(im)'!$C$406:$X$425,22)</f>
        <v>0.388917473800219</v>
      </c>
      <c r="AO28" s="29">
        <f>VLOOKUP(AO$7,'Potencial V(im)'!$C$406:$X$425,22)</f>
        <v>0.334665665894387</v>
      </c>
      <c r="AP28" s="29">
        <f>VLOOKUP(AP$7,'Potencial V(im)'!$C$406:$X$425,22)</f>
        <v>0.289629669606554</v>
      </c>
      <c r="AQ28" s="29">
        <f>VLOOKUP(AQ$7,'Potencial V(im)'!$C$406:$X$425,22)</f>
        <v>0.252011639553375</v>
      </c>
      <c r="AR28" s="29">
        <f>VLOOKUP(AR$7,'Potencial V(im)'!$C$406:$X$425,22)</f>
        <v>0.220401795714279</v>
      </c>
      <c r="AS28" s="29">
        <f>VLOOKUP(AS$7,'Potencial V(im)'!$C$406:$X$425,22)</f>
        <v>0.193688202652574</v>
      </c>
    </row>
    <row r="29" ht="28" customHeight="1">
      <c r="A29" s="2"/>
      <c r="B29" s="28">
        <f>B28+0.5</f>
        <v>10.5</v>
      </c>
      <c r="C29" s="29">
        <f>VLOOKUP(C$7,'Potencial V(im)'!$C$426:$W$445,21)</f>
        <v>0.518456566731071</v>
      </c>
      <c r="D29" s="29">
        <f>VLOOKUP(D$7,'Potencial V(im)'!$C$426:$W$445,21)</f>
        <v>0.942494781998383</v>
      </c>
      <c r="E29" s="29">
        <f>VLOOKUP(E$7,'Potencial V(im)'!$C$426:$W$445,21)</f>
        <v>1.22632381153518</v>
      </c>
      <c r="F29" s="29">
        <f>VLOOKUP(F$7,'Potencial V(im)'!$C$426:$W$445,21)</f>
        <v>1.376174401185</v>
      </c>
      <c r="G29" s="29">
        <f>VLOOKUP(G$7,'Potencial V(im)'!$C$426:$W$445,21)</f>
        <v>1.42401795127064</v>
      </c>
      <c r="H29" s="29">
        <f>VLOOKUP(H$7,'Potencial V(im)'!$C$426:$W$445,21)</f>
        <v>1.40454961432831</v>
      </c>
      <c r="I29" s="29">
        <f>VLOOKUP(I$7,'Potencial V(im)'!$C$426:$W$445,21)</f>
        <v>1.34533252640983</v>
      </c>
      <c r="J29" s="29">
        <f>VLOOKUP(J$7,'Potencial V(im)'!$C$426:$W$445,21)</f>
        <v>1.26539047449041</v>
      </c>
      <c r="K29" s="29">
        <f>VLOOKUP(K$7,'Potencial V(im)'!$C$426:$W$445,21)</f>
        <v>1.17685908133737</v>
      </c>
      <c r="L29" s="29">
        <f>VLOOKUP(L$7,'Potencial V(im)'!$C$426:$W$445,21)</f>
        <v>1.08706054544914</v>
      </c>
      <c r="M29" s="29">
        <f>VLOOKUP(M$7,'Potencial V(im)'!$C$426:$W$445,21)</f>
        <v>1.00017587631035</v>
      </c>
      <c r="N29" s="29">
        <f>VLOOKUP(N$7,'Potencial V(im)'!$C$426:$W$445,21)</f>
        <v>0.9184138408852019</v>
      </c>
      <c r="O29" s="29">
        <f>VLOOKUP(O$7,'Potencial V(im)'!$C$426:$W$445,21)</f>
        <v>0.842778722835511</v>
      </c>
      <c r="P29" s="29">
        <f>VLOOKUP(P$7,'Potencial V(im)'!$C$426:$W$445,21)</f>
        <v>0.77355914459297</v>
      </c>
      <c r="Q29" s="29">
        <f>VLOOKUP(Q$7,'Potencial V(im)'!$C$426:$W$445,21)</f>
        <v>0.710633741444032</v>
      </c>
      <c r="R29" s="29">
        <f>VLOOKUP(R$7,'Potencial V(im)'!$C$426:$W$445,21)</f>
        <v>0.653659735179866</v>
      </c>
      <c r="S29" s="29">
        <f>VLOOKUP(S$7,'Potencial V(im)'!$C$426:$W$445,21)</f>
        <v>0.60218762061609</v>
      </c>
      <c r="T29" s="29">
        <f>VLOOKUP(T$7,'Potencial V(im)'!$C$426:$W$445,21)</f>
        <v>0.555729587922856</v>
      </c>
      <c r="U29" s="29">
        <f>VLOOKUP(U$7,'Potencial V(im)'!$C$426:$W$445,21)</f>
        <v>0.51379915602605</v>
      </c>
      <c r="V29" s="29">
        <f>VLOOKUP(V$7,'Potencial V(im)'!$C$426:$W$445,21)</f>
        <v>0.475933021857986</v>
      </c>
      <c r="W29" s="14"/>
      <c r="X29" s="2"/>
      <c r="Y29" s="28">
        <f>B29</f>
        <v>10.5</v>
      </c>
      <c r="Z29" s="29">
        <f>VLOOKUP(Z$7,'Potencial V(im)'!$C$426:$X$445,22)</f>
        <v>3.75832277564875</v>
      </c>
      <c r="AA29" s="29">
        <f>VLOOKUP(AA$7,'Potencial V(im)'!$C$426:$X$445,22)</f>
        <v>3.45138406330902</v>
      </c>
      <c r="AB29" s="29">
        <f>VLOOKUP(AB$7,'Potencial V(im)'!$C$426:$X$445,22)</f>
        <v>3.03843528697561</v>
      </c>
      <c r="AC29" s="29">
        <f>VLOOKUP(AC$7,'Potencial V(im)'!$C$426:$X$445,22)</f>
        <v>2.60119717401341</v>
      </c>
      <c r="AD29" s="29">
        <f>VLOOKUP(AD$7,'Potencial V(im)'!$C$426:$X$445,22)</f>
        <v>2.19122467937238</v>
      </c>
      <c r="AE29" s="29">
        <f>VLOOKUP(AE$7,'Potencial V(im)'!$C$426:$X$445,22)</f>
        <v>1.83145151046383</v>
      </c>
      <c r="AF29" s="29">
        <f>VLOOKUP(AF$7,'Potencial V(im)'!$C$426:$X$445,22)</f>
        <v>1.52697174834966</v>
      </c>
      <c r="AG29" s="29">
        <f>VLOOKUP(AG$7,'Potencial V(im)'!$C$426:$X$445,22)</f>
        <v>1.27420841989621</v>
      </c>
      <c r="AH29" s="29">
        <f>VLOOKUP(AH$7,'Potencial V(im)'!$C$426:$X$445,22)</f>
        <v>1.06635205690385</v>
      </c>
      <c r="AI29" s="29">
        <f>VLOOKUP(AI$7,'Potencial V(im)'!$C$426:$X$445,22)</f>
        <v>0.896047147358572</v>
      </c>
      <c r="AJ29" s="29">
        <f>VLOOKUP(AJ$7,'Potencial V(im)'!$C$426:$X$445,22)</f>
        <v>0.756531307091178</v>
      </c>
      <c r="AK29" s="29">
        <f>VLOOKUP(AK$7,'Potencial V(im)'!$C$426:$X$445,22)</f>
        <v>0.642011575154</v>
      </c>
      <c r="AL29" s="29">
        <f>VLOOKUP(AL$7,'Potencial V(im)'!$C$426:$X$445,22)</f>
        <v>0.547699212027162</v>
      </c>
      <c r="AM29" s="29">
        <f>VLOOKUP(AM$7,'Potencial V(im)'!$C$426:$X$445,22)</f>
        <v>0.46970954714259</v>
      </c>
      <c r="AN29" s="29">
        <f>VLOOKUP(AN$7,'Potencial V(im)'!$C$426:$X$445,22)</f>
        <v>0.404921991915032</v>
      </c>
      <c r="AO29" s="29">
        <f>VLOOKUP(AO$7,'Potencial V(im)'!$C$426:$X$445,22)</f>
        <v>0.350841022802065</v>
      </c>
      <c r="AP29" s="29">
        <f>VLOOKUP(AP$7,'Potencial V(im)'!$C$426:$X$445,22)</f>
        <v>0.305473498373339</v>
      </c>
      <c r="AQ29" s="29">
        <f>VLOOKUP(AQ$7,'Potencial V(im)'!$C$426:$X$445,22)</f>
        <v>0.267226244586944</v>
      </c>
      <c r="AR29" s="29">
        <f>VLOOKUP(AR$7,'Potencial V(im)'!$C$426:$X$445,22)</f>
        <v>0.234823050527588</v>
      </c>
      <c r="AS29" s="29">
        <f>VLOOKUP(AS$7,'Potencial V(im)'!$C$426:$X$445,22)</f>
        <v>0.207238495363759</v>
      </c>
    </row>
    <row r="30" ht="28" customHeight="1">
      <c r="A30" s="2"/>
      <c r="B30" s="28">
        <f>B29+0.5</f>
        <v>11</v>
      </c>
      <c r="C30" s="29">
        <f>VLOOKUP(C$7,'Potencial V(im)'!$C$446:$W$465,21)</f>
        <v>0.348225810658467</v>
      </c>
      <c r="D30" s="29">
        <f>VLOOKUP(D$7,'Potencial V(im)'!$C$446:$W$465,21)</f>
        <v>0.6493558668120289</v>
      </c>
      <c r="E30" s="29">
        <f>VLOOKUP(E$7,'Potencial V(im)'!$C$446:$W$465,21)</f>
        <v>0.874649568104183</v>
      </c>
      <c r="F30" s="29">
        <f>VLOOKUP(F$7,'Potencial V(im)'!$C$446:$W$465,21)</f>
        <v>1.0186846052316</v>
      </c>
      <c r="G30" s="29">
        <f>VLOOKUP(G$7,'Potencial V(im)'!$C$446:$W$465,21)</f>
        <v>1.09219314970443</v>
      </c>
      <c r="H30" s="29">
        <f>VLOOKUP(H$7,'Potencial V(im)'!$C$446:$W$465,21)</f>
        <v>1.11219590135187</v>
      </c>
      <c r="I30" s="29">
        <f>VLOOKUP(I$7,'Potencial V(im)'!$C$446:$W$465,21)</f>
        <v>1.09537147534801</v>
      </c>
      <c r="J30" s="29">
        <f>VLOOKUP(J$7,'Potencial V(im)'!$C$446:$W$465,21)</f>
        <v>1.05525391602923</v>
      </c>
      <c r="K30" s="29">
        <f>VLOOKUP(K$7,'Potencial V(im)'!$C$446:$W$465,21)</f>
        <v>1.00176884643624</v>
      </c>
      <c r="L30" s="29">
        <f>VLOOKUP(L$7,'Potencial V(im)'!$C$446:$W$465,21)</f>
        <v>0.941747904975391</v>
      </c>
      <c r="M30" s="29">
        <f>VLOOKUP(M$7,'Potencial V(im)'!$C$446:$W$465,21)</f>
        <v>0.879676597931299</v>
      </c>
      <c r="N30" s="29">
        <f>VLOOKUP(N$7,'Potencial V(im)'!$C$446:$W$465,21)</f>
        <v>0.818373466093226</v>
      </c>
      <c r="O30" s="29">
        <f>VLOOKUP(O$7,'Potencial V(im)'!$C$446:$W$465,21)</f>
        <v>0.7595185501006519</v>
      </c>
      <c r="P30" s="29">
        <f>VLOOKUP(P$7,'Potencial V(im)'!$C$446:$W$465,21)</f>
        <v>0.7040357167974231</v>
      </c>
      <c r="Q30" s="29">
        <f>VLOOKUP(Q$7,'Potencial V(im)'!$C$446:$W$465,21)</f>
        <v>0.652358478401615</v>
      </c>
      <c r="R30" s="29">
        <f>VLOOKUP(R$7,'Potencial V(im)'!$C$446:$W$465,21)</f>
        <v>0.604610386050953</v>
      </c>
      <c r="S30" s="29">
        <f>VLOOKUP(S$7,'Potencial V(im)'!$C$446:$W$465,21)</f>
        <v>0.560725410931186</v>
      </c>
      <c r="T30" s="29">
        <f>VLOOKUP(T$7,'Potencial V(im)'!$C$446:$W$465,21)</f>
        <v>0.520527169967162</v>
      </c>
      <c r="U30" s="29">
        <f>VLOOKUP(U$7,'Potencial V(im)'!$C$446:$W$465,21)</f>
        <v>0.483780341876386</v>
      </c>
      <c r="V30" s="29">
        <f>VLOOKUP(V$7,'Potencial V(im)'!$C$446:$W$465,21)</f>
        <v>0.450223481110334</v>
      </c>
      <c r="W30" s="14"/>
      <c r="X30" s="2"/>
      <c r="Y30" s="28">
        <f>B30</f>
        <v>11</v>
      </c>
      <c r="Z30" s="29">
        <f>VLOOKUP(Z$7,'Potencial V(im)'!$C$446:$X$465,22)</f>
        <v>2.9316371963565</v>
      </c>
      <c r="AA30" s="29">
        <f>VLOOKUP(AA$7,'Potencial V(im)'!$C$446:$X$465,22)</f>
        <v>2.75071559341156</v>
      </c>
      <c r="AB30" s="29">
        <f>VLOOKUP(AB$7,'Potencial V(im)'!$C$446:$X$465,22)</f>
        <v>2.49343442232907</v>
      </c>
      <c r="AC30" s="29">
        <f>VLOOKUP(AC$7,'Potencial V(im)'!$C$446:$X$465,22)</f>
        <v>2.20284482145018</v>
      </c>
      <c r="AD30" s="29">
        <f>VLOOKUP(AD$7,'Potencial V(im)'!$C$446:$X$465,22)</f>
        <v>1.91251439810555</v>
      </c>
      <c r="AE30" s="29">
        <f>VLOOKUP(AE$7,'Potencial V(im)'!$C$446:$X$465,22)</f>
        <v>1.64275000586071</v>
      </c>
      <c r="AF30" s="29">
        <f>VLOOKUP(AF$7,'Potencial V(im)'!$C$446:$X$465,22)</f>
        <v>1.40292594187411</v>
      </c>
      <c r="AG30" s="29">
        <f>VLOOKUP(AG$7,'Potencial V(im)'!$C$446:$X$465,22)</f>
        <v>1.19537287211985</v>
      </c>
      <c r="AH30" s="29">
        <f>VLOOKUP(AH$7,'Potencial V(im)'!$C$446:$X$465,22)</f>
        <v>1.01860411877809</v>
      </c>
      <c r="AI30" s="29">
        <f>VLOOKUP(AI$7,'Potencial V(im)'!$C$446:$X$465,22)</f>
        <v>0.869416859492194</v>
      </c>
      <c r="AJ30" s="29">
        <f>VLOOKUP(AJ$7,'Potencial V(im)'!$C$446:$X$465,22)</f>
        <v>0.744085118721827</v>
      </c>
      <c r="AK30" s="29">
        <f>VLOOKUP(AK$7,'Potencial V(im)'!$C$446:$X$465,22)</f>
        <v>0.638966693953001</v>
      </c>
      <c r="AL30" s="29">
        <f>VLOOKUP(AL$7,'Potencial V(im)'!$C$446:$X$465,22)</f>
        <v>0.550772434784322</v>
      </c>
      <c r="AM30" s="29">
        <f>VLOOKUP(AM$7,'Potencial V(im)'!$C$446:$X$465,22)</f>
        <v>0.476655386293696</v>
      </c>
      <c r="AN30" s="29">
        <f>VLOOKUP(AN$7,'Potencial V(im)'!$C$446:$X$465,22)</f>
        <v>0.414210734736664</v>
      </c>
      <c r="AO30" s="29">
        <f>VLOOKUP(AO$7,'Potencial V(im)'!$C$446:$X$465,22)</f>
        <v>0.361436131385683</v>
      </c>
      <c r="AP30" s="29">
        <f>VLOOKUP(AP$7,'Potencial V(im)'!$C$446:$X$465,22)</f>
        <v>0.316678170190136</v>
      </c>
      <c r="AQ30" s="29">
        <f>VLOOKUP(AQ$7,'Potencial V(im)'!$C$446:$X$465,22)</f>
        <v>0.278577687218151</v>
      </c>
      <c r="AR30" s="29">
        <f>VLOOKUP(AR$7,'Potencial V(im)'!$C$446:$X$465,22)</f>
        <v>0.246019559418726</v>
      </c>
      <c r="AS30" s="29">
        <f>VLOOKUP(AS$7,'Potencial V(im)'!$C$446:$X$465,22)</f>
        <v>0.218089073865135</v>
      </c>
    </row>
    <row r="31" ht="28" customHeight="1">
      <c r="A31" s="2"/>
      <c r="B31" s="28">
        <f>B30+0.5</f>
        <v>11.5</v>
      </c>
      <c r="C31" s="29">
        <f>VLOOKUP(C$7,'Potencial V(im)'!$C$466:$W$485,21)</f>
        <v>0.246600610538832</v>
      </c>
      <c r="D31" s="29">
        <f>VLOOKUP(D$7,'Potencial V(im)'!$C$466:$W$485,21)</f>
        <v>0.467414935876699</v>
      </c>
      <c r="E31" s="29">
        <f>VLOOKUP(E$7,'Potencial V(im)'!$C$466:$W$485,21)</f>
        <v>0.644491960207614</v>
      </c>
      <c r="F31" s="29">
        <f>VLOOKUP(F$7,'Potencial V(im)'!$C$466:$W$485,21)</f>
        <v>0.770988791789035</v>
      </c>
      <c r="G31" s="29">
        <f>VLOOKUP(G$7,'Potencial V(im)'!$C$466:$W$485,21)</f>
        <v>0.849416433860689</v>
      </c>
      <c r="H31" s="29">
        <f>VLOOKUP(H$7,'Potencial V(im)'!$C$466:$W$485,21)</f>
        <v>0.887603486236348</v>
      </c>
      <c r="I31" s="29">
        <f>VLOOKUP(I$7,'Potencial V(im)'!$C$466:$W$485,21)</f>
        <v>0.895034921603346</v>
      </c>
      <c r="J31" s="29">
        <f>VLOOKUP(J$7,'Potencial V(im)'!$C$466:$W$485,21)</f>
        <v>0.880607155318229</v>
      </c>
      <c r="K31" s="29">
        <f>VLOOKUP(K$7,'Potencial V(im)'!$C$466:$W$485,21)</f>
        <v>0.851663587061066</v>
      </c>
      <c r="L31" s="29">
        <f>VLOOKUP(L$7,'Potencial V(im)'!$C$466:$W$485,21)</f>
        <v>0.8138167326476931</v>
      </c>
      <c r="M31" s="29">
        <f>VLOOKUP(M$7,'Potencial V(im)'!$C$466:$W$485,21)</f>
        <v>0.77113773984096</v>
      </c>
      <c r="N31" s="29">
        <f>VLOOKUP(N$7,'Potencial V(im)'!$C$466:$W$485,21)</f>
        <v>0.726462800122043</v>
      </c>
      <c r="O31" s="29">
        <f>VLOOKUP(O$7,'Potencial V(im)'!$C$466:$W$485,21)</f>
        <v>0.681696502232818</v>
      </c>
      <c r="P31" s="29">
        <f>VLOOKUP(P$7,'Potencial V(im)'!$C$466:$W$485,21)</f>
        <v>0.638067249249091</v>
      </c>
      <c r="Q31" s="29">
        <f>VLOOKUP(Q$7,'Potencial V(im)'!$C$466:$W$485,21)</f>
        <v>0.596325963477373</v>
      </c>
      <c r="R31" s="29">
        <f>VLOOKUP(R$7,'Potencial V(im)'!$C$466:$W$485,21)</f>
        <v>0.556893846384469</v>
      </c>
      <c r="S31" s="29">
        <f>VLOOKUP(S$7,'Potencial V(im)'!$C$466:$W$485,21)</f>
        <v>0.51996917352668</v>
      </c>
      <c r="T31" s="29">
        <f>VLOOKUP(T$7,'Potencial V(im)'!$C$466:$W$485,21)</f>
        <v>0.485602984369829</v>
      </c>
      <c r="U31" s="29">
        <f>VLOOKUP(U$7,'Potencial V(im)'!$C$466:$W$485,21)</f>
        <v>0.45375193028844</v>
      </c>
      <c r="V31" s="29">
        <f>VLOOKUP(V$7,'Potencial V(im)'!$C$466:$W$485,21)</f>
        <v>0.424314698981969</v>
      </c>
      <c r="W31" s="14"/>
      <c r="X31" s="2"/>
      <c r="Y31" s="28">
        <f>B31</f>
        <v>11.5</v>
      </c>
      <c r="Z31" s="29">
        <f>VLOOKUP(Z$7,'Potencial V(im)'!$C$466:$X$485,22)</f>
        <v>2.35729399851166</v>
      </c>
      <c r="AA31" s="29">
        <f>VLOOKUP(AA$7,'Potencial V(im)'!$C$466:$X$485,22)</f>
        <v>2.24325232183339</v>
      </c>
      <c r="AB31" s="29">
        <f>VLOOKUP(AB$7,'Potencial V(im)'!$C$466:$X$485,22)</f>
        <v>2.07505833372848</v>
      </c>
      <c r="AC31" s="29">
        <f>VLOOKUP(AC$7,'Potencial V(im)'!$C$466:$X$485,22)</f>
        <v>1.87630546365001</v>
      </c>
      <c r="AD31" s="29">
        <f>VLOOKUP(AD$7,'Potencial V(im)'!$C$466:$X$485,22)</f>
        <v>1.66805854960736</v>
      </c>
      <c r="AE31" s="29">
        <f>VLOOKUP(AE$7,'Potencial V(im)'!$C$466:$X$485,22)</f>
        <v>1.46552950641699</v>
      </c>
      <c r="AF31" s="29">
        <f>VLOOKUP(AF$7,'Potencial V(im)'!$C$466:$X$485,22)</f>
        <v>1.27784135030863</v>
      </c>
      <c r="AG31" s="29">
        <f>VLOOKUP(AG$7,'Potencial V(im)'!$C$466:$X$485,22)</f>
        <v>1.1093272458474</v>
      </c>
      <c r="AH31" s="29">
        <f>VLOOKUP(AH$7,'Potencial V(im)'!$C$466:$X$485,22)</f>
        <v>0.961129205459093</v>
      </c>
      <c r="AI31" s="29">
        <f>VLOOKUP(AI$7,'Potencial V(im)'!$C$466:$X$485,22)</f>
        <v>0.832522720287856</v>
      </c>
      <c r="AJ31" s="29">
        <f>VLOOKUP(AJ$7,'Potencial V(im)'!$C$466:$X$485,22)</f>
        <v>0.721837020448764</v>
      </c>
      <c r="AK31" s="29">
        <f>VLOOKUP(AK$7,'Potencial V(im)'!$C$466:$X$485,22)</f>
        <v>0.627028574405767</v>
      </c>
      <c r="AL31" s="29">
        <f>VLOOKUP(AL$7,'Potencial V(im)'!$C$466:$X$485,22)</f>
        <v>0.546008793172733</v>
      </c>
      <c r="AM31" s="29">
        <f>VLOOKUP(AM$7,'Potencial V(im)'!$C$466:$X$485,22)</f>
        <v>0.476814299279548</v>
      </c>
      <c r="AN31" s="29">
        <f>VLOOKUP(AN$7,'Potencial V(im)'!$C$466:$X$485,22)</f>
        <v>0.417682963414886</v>
      </c>
      <c r="AO31" s="29">
        <f>VLOOKUP(AO$7,'Potencial V(im)'!$C$466:$X$485,22)</f>
        <v>0.367076716737156</v>
      </c>
      <c r="AP31" s="29">
        <f>VLOOKUP(AP$7,'Potencial V(im)'!$C$466:$X$485,22)</f>
        <v>0.323676233802986</v>
      </c>
      <c r="AQ31" s="29">
        <f>VLOOKUP(AQ$7,'Potencial V(im)'!$C$466:$X$485,22)</f>
        <v>0.286362198382264</v>
      </c>
      <c r="AR31" s="29">
        <f>VLOOKUP(AR$7,'Potencial V(im)'!$C$466:$X$485,22)</f>
        <v>0.254191438510898</v>
      </c>
      <c r="AS31" s="29">
        <f>VLOOKUP(AS$7,'Potencial V(im)'!$C$466:$X$485,22)</f>
        <v>0.226372376503612</v>
      </c>
    </row>
    <row r="32" ht="28" customHeight="1">
      <c r="A32" s="2"/>
      <c r="B32" s="28">
        <f>B31+0.5</f>
        <v>12</v>
      </c>
      <c r="C32" s="29">
        <f>VLOOKUP(C$7,'Potencial V(im)'!$C$486:$W$505,21)</f>
        <v>0.181738898735069</v>
      </c>
      <c r="D32" s="29">
        <f>VLOOKUP(D$7,'Potencial V(im)'!$C$486:$W$505,21)</f>
        <v>0.348317464841715</v>
      </c>
      <c r="E32" s="29">
        <f>VLOOKUP(E$7,'Potencial V(im)'!$C$486:$W$505,21)</f>
        <v>0.48826043921785</v>
      </c>
      <c r="F32" s="29">
        <f>VLOOKUP(F$7,'Potencial V(im)'!$C$486:$W$505,21)</f>
        <v>0.595719807382814</v>
      </c>
      <c r="G32" s="29">
        <f>VLOOKUP(G$7,'Potencial V(im)'!$C$486:$W$505,21)</f>
        <v>0.670228972807302</v>
      </c>
      <c r="H32" s="29">
        <f>VLOOKUP(H$7,'Potencial V(im)'!$C$486:$W$505,21)</f>
        <v>0.715082082419344</v>
      </c>
      <c r="I32" s="29">
        <f>VLOOKUP(I$7,'Potencial V(im)'!$C$486:$W$505,21)</f>
        <v>0.7354483794518</v>
      </c>
      <c r="J32" s="29">
        <f>VLOOKUP(J$7,'Potencial V(im)'!$C$486:$W$505,21)</f>
        <v>0.73690829313377</v>
      </c>
      <c r="K32" s="29">
        <f>VLOOKUP(K$7,'Potencial V(im)'!$C$486:$W$505,21)</f>
        <v>0.724586256883609</v>
      </c>
      <c r="L32" s="29">
        <f>VLOOKUP(L$7,'Potencial V(im)'!$C$486:$W$505,21)</f>
        <v>0.702770282111664</v>
      </c>
      <c r="M32" s="29">
        <f>VLOOKUP(M$7,'Potencial V(im)'!$C$486:$W$505,21)</f>
        <v>0.67483682085307</v>
      </c>
      <c r="N32" s="29">
        <f>VLOOKUP(N$7,'Potencial V(im)'!$C$486:$W$505,21)</f>
        <v>0.643330714774788</v>
      </c>
      <c r="O32" s="29">
        <f>VLOOKUP(O$7,'Potencial V(im)'!$C$486:$W$505,21)</f>
        <v>0.610104296797888</v>
      </c>
      <c r="P32" s="29">
        <f>VLOOKUP(P$7,'Potencial V(im)'!$C$486:$W$505,21)</f>
        <v>0.576464097807475</v>
      </c>
      <c r="Q32" s="29">
        <f>VLOOKUP(Q$7,'Potencial V(im)'!$C$486:$W$505,21)</f>
        <v>0.543301943676451</v>
      </c>
      <c r="R32" s="29">
        <f>VLOOKUP(R$7,'Potencial V(im)'!$C$486:$W$505,21)</f>
        <v>0.511202821017182</v>
      </c>
      <c r="S32" s="29">
        <f>VLOOKUP(S$7,'Potencial V(im)'!$C$486:$W$505,21)</f>
        <v>0.480529436344016</v>
      </c>
      <c r="T32" s="29">
        <f>VLOOKUP(T$7,'Potencial V(im)'!$C$486:$W$505,21)</f>
        <v>0.451486469712794</v>
      </c>
      <c r="U32" s="29">
        <f>VLOOKUP(U$7,'Potencial V(im)'!$C$486:$W$505,21)</f>
        <v>0.424168354909408</v>
      </c>
      <c r="V32" s="29">
        <f>VLOOKUP(V$7,'Potencial V(im)'!$C$486:$W$505,21)</f>
        <v>0.398594241835193</v>
      </c>
      <c r="W32" s="14"/>
      <c r="X32" s="2"/>
      <c r="Y32" s="28">
        <f>B32</f>
        <v>12</v>
      </c>
      <c r="Z32" s="29">
        <f>VLOOKUP(Z$7,'Potencial V(im)'!$C$486:$X$505,22)</f>
        <v>1.94042488894728</v>
      </c>
      <c r="AA32" s="29">
        <f>VLOOKUP(AA$7,'Potencial V(im)'!$C$486:$X$505,22)</f>
        <v>1.86470420390864</v>
      </c>
      <c r="AB32" s="29">
        <f>VLOOKUP(AB$7,'Potencial V(im)'!$C$486:$X$505,22)</f>
        <v>1.75018516967353</v>
      </c>
      <c r="AC32" s="29">
        <f>VLOOKUP(AC$7,'Potencial V(im)'!$C$486:$X$505,22)</f>
        <v>1.61038398332251</v>
      </c>
      <c r="AD32" s="29">
        <f>VLOOKUP(AD$7,'Potencial V(im)'!$C$486:$X$505,22)</f>
        <v>1.45854302440852</v>
      </c>
      <c r="AE32" s="29">
        <f>VLOOKUP(AE$7,'Potencial V(im)'!$C$486:$X$505,22)</f>
        <v>1.30542244021227</v>
      </c>
      <c r="AF32" s="29">
        <f>VLOOKUP(AF$7,'Potencial V(im)'!$C$486:$X$505,22)</f>
        <v>1.15853920463088</v>
      </c>
      <c r="AG32" s="29">
        <f>VLOOKUP(AG$7,'Potencial V(im)'!$C$486:$X$505,22)</f>
        <v>1.02240564203447</v>
      </c>
      <c r="AH32" s="29">
        <f>VLOOKUP(AH$7,'Potencial V(im)'!$C$486:$X$505,22)</f>
        <v>0.899205815105611</v>
      </c>
      <c r="AI32" s="29">
        <f>VLOOKUP(AI$7,'Potencial V(im)'!$C$486:$X$505,22)</f>
        <v>0.78952672577128</v>
      </c>
      <c r="AJ32" s="29">
        <f>VLOOKUP(AJ$7,'Potencial V(im)'!$C$486:$X$505,22)</f>
        <v>0.69296740283893</v>
      </c>
      <c r="AK32" s="29">
        <f>VLOOKUP(AK$7,'Potencial V(im)'!$C$486:$X$505,22)</f>
        <v>0.608582148957328</v>
      </c>
      <c r="AL32" s="29">
        <f>VLOOKUP(AL$7,'Potencial V(im)'!$C$486:$X$505,22)</f>
        <v>0.53517562731437</v>
      </c>
      <c r="AM32" s="29">
        <f>VLOOKUP(AM$7,'Potencial V(im)'!$C$486:$X$505,22)</f>
        <v>0.471485699478101</v>
      </c>
      <c r="AN32" s="29">
        <f>VLOOKUP(AN$7,'Potencial V(im)'!$C$486:$X$505,22)</f>
        <v>0.416288675520637</v>
      </c>
      <c r="AO32" s="29">
        <f>VLOOKUP(AO$7,'Potencial V(im)'!$C$486:$X$505,22)</f>
        <v>0.368454146566864</v>
      </c>
      <c r="AP32" s="29">
        <f>VLOOKUP(AP$7,'Potencial V(im)'!$C$486:$X$505,22)</f>
        <v>0.326968652616849</v>
      </c>
      <c r="AQ32" s="29">
        <f>VLOOKUP(AQ$7,'Potencial V(im)'!$C$486:$X$505,22)</f>
        <v>0.290941027748833</v>
      </c>
      <c r="AR32" s="29">
        <f>VLOOKUP(AR$7,'Potencial V(im)'!$C$486:$X$505,22)</f>
        <v>0.259597633350679</v>
      </c>
      <c r="AS32" s="29">
        <f>VLOOKUP(AS$7,'Potencial V(im)'!$C$486:$X$505,22)</f>
        <v>0.232272547503081</v>
      </c>
    </row>
    <row r="33" ht="28" customHeight="1">
      <c r="A33" s="2"/>
      <c r="B33" s="28">
        <f>B32+0.5</f>
        <v>12.5</v>
      </c>
      <c r="C33" s="29">
        <f>VLOOKUP(C$7,'Potencial V(im)'!$C$506:$W$525,21)</f>
        <v>0.138180262458058</v>
      </c>
      <c r="D33" s="29">
        <f>VLOOKUP(D$7,'Potencial V(im)'!$C$506:$W$525,21)</f>
        <v>0.266934636096262</v>
      </c>
      <c r="E33" s="29">
        <f>VLOOKUP(E$7,'Potencial V(im)'!$C$506:$W$525,21)</f>
        <v>0.378710560803078</v>
      </c>
      <c r="F33" s="29">
        <f>VLOOKUP(F$7,'Potencial V(im)'!$C$506:$W$525,21)</f>
        <v>0.468970525185995</v>
      </c>
      <c r="G33" s="29">
        <f>VLOOKUP(G$7,'Potencial V(im)'!$C$506:$W$525,21)</f>
        <v>0.536327231311948</v>
      </c>
      <c r="H33" s="29">
        <f>VLOOKUP(H$7,'Potencial V(im)'!$C$506:$W$525,21)</f>
        <v>0.581909432020474</v>
      </c>
      <c r="I33" s="29">
        <f>VLOOKUP(I$7,'Potencial V(im)'!$C$506:$W$525,21)</f>
        <v>0.6084167407148769</v>
      </c>
      <c r="J33" s="29">
        <f>VLOOKUP(J$7,'Potencial V(im)'!$C$506:$W$525,21)</f>
        <v>0.619239944256786</v>
      </c>
      <c r="K33" s="29">
        <f>VLOOKUP(K$7,'Potencial V(im)'!$C$506:$W$525,21)</f>
        <v>0.617825747491686</v>
      </c>
      <c r="L33" s="29">
        <f>VLOOKUP(L$7,'Potencial V(im)'!$C$506:$W$525,21)</f>
        <v>0.607305153263724</v>
      </c>
      <c r="M33" s="29">
        <f>VLOOKUP(M$7,'Potencial V(im)'!$C$506:$W$525,21)</f>
        <v>0.590327488832414</v>
      </c>
      <c r="N33" s="29">
        <f>VLOOKUP(N$7,'Potencial V(im)'!$C$506:$W$525,21)</f>
        <v>0.569026507193795</v>
      </c>
      <c r="O33" s="29">
        <f>VLOOKUP(O$7,'Potencial V(im)'!$C$506:$W$525,21)</f>
        <v>0.545058092026782</v>
      </c>
      <c r="P33" s="29">
        <f>VLOOKUP(P$7,'Potencial V(im)'!$C$506:$W$525,21)</f>
        <v>0.519668911992431</v>
      </c>
      <c r="Q33" s="29">
        <f>VLOOKUP(Q$7,'Potencial V(im)'!$C$506:$W$525,21)</f>
        <v>0.493772270632412</v>
      </c>
      <c r="R33" s="29">
        <f>VLOOKUP(R$7,'Potencial V(im)'!$C$506:$W$525,21)</f>
        <v>0.468019049719849</v>
      </c>
      <c r="S33" s="29">
        <f>VLOOKUP(S$7,'Potencial V(im)'!$C$506:$W$525,21)</f>
        <v>0.442858710706402</v>
      </c>
      <c r="T33" s="29">
        <f>VLOOKUP(T$7,'Potencial V(im)'!$C$506:$W$525,21)</f>
        <v>0.418589181680666</v>
      </c>
      <c r="U33" s="29">
        <f>VLOOKUP(U$7,'Potencial V(im)'!$C$506:$W$525,21)</f>
        <v>0.395396336816971</v>
      </c>
      <c r="V33" s="29">
        <f>VLOOKUP(V$7,'Potencial V(im)'!$C$506:$W$525,21)</f>
        <v>0.373384529843479</v>
      </c>
      <c r="W33" s="14"/>
      <c r="X33" s="2"/>
      <c r="Y33" s="28">
        <f>B33</f>
        <v>12.5</v>
      </c>
      <c r="Z33" s="29">
        <f>VLOOKUP(Z$7,'Potencial V(im)'!$C$506:$X$525,22)</f>
        <v>1.62737899026867</v>
      </c>
      <c r="AA33" s="29">
        <f>VLOOKUP(AA$7,'Potencial V(im)'!$C$506:$X$525,22)</f>
        <v>1.57498201420431</v>
      </c>
      <c r="AB33" s="29">
        <f>VLOOKUP(AB$7,'Potencial V(im)'!$C$506:$X$525,22)</f>
        <v>1.49429539285408</v>
      </c>
      <c r="AC33" s="29">
        <f>VLOOKUP(AC$7,'Potencial V(im)'!$C$506:$X$525,22)</f>
        <v>1.39339668805172</v>
      </c>
      <c r="AD33" s="29">
        <f>VLOOKUP(AD$7,'Potencial V(im)'!$C$506:$X$525,22)</f>
        <v>1.28074543030752</v>
      </c>
      <c r="AE33" s="29">
        <f>VLOOKUP(AE$7,'Potencial V(im)'!$C$506:$X$525,22)</f>
        <v>1.16381886404098</v>
      </c>
      <c r="AF33" s="29">
        <f>VLOOKUP(AF$7,'Potencial V(im)'!$C$506:$X$525,22)</f>
        <v>1.04841136355479</v>
      </c>
      <c r="AG33" s="29">
        <f>VLOOKUP(AG$7,'Potencial V(im)'!$C$506:$X$525,22)</f>
        <v>0.93850881174045</v>
      </c>
      <c r="AH33" s="29">
        <f>VLOOKUP(AH$7,'Potencial V(im)'!$C$506:$X$525,22)</f>
        <v>0.836510898000942</v>
      </c>
      <c r="AI33" s="29">
        <f>VLOOKUP(AI$7,'Potencial V(im)'!$C$506:$X$525,22)</f>
        <v>0.743591303181479</v>
      </c>
      <c r="AJ33" s="29">
        <f>VLOOKUP(AJ$7,'Potencial V(im)'!$C$506:$X$525,22)</f>
        <v>0.660061763998531</v>
      </c>
      <c r="AK33" s="29">
        <f>VLOOKUP(AK$7,'Potencial V(im)'!$C$506:$X$525,22)</f>
        <v>0.585677427781331</v>
      </c>
      <c r="AL33" s="29">
        <f>VLOOKUP(AL$7,'Potencial V(im)'!$C$506:$X$525,22)</f>
        <v>0.519866871777007</v>
      </c>
      <c r="AM33" s="29">
        <f>VLOOKUP(AM$7,'Potencial V(im)'!$C$506:$X$525,22)</f>
        <v>0.461892915453024</v>
      </c>
      <c r="AN33" s="29">
        <f>VLOOKUP(AN$7,'Potencial V(im)'!$C$506:$X$525,22)</f>
        <v>0.410958391898682</v>
      </c>
      <c r="AO33" s="29">
        <f>VLOOKUP(AO$7,'Potencial V(im)'!$C$506:$X$525,22)</f>
        <v>0.366271649251686</v>
      </c>
      <c r="AP33" s="29">
        <f>VLOOKUP(AP$7,'Potencial V(im)'!$C$506:$X$525,22)</f>
        <v>0.327084219260297</v>
      </c>
      <c r="AQ33" s="29">
        <f>VLOOKUP(AQ$7,'Potencial V(im)'!$C$506:$X$525,22)</f>
        <v>0.292710094238598</v>
      </c>
      <c r="AR33" s="29">
        <f>VLOOKUP(AR$7,'Potencial V(im)'!$C$506:$X$525,22)</f>
        <v>0.262533347834621</v>
      </c>
      <c r="AS33" s="29">
        <f>VLOOKUP(AS$7,'Potencial V(im)'!$C$506:$X$525,22)</f>
        <v>0.236008703673125</v>
      </c>
    </row>
    <row r="34" ht="28" customHeight="1">
      <c r="A34" s="2"/>
      <c r="B34" s="28">
        <f>B33+0.5</f>
        <v>13</v>
      </c>
      <c r="C34" s="29">
        <f>VLOOKUP(C$7,'Potencial V(im)'!$C$526:$W$545,21)</f>
        <v>0.107732294740669</v>
      </c>
      <c r="D34" s="29">
        <f>VLOOKUP(D$7,'Potencial V(im)'!$C$526:$W$545,21)</f>
        <v>0.209334038890986</v>
      </c>
      <c r="E34" s="29">
        <f>VLOOKUP(E$7,'Potencial V(im)'!$C$526:$W$545,21)</f>
        <v>0.299689426314174</v>
      </c>
      <c r="F34" s="29">
        <f>VLOOKUP(F$7,'Potencial V(im)'!$C$526:$W$545,21)</f>
        <v>0.375379990249604</v>
      </c>
      <c r="G34" s="29">
        <f>VLOOKUP(G$7,'Potencial V(im)'!$C$526:$W$545,21)</f>
        <v>0.434878600470811</v>
      </c>
      <c r="H34" s="29">
        <f>VLOOKUP(H$7,'Potencial V(im)'!$C$526:$W$545,21)</f>
        <v>0.478317279622608</v>
      </c>
      <c r="I34" s="29">
        <f>VLOOKUP(I$7,'Potencial V(im)'!$C$526:$W$545,21)</f>
        <v>0.507019271269655</v>
      </c>
      <c r="J34" s="29">
        <f>VLOOKUP(J$7,'Potencial V(im)'!$C$526:$W$545,21)</f>
        <v>0.522989497563217</v>
      </c>
      <c r="K34" s="29">
        <f>VLOOKUP(K$7,'Potencial V(im)'!$C$526:$W$545,21)</f>
        <v>0.528488150476176</v>
      </c>
      <c r="L34" s="29">
        <f>VLOOKUP(L$7,'Potencial V(im)'!$C$526:$W$545,21)</f>
        <v>0.525734041313858</v>
      </c>
      <c r="M34" s="29">
        <f>VLOOKUP(M$7,'Potencial V(im)'!$C$526:$W$545,21)</f>
        <v>0.516731729708052</v>
      </c>
      <c r="N34" s="29">
        <f>VLOOKUP(N$7,'Potencial V(im)'!$C$526:$W$545,21)</f>
        <v>0.503193322055934</v>
      </c>
      <c r="O34" s="29">
        <f>VLOOKUP(O$7,'Potencial V(im)'!$C$526:$W$545,21)</f>
        <v>0.486522467182602</v>
      </c>
      <c r="P34" s="29">
        <f>VLOOKUP(P$7,'Potencial V(im)'!$C$526:$W$545,21)</f>
        <v>0.46783385019508</v>
      </c>
      <c r="Q34" s="29">
        <f>VLOOKUP(Q$7,'Potencial V(im)'!$C$526:$W$545,21)</f>
        <v>0.447989502058967</v>
      </c>
      <c r="R34" s="29">
        <f>VLOOKUP(R$7,'Potencial V(im)'!$C$526:$W$545,21)</f>
        <v>0.427640296171169</v>
      </c>
      <c r="S34" s="29">
        <f>VLOOKUP(S$7,'Potencial V(im)'!$C$526:$W$545,21)</f>
        <v>0.407266158224059</v>
      </c>
      <c r="T34" s="29">
        <f>VLOOKUP(T$7,'Potencial V(im)'!$C$526:$W$545,21)</f>
        <v>0.387211879041898</v>
      </c>
      <c r="U34" s="29">
        <f>VLOOKUP(U$7,'Potencial V(im)'!$C$526:$W$545,21)</f>
        <v>0.367717427762501</v>
      </c>
      <c r="V34" s="29">
        <f>VLOOKUP(V$7,'Potencial V(im)'!$C$526:$W$545,21)</f>
        <v>0.348942758310856</v>
      </c>
      <c r="W34" s="14"/>
      <c r="X34" s="2"/>
      <c r="Y34" s="28">
        <f>B34</f>
        <v>13</v>
      </c>
      <c r="Z34" s="29">
        <f>VLOOKUP(Z$7,'Potencial V(im)'!$C$526:$X$545,22)</f>
        <v>1.38580940737529</v>
      </c>
      <c r="AA34" s="29">
        <f>VLOOKUP(AA$7,'Potencial V(im)'!$C$526:$X$545,22)</f>
        <v>1.34831434707206</v>
      </c>
      <c r="AB34" s="29">
        <f>VLOOKUP(AB$7,'Potencial V(im)'!$C$526:$X$545,22)</f>
        <v>1.28979805742752</v>
      </c>
      <c r="AC34" s="29">
        <f>VLOOKUP(AC$7,'Potencial V(im)'!$C$526:$X$545,22)</f>
        <v>1.2152761795837</v>
      </c>
      <c r="AD34" s="29">
        <f>VLOOKUP(AD$7,'Potencial V(im)'!$C$526:$X$545,22)</f>
        <v>1.13026807598882</v>
      </c>
      <c r="AE34" s="29">
        <f>VLOOKUP(AE$7,'Potencial V(im)'!$C$526:$X$545,22)</f>
        <v>1.03996730027271</v>
      </c>
      <c r="AF34" s="29">
        <f>VLOOKUP(AF$7,'Potencial V(im)'!$C$526:$X$545,22)</f>
        <v>0.948715179550409</v>
      </c>
      <c r="AG34" s="29">
        <f>VLOOKUP(AG$7,'Potencial V(im)'!$C$526:$X$545,22)</f>
        <v>0.859789691830663</v>
      </c>
      <c r="AH34" s="29">
        <f>VLOOKUP(AH$7,'Potencial V(im)'!$C$526:$X$545,22)</f>
        <v>0.775428351801901</v>
      </c>
      <c r="AI34" s="29">
        <f>VLOOKUP(AI$7,'Potencial V(im)'!$C$526:$X$545,22)</f>
        <v>0.69698138227547</v>
      </c>
      <c r="AJ34" s="29">
        <f>VLOOKUP(AJ$7,'Potencial V(im)'!$C$526:$X$545,22)</f>
        <v>0.625111283909246</v>
      </c>
      <c r="AK34" s="29">
        <f>VLOOKUP(AK$7,'Potencial V(im)'!$C$526:$X$545,22)</f>
        <v>0.559986877573754</v>
      </c>
      <c r="AL34" s="29">
        <f>VLOOKUP(AL$7,'Potencial V(im)'!$C$526:$X$545,22)</f>
        <v>0.501447173217196</v>
      </c>
      <c r="AM34" s="29">
        <f>VLOOKUP(AM$7,'Potencial V(im)'!$C$526:$X$545,22)</f>
        <v>0.449128127998663</v>
      </c>
      <c r="AN34" s="29">
        <f>VLOOKUP(AN$7,'Potencial V(im)'!$C$526:$X$545,22)</f>
        <v>0.402554657644819</v>
      </c>
      <c r="AO34" s="29">
        <f>VLOOKUP(AO$7,'Potencial V(im)'!$C$526:$X$545,22)</f>
        <v>0.361203993808214</v>
      </c>
      <c r="AP34" s="29">
        <f>VLOOKUP(AP$7,'Potencial V(im)'!$C$526:$X$545,22)</f>
        <v>0.324547142859021</v>
      </c>
      <c r="AQ34" s="29">
        <f>VLOOKUP(AQ$7,'Potencial V(im)'!$C$526:$X$545,22)</f>
        <v>0.292074467396593</v>
      </c>
      <c r="AR34" s="29">
        <f>VLOOKUP(AR$7,'Potencial V(im)'!$C$526:$X$545,22)</f>
        <v>0.263310220268014</v>
      </c>
      <c r="AS34" s="29">
        <f>VLOOKUP(AS$7,'Potencial V(im)'!$C$526:$X$545,22)</f>
        <v>0.237819667714406</v>
      </c>
    </row>
    <row r="35" ht="28" customHeight="1">
      <c r="A35" s="2"/>
      <c r="B35" s="28">
        <f>B34+0.5</f>
        <v>13.5</v>
      </c>
      <c r="C35" s="29">
        <f>VLOOKUP(C$7,'Potencial V(im)'!$C$546:$W$565,21)</f>
        <v>0.08574814403444481</v>
      </c>
      <c r="D35" s="29">
        <f>VLOOKUP(D$7,'Potencial V(im)'!$C$546:$W$565,21)</f>
        <v>0.167358585535546</v>
      </c>
      <c r="E35" s="29">
        <f>VLOOKUP(E$7,'Potencial V(im)'!$C$546:$W$565,21)</f>
        <v>0.241273014977182</v>
      </c>
      <c r="F35" s="29">
        <f>VLOOKUP(F$7,'Potencial V(im)'!$C$546:$W$565,21)</f>
        <v>0.304930831917764</v>
      </c>
      <c r="G35" s="29">
        <f>VLOOKUP(G$7,'Potencial V(im)'!$C$546:$W$565,21)</f>
        <v>0.356938271453282</v>
      </c>
      <c r="H35" s="29">
        <f>VLOOKUP(H$7,'Potencial V(im)'!$C$546:$W$565,21)</f>
        <v>0.3969985331228</v>
      </c>
      <c r="I35" s="29">
        <f>VLOOKUP(I$7,'Potencial V(im)'!$C$546:$W$565,21)</f>
        <v>0.425682712766412</v>
      </c>
      <c r="J35" s="29">
        <f>VLOOKUP(J$7,'Potencial V(im)'!$C$546:$W$565,21)</f>
        <v>0.444139663093441</v>
      </c>
      <c r="K35" s="29">
        <f>VLOOKUP(K$7,'Potencial V(im)'!$C$546:$W$565,21)</f>
        <v>0.453821846181613</v>
      </c>
      <c r="L35" s="29">
        <f>VLOOKUP(L$7,'Potencial V(im)'!$C$546:$W$565,21)</f>
        <v>0.456268915565521</v>
      </c>
      <c r="M35" s="29">
        <f>VLOOKUP(M$7,'Potencial V(im)'!$C$546:$W$565,21)</f>
        <v>0.452960225338788</v>
      </c>
      <c r="N35" s="29">
        <f>VLOOKUP(N$7,'Potencial V(im)'!$C$546:$W$565,21)</f>
        <v>0.445228941831372</v>
      </c>
      <c r="O35" s="29">
        <f>VLOOKUP(O$7,'Potencial V(im)'!$C$546:$W$565,21)</f>
        <v>0.434222905788119</v>
      </c>
      <c r="P35" s="29">
        <f>VLOOKUP(P$7,'Potencial V(im)'!$C$546:$W$565,21)</f>
        <v>0.420896848265921</v>
      </c>
      <c r="Q35" s="29">
        <f>VLOOKUP(Q$7,'Potencial V(im)'!$C$546:$W$565,21)</f>
        <v>0.406023258839674</v>
      </c>
      <c r="R35" s="29">
        <f>VLOOKUP(R$7,'Potencial V(im)'!$C$546:$W$565,21)</f>
        <v>0.390212731394863</v>
      </c>
      <c r="S35" s="29">
        <f>VLOOKUP(S$7,'Potencial V(im)'!$C$546:$W$565,21)</f>
        <v>0.373937788868155</v>
      </c>
      <c r="T35" s="29">
        <f>VLOOKUP(T$7,'Potencial V(im)'!$C$546:$W$565,21)</f>
        <v>0.357556616309044</v>
      </c>
      <c r="U35" s="29">
        <f>VLOOKUP(U$7,'Potencial V(im)'!$C$546:$W$565,21)</f>
        <v>0.34133480796391</v>
      </c>
      <c r="V35" s="29">
        <f>VLOOKUP(V$7,'Potencial V(im)'!$C$546:$W$565,21)</f>
        <v>0.325464304086137</v>
      </c>
      <c r="W35" s="14"/>
      <c r="X35" s="2"/>
      <c r="Y35" s="28">
        <f>B35</f>
        <v>13.5</v>
      </c>
      <c r="Z35" s="29">
        <f>VLOOKUP(Z$7,'Potencial V(im)'!$C$546:$X$565,22)</f>
        <v>1.19519286151756</v>
      </c>
      <c r="AA35" s="29">
        <f>VLOOKUP(AA$7,'Potencial V(im)'!$C$546:$X$565,22)</f>
        <v>1.16760532626731</v>
      </c>
      <c r="AB35" s="29">
        <f>VLOOKUP(AB$7,'Potencial V(im)'!$C$546:$X$565,22)</f>
        <v>1.1241100695003</v>
      </c>
      <c r="AC35" s="29">
        <f>VLOOKUP(AC$7,'Potencial V(im)'!$C$546:$X$565,22)</f>
        <v>1.06792917494761</v>
      </c>
      <c r="AD35" s="29">
        <f>VLOOKUP(AD$7,'Potencial V(im)'!$C$546:$X$565,22)</f>
        <v>1.0027447512807</v>
      </c>
      <c r="AE35" s="29">
        <f>VLOOKUP(AE$7,'Potencial V(im)'!$C$546:$X$565,22)</f>
        <v>0.932191738979594</v>
      </c>
      <c r="AF35" s="29">
        <f>VLOOKUP(AF$7,'Potencial V(im)'!$C$546:$X$565,22)</f>
        <v>0.859489023979818</v>
      </c>
      <c r="AG35" s="29">
        <f>VLOOKUP(AG$7,'Potencial V(im)'!$C$546:$X$565,22)</f>
        <v>0.787240324739729</v>
      </c>
      <c r="AH35" s="29">
        <f>VLOOKUP(AH$7,'Potencial V(im)'!$C$546:$X$565,22)</f>
        <v>0.717381881552552</v>
      </c>
      <c r="AI35" s="29">
        <f>VLOOKUP(AI$7,'Potencial V(im)'!$C$546:$X$565,22)</f>
        <v>0.651229630605374</v>
      </c>
      <c r="AJ35" s="29">
        <f>VLOOKUP(AJ$7,'Potencial V(im)'!$C$546:$X$565,22)</f>
        <v>0.589578304664905</v>
      </c>
      <c r="AK35" s="29">
        <f>VLOOKUP(AK$7,'Potencial V(im)'!$C$546:$X$565,22)</f>
        <v>0.532816598582291</v>
      </c>
      <c r="AL35" s="29">
        <f>VLOOKUP(AL$7,'Potencial V(im)'!$C$546:$X$565,22)</f>
        <v>0.481036494717104</v>
      </c>
      <c r="AM35" s="29">
        <f>VLOOKUP(AM$7,'Potencial V(im)'!$C$546:$X$565,22)</f>
        <v>0.434126179676491</v>
      </c>
      <c r="AN35" s="29">
        <f>VLOOKUP(AN$7,'Potencial V(im)'!$C$546:$X$565,22)</f>
        <v>0.391843442041952</v>
      </c>
      <c r="AO35" s="29">
        <f>VLOOKUP(AO$7,'Potencial V(im)'!$C$546:$X$565,22)</f>
        <v>0.353870555251477</v>
      </c>
      <c r="AP35" s="29">
        <f>VLOOKUP(AP$7,'Potencial V(im)'!$C$546:$X$565,22)</f>
        <v>0.319853465388643</v>
      </c>
      <c r="AQ35" s="29">
        <f>VLOOKUP(AQ$7,'Potencial V(im)'!$C$546:$X$565,22)</f>
        <v>0.289428566964141</v>
      </c>
      <c r="AR35" s="29">
        <f>VLOOKUP(AR$7,'Potencial V(im)'!$C$546:$X$565,22)</f>
        <v>0.262240130459352</v>
      </c>
      <c r="AS35" s="29">
        <f>VLOOKUP(AS$7,'Potencial V(im)'!$C$546:$X$565,22)</f>
        <v>0.237950951863861</v>
      </c>
    </row>
    <row r="36" ht="28" customHeight="1">
      <c r="A36" s="2"/>
      <c r="B36" s="28">
        <f>B35+0.5</f>
        <v>14</v>
      </c>
      <c r="C36" s="29">
        <f>VLOOKUP(C$7,'Potencial V(im)'!$C$566:$W$585,21)</f>
        <v>0.069444544514445</v>
      </c>
      <c r="D36" s="29">
        <f>VLOOKUP(D$7,'Potencial V(im)'!$C$566:$W$585,21)</f>
        <v>0.136008557309055</v>
      </c>
      <c r="E36" s="29">
        <f>VLOOKUP(E$7,'Potencial V(im)'!$C$566:$W$585,21)</f>
        <v>0.197157315579622</v>
      </c>
      <c r="F36" s="29">
        <f>VLOOKUP(F$7,'Potencial V(im)'!$C$566:$W$585,21)</f>
        <v>0.25096509382649</v>
      </c>
      <c r="G36" s="29">
        <f>VLOOKUP(G$7,'Potencial V(im)'!$C$566:$W$585,21)</f>
        <v>0.296245468155095</v>
      </c>
      <c r="H36" s="29">
        <f>VLOOKUP(H$7,'Potencial V(im)'!$C$566:$W$585,21)</f>
        <v>0.332544779682974</v>
      </c>
      <c r="I36" s="29">
        <f>VLOOKUP(I$7,'Potencial V(im)'!$C$566:$W$585,21)</f>
        <v>0.360032248808939</v>
      </c>
      <c r="J36" s="29">
        <f>VLOOKUP(J$7,'Potencial V(im)'!$C$566:$W$585,21)</f>
        <v>0.379336193870209</v>
      </c>
      <c r="K36" s="29">
        <f>VLOOKUP(K$7,'Potencial V(im)'!$C$566:$W$585,21)</f>
        <v>0.391371651151837</v>
      </c>
      <c r="L36" s="29">
        <f>VLOOKUP(L$7,'Potencial V(im)'!$C$566:$W$585,21)</f>
        <v>0.397189747119377</v>
      </c>
      <c r="M36" s="29">
        <f>VLOOKUP(M$7,'Potencial V(im)'!$C$566:$W$585,21)</f>
        <v>0.397862855025642</v>
      </c>
      <c r="N36" s="29">
        <f>VLOOKUP(N$7,'Potencial V(im)'!$C$566:$W$585,21)</f>
        <v>0.394407269640385</v>
      </c>
      <c r="O36" s="29">
        <f>VLOOKUP(O$7,'Potencial V(im)'!$C$566:$W$585,21)</f>
        <v>0.387738179642866</v>
      </c>
      <c r="P36" s="29">
        <f>VLOOKUP(P$7,'Potencial V(im)'!$C$566:$W$585,21)</f>
        <v>0.378649109159878</v>
      </c>
      <c r="Q36" s="29">
        <f>VLOOKUP(Q$7,'Potencial V(im)'!$C$566:$W$585,21)</f>
        <v>0.367808073630311</v>
      </c>
      <c r="R36" s="29">
        <f>VLOOKUP(R$7,'Potencial V(im)'!$C$566:$W$585,21)</f>
        <v>0.3557640242742</v>
      </c>
      <c r="S36" s="29">
        <f>VLOOKUP(S$7,'Potencial V(im)'!$C$566:$W$585,21)</f>
        <v>0.342958818840141</v>
      </c>
      <c r="T36" s="29">
        <f>VLOOKUP(T$7,'Potencial V(im)'!$C$566:$W$585,21)</f>
        <v>0.329741480432717</v>
      </c>
      <c r="U36" s="29">
        <f>VLOOKUP(U$7,'Potencial V(im)'!$C$566:$W$585,21)</f>
        <v>0.316382713210061</v>
      </c>
      <c r="V36" s="29">
        <f>VLOOKUP(V$7,'Potencial V(im)'!$C$566:$W$585,21)</f>
        <v>0.303088515281849</v>
      </c>
      <c r="W36" s="14"/>
      <c r="X36" s="2"/>
      <c r="Y36" s="28">
        <f>B36</f>
        <v>14</v>
      </c>
      <c r="Z36" s="29">
        <f>VLOOKUP(Z$7,'Potencial V(im)'!$C$566:$X$585,22)</f>
        <v>1.04195624045493</v>
      </c>
      <c r="AA36" s="29">
        <f>VLOOKUP(AA$7,'Potencial V(im)'!$C$566:$X$585,22)</f>
        <v>1.02117780825973</v>
      </c>
      <c r="AB36" s="29">
        <f>VLOOKUP(AB$7,'Potencial V(im)'!$C$566:$X$585,22)</f>
        <v>0.988156475738298</v>
      </c>
      <c r="AC36" s="29">
        <f>VLOOKUP(AC$7,'Potencial V(im)'!$C$566:$X$585,22)</f>
        <v>0.9450252322689709</v>
      </c>
      <c r="AD36" s="29">
        <f>VLOOKUP(AD$7,'Potencial V(im)'!$C$566:$X$585,22)</f>
        <v>0.894294461341962</v>
      </c>
      <c r="AE36" s="29">
        <f>VLOOKUP(AE$7,'Potencial V(im)'!$C$566:$X$585,22)</f>
        <v>0.838537331517799</v>
      </c>
      <c r="AF36" s="29">
        <f>VLOOKUP(AF$7,'Potencial V(im)'!$C$566:$X$585,22)</f>
        <v>0.780137823794645</v>
      </c>
      <c r="AG36" s="29">
        <f>VLOOKUP(AG$7,'Potencial V(im)'!$C$566:$X$585,22)</f>
        <v>0.7211296704826839</v>
      </c>
      <c r="AH36" s="29">
        <f>VLOOKUP(AH$7,'Potencial V(im)'!$C$566:$X$585,22)</f>
        <v>0.663124474911935</v>
      </c>
      <c r="AI36" s="29">
        <f>VLOOKUP(AI$7,'Potencial V(im)'!$C$566:$X$585,22)</f>
        <v>0.607309309490414</v>
      </c>
      <c r="AJ36" s="29">
        <f>VLOOKUP(AJ$7,'Potencial V(im)'!$C$566:$X$585,22)</f>
        <v>0.554488563487921</v>
      </c>
      <c r="AK36" s="29">
        <f>VLOOKUP(AK$7,'Potencial V(im)'!$C$566:$X$585,22)</f>
        <v>0.505147525469806</v>
      </c>
      <c r="AL36" s="29">
        <f>VLOOKUP(AL$7,'Potencial V(im)'!$C$566:$X$585,22)</f>
        <v>0.45952138155172</v>
      </c>
      <c r="AM36" s="29">
        <f>VLOOKUP(AM$7,'Potencial V(im)'!$C$566:$X$585,22)</f>
        <v>0.417659711429934</v>
      </c>
      <c r="AN36" s="29">
        <f>VLOOKUP(AN$7,'Potencial V(im)'!$C$566:$X$585,22)</f>
        <v>0.37948162589249</v>
      </c>
      <c r="AO36" s="29">
        <f>VLOOKUP(AO$7,'Potencial V(im)'!$C$566:$X$585,22)</f>
        <v>0.344820069028435</v>
      </c>
      <c r="AP36" s="29">
        <f>VLOOKUP(AP$7,'Potencial V(im)'!$C$566:$X$585,22)</f>
        <v>0.313455750803727</v>
      </c>
      <c r="AQ36" s="29">
        <f>VLOOKUP(AQ$7,'Potencial V(im)'!$C$566:$X$585,22)</f>
        <v>0.285142099631069</v>
      </c>
      <c r="AR36" s="29">
        <f>VLOOKUP(AR$7,'Potencial V(im)'!$C$566:$X$585,22)</f>
        <v>0.259622916769492</v>
      </c>
      <c r="AS36" s="29">
        <f>VLOOKUP(AS$7,'Potencial V(im)'!$C$566:$X$585,22)</f>
        <v>0.236644361784237</v>
      </c>
    </row>
    <row r="37" ht="28" customHeight="1">
      <c r="A37" s="2"/>
      <c r="B37" s="28">
        <f>B36+0.5</f>
        <v>14.5</v>
      </c>
      <c r="C37" s="29">
        <f>VLOOKUP(C$7,'Potencial V(im)'!$C$586:$W$605,21)</f>
        <v>0.0570784728768217</v>
      </c>
      <c r="D37" s="29">
        <f>VLOOKUP(D$7,'Potencial V(im)'!$C$586:$W$605,21)</f>
        <v>0.112098171024459</v>
      </c>
      <c r="E37" s="29">
        <f>VLOOKUP(E$7,'Potencial V(im)'!$C$586:$W$605,21)</f>
        <v>0.163214658921898</v>
      </c>
      <c r="F37" s="29">
        <f>VLOOKUP(F$7,'Potencial V(im)'!$C$586:$W$605,21)</f>
        <v>0.208967707798353</v>
      </c>
      <c r="G37" s="29">
        <f>VLOOKUP(G$7,'Potencial V(im)'!$C$586:$W$605,21)</f>
        <v>0.248377416397476</v>
      </c>
      <c r="H37" s="29">
        <f>VLOOKUP(H$7,'Potencial V(im)'!$C$586:$W$605,21)</f>
        <v>0.280960099937666</v>
      </c>
      <c r="I37" s="29">
        <f>VLOOKUP(I$7,'Potencial V(im)'!$C$586:$W$605,21)</f>
        <v>0.306677798255979</v>
      </c>
      <c r="J37" s="29">
        <f>VLOOKUP(J$7,'Potencial V(im)'!$C$586:$W$605,21)</f>
        <v>0.325846421464975</v>
      </c>
      <c r="K37" s="29">
        <f>VLOOKUP(K$7,'Potencial V(im)'!$C$586:$W$605,21)</f>
        <v>0.339028610980835</v>
      </c>
      <c r="L37" s="29">
        <f>VLOOKUP(L$7,'Potencial V(im)'!$C$586:$W$605,21)</f>
        <v>0.346931604676315</v>
      </c>
      <c r="M37" s="29">
        <f>VLOOKUP(M$7,'Potencial V(im)'!$C$586:$W$605,21)</f>
        <v>0.350322142799159</v>
      </c>
      <c r="N37" s="29">
        <f>VLOOKUP(N$7,'Potencial V(im)'!$C$586:$W$605,21)</f>
        <v>0.349963003023445</v>
      </c>
      <c r="O37" s="29">
        <f>VLOOKUP(O$7,'Potencial V(im)'!$C$586:$W$605,21)</f>
        <v>0.346570594036751</v>
      </c>
      <c r="P37" s="29">
        <f>VLOOKUP(P$7,'Potencial V(im)'!$C$586:$W$605,21)</f>
        <v>0.34079027363553</v>
      </c>
      <c r="Q37" s="29">
        <f>VLOOKUP(Q$7,'Potencial V(im)'!$C$586:$W$605,21)</f>
        <v>0.333185115315397</v>
      </c>
      <c r="R37" s="29">
        <f>VLOOKUP(R$7,'Potencial V(im)'!$C$586:$W$605,21)</f>
        <v>0.324234012229427</v>
      </c>
      <c r="S37" s="29">
        <f>VLOOKUP(S$7,'Potencial V(im)'!$C$586:$W$605,21)</f>
        <v>0.314335695684717</v>
      </c>
      <c r="T37" s="29">
        <f>VLOOKUP(T$7,'Potencial V(im)'!$C$586:$W$605,21)</f>
        <v>0.303816077247328</v>
      </c>
      <c r="U37" s="29">
        <f>VLOOKUP(U$7,'Potencial V(im)'!$C$586:$W$605,21)</f>
        <v>0.292937095597891</v>
      </c>
      <c r="V37" s="29">
        <f>VLOOKUP(V$7,'Potencial V(im)'!$C$586:$W$605,21)</f>
        <v>0.281905878101632</v>
      </c>
      <c r="W37" s="14"/>
      <c r="X37" s="2"/>
      <c r="Y37" s="28">
        <f>B37</f>
        <v>14.5</v>
      </c>
      <c r="Z37" s="29">
        <f>VLOOKUP(Z$7,'Potencial V(im)'!$C$586:$X$605,22)</f>
        <v>0.916809141533839</v>
      </c>
      <c r="AA37" s="29">
        <f>VLOOKUP(AA$7,'Potencial V(im)'!$C$586:$X$605,22)</f>
        <v>0.900843501832416</v>
      </c>
      <c r="AB37" s="29">
        <f>VLOOKUP(AB$7,'Potencial V(im)'!$C$586:$X$605,22)</f>
        <v>0.875309709177515</v>
      </c>
      <c r="AC37" s="29">
        <f>VLOOKUP(AC$7,'Potencial V(im)'!$C$586:$X$605,22)</f>
        <v>0.8416577449335531</v>
      </c>
      <c r="AD37" s="29">
        <f>VLOOKUP(AD$7,'Potencial V(im)'!$C$586:$X$605,22)</f>
        <v>0.801634574819876</v>
      </c>
      <c r="AE37" s="29">
        <f>VLOOKUP(AE$7,'Potencial V(im)'!$C$586:$X$605,22)</f>
        <v>0.757085458983793</v>
      </c>
      <c r="AF37" s="29">
        <f>VLOOKUP(AF$7,'Potencial V(im)'!$C$586:$X$605,22)</f>
        <v>0.709782944706119</v>
      </c>
      <c r="AG37" s="29">
        <f>VLOOKUP(AG$7,'Potencial V(im)'!$C$586:$X$605,22)</f>
        <v>0.661304501127853</v>
      </c>
      <c r="AH37" s="29">
        <f>VLOOKUP(AH$7,'Potencial V(im)'!$C$586:$X$605,22)</f>
        <v>0.612963548463146</v>
      </c>
      <c r="AI37" s="29">
        <f>VLOOKUP(AI$7,'Potencial V(im)'!$C$586:$X$605,22)</f>
        <v>0.5657869116438879</v>
      </c>
      <c r="AJ37" s="29">
        <f>VLOOKUP(AJ$7,'Potencial V(im)'!$C$586:$X$605,22)</f>
        <v>0.5205260763847011</v>
      </c>
      <c r="AK37" s="29">
        <f>VLOOKUP(AK$7,'Potencial V(im)'!$C$586:$X$605,22)</f>
        <v>0.47768894905297</v>
      </c>
      <c r="AL37" s="29">
        <f>VLOOKUP(AL$7,'Potencial V(im)'!$C$586:$X$605,22)</f>
        <v>0.437581034977093</v>
      </c>
      <c r="AM37" s="29">
        <f>VLOOKUP(AM$7,'Potencial V(im)'!$C$586:$X$605,22)</f>
        <v>0.400348187100756</v>
      </c>
      <c r="AN37" s="29">
        <f>VLOOKUP(AN$7,'Potencial V(im)'!$C$586:$X$605,22)</f>
        <v>0.366016159595498</v>
      </c>
      <c r="AO37" s="29">
        <f>VLOOKUP(AO$7,'Potencial V(im)'!$C$586:$X$605,22)</f>
        <v>0.334524603867531</v>
      </c>
      <c r="AP37" s="29">
        <f>VLOOKUP(AP$7,'Potencial V(im)'!$C$586:$X$605,22)</f>
        <v>0.305754772176144</v>
      </c>
      <c r="AQ37" s="29">
        <f>VLOOKUP(AQ$7,'Potencial V(im)'!$C$586:$X$605,22)</f>
        <v>0.279551162623616</v>
      </c>
      <c r="AR37" s="29">
        <f>VLOOKUP(AR$7,'Potencial V(im)'!$C$586:$X$605,22)</f>
        <v>0.255737828608219</v>
      </c>
      <c r="AS37" s="29">
        <f>VLOOKUP(AS$7,'Potencial V(im)'!$C$586:$X$605,22)</f>
        <v>0.234130254854598</v>
      </c>
    </row>
    <row r="38" ht="28" customHeight="1">
      <c r="A38" s="2"/>
      <c r="B38" s="28">
        <f>B37+0.5</f>
        <v>15</v>
      </c>
      <c r="C38" s="29">
        <f>VLOOKUP(C$7,'Potencial V(im)'!$C$606:$W$625,21)</f>
        <v>0.0475170388859887</v>
      </c>
      <c r="D38" s="29">
        <f>VLOOKUP(D$7,'Potencial V(im)'!$C$606:$W$625,21)</f>
        <v>0.0935289702244267</v>
      </c>
      <c r="E38" s="29">
        <f>VLOOKUP(E$7,'Potencial V(im)'!$C$606:$W$625,21)</f>
        <v>0.136667932741261</v>
      </c>
      <c r="F38" s="29">
        <f>VLOOKUP(F$7,'Potencial V(im)'!$C$606:$W$625,21)</f>
        <v>0.175815599282123</v>
      </c>
      <c r="G38" s="29">
        <f>VLOOKUP(G$7,'Potencial V(im)'!$C$606:$W$625,21)</f>
        <v>0.21017305028064</v>
      </c>
      <c r="H38" s="29">
        <f>VLOOKUP(H$7,'Potencial V(im)'!$C$606:$W$625,21)</f>
        <v>0.239282454456413</v>
      </c>
      <c r="I38" s="29">
        <f>VLOOKUP(I$7,'Potencial V(im)'!$C$606:$W$625,21)</f>
        <v>0.2630060161074</v>
      </c>
      <c r="J38" s="29">
        <f>VLOOKUP(J$7,'Potencial V(im)'!$C$606:$W$625,21)</f>
        <v>0.281474911173659</v>
      </c>
      <c r="K38" s="29">
        <f>VLOOKUP(K$7,'Potencial V(im)'!$C$606:$W$625,21)</f>
        <v>0.295023119959314</v>
      </c>
      <c r="L38" s="29">
        <f>VLOOKUP(L$7,'Potencial V(im)'!$C$606:$W$625,21)</f>
        <v>0.304119188170949</v>
      </c>
      <c r="M38" s="29">
        <f>VLOOKUP(M$7,'Potencial V(im)'!$C$606:$W$625,21)</f>
        <v>0.309304973266967</v>
      </c>
      <c r="N38" s="29">
        <f>VLOOKUP(N$7,'Potencial V(im)'!$C$606:$W$625,21)</f>
        <v>0.311146167053368</v>
      </c>
      <c r="O38" s="29">
        <f>VLOOKUP(O$7,'Potencial V(im)'!$C$606:$W$625,21)</f>
        <v>0.310195931970559</v>
      </c>
      <c r="P38" s="29">
        <f>VLOOKUP(P$7,'Potencial V(im)'!$C$606:$W$625,21)</f>
        <v>0.30697073173067</v>
      </c>
      <c r="Q38" s="29">
        <f>VLOOKUP(Q$7,'Potencial V(im)'!$C$606:$W$625,21)</f>
        <v>0.301936284928773</v>
      </c>
      <c r="R38" s="29">
        <f>VLOOKUP(R$7,'Potencial V(im)'!$C$606:$W$625,21)</f>
        <v>0.29550122430529</v>
      </c>
      <c r="S38" s="29">
        <f>VLOOKUP(S$7,'Potencial V(im)'!$C$606:$W$625,21)</f>
        <v>0.288016184446265</v>
      </c>
      <c r="T38" s="29">
        <f>VLOOKUP(T$7,'Potencial V(im)'!$C$606:$W$625,21)</f>
        <v>0.279776412905546</v>
      </c>
      <c r="U38" s="29">
        <f>VLOOKUP(U$7,'Potencial V(im)'!$C$606:$W$625,21)</f>
        <v>0.271026437056235</v>
      </c>
      <c r="V38" s="29">
        <f>VLOOKUP(V$7,'Potencial V(im)'!$C$606:$W$625,21)</f>
        <v>0.261965728707148</v>
      </c>
      <c r="W38" s="14"/>
      <c r="X38" s="2"/>
      <c r="Y38" s="28">
        <f>B38</f>
        <v>15</v>
      </c>
      <c r="Z38" s="29">
        <f>VLOOKUP(Z$7,'Potencial V(im)'!$C$606:$X$625,22)</f>
        <v>0.813205997728398</v>
      </c>
      <c r="AA38" s="29">
        <f>VLOOKUP(AA$7,'Potencial V(im)'!$C$606:$X$625,22)</f>
        <v>0.800724879709002</v>
      </c>
      <c r="AB38" s="29">
        <f>VLOOKUP(AB$7,'Potencial V(im)'!$C$606:$X$625,22)</f>
        <v>0.780661429092774</v>
      </c>
      <c r="AC38" s="29">
        <f>VLOOKUP(AC$7,'Potencial V(im)'!$C$606:$X$625,22)</f>
        <v>0.754024770568933</v>
      </c>
      <c r="AD38" s="29">
        <f>VLOOKUP(AD$7,'Potencial V(im)'!$C$606:$X$625,22)</f>
        <v>0.722053949352116</v>
      </c>
      <c r="AE38" s="29">
        <f>VLOOKUP(AE$7,'Potencial V(im)'!$C$606:$X$625,22)</f>
        <v>0.686090032569752</v>
      </c>
      <c r="AF38" s="29">
        <f>VLOOKUP(AF$7,'Potencial V(im)'!$C$606:$X$625,22)</f>
        <v>0.647459721178556</v>
      </c>
      <c r="AG38" s="29">
        <f>VLOOKUP(AG$7,'Potencial V(im)'!$C$606:$X$625,22)</f>
        <v>0.607384966889387</v>
      </c>
      <c r="AH38" s="29">
        <f>VLOOKUP(AH$7,'Potencial V(im)'!$C$606:$X$625,22)</f>
        <v>0.5669243750437239</v>
      </c>
      <c r="AI38" s="29">
        <f>VLOOKUP(AI$7,'Potencial V(im)'!$C$606:$X$625,22)</f>
        <v>0.526944923863474</v>
      </c>
      <c r="AJ38" s="29">
        <f>VLOOKUP(AJ$7,'Potencial V(im)'!$C$606:$X$625,22)</f>
        <v>0.488118117438205</v>
      </c>
      <c r="AK38" s="29">
        <f>VLOOKUP(AK$7,'Potencial V(im)'!$C$606:$X$625,22)</f>
        <v>0.450933079645231</v>
      </c>
      <c r="AL38" s="29">
        <f>VLOOKUP(AL$7,'Potencial V(im)'!$C$606:$X$625,22)</f>
        <v>0.415719483836285</v>
      </c>
      <c r="AM38" s="29">
        <f>VLOOKUP(AM$7,'Potencial V(im)'!$C$606:$X$625,22)</f>
        <v>0.38267464130442</v>
      </c>
      <c r="AN38" s="29">
        <f>VLOOKUP(AN$7,'Potencial V(im)'!$C$606:$X$625,22)</f>
        <v>0.351890786841544</v>
      </c>
      <c r="AO38" s="29">
        <f>VLOOKUP(AO$7,'Potencial V(im)'!$C$606:$X$625,22)</f>
        <v>0.323380153465632</v>
      </c>
      <c r="AP38" s="29">
        <f>VLOOKUP(AP$7,'Potencial V(im)'!$C$606:$X$625,22)</f>
        <v>0.297096630517491</v>
      </c>
      <c r="AQ38" s="29">
        <f>VLOOKUP(AQ$7,'Potencial V(im)'!$C$606:$X$625,22)</f>
        <v>0.272953625019006</v>
      </c>
      <c r="AR38" s="29">
        <f>VLOOKUP(AR$7,'Potencial V(im)'!$C$606:$X$625,22)</f>
        <v>0.250838252186127</v>
      </c>
      <c r="AS38" s="29">
        <f>VLOOKUP(AS$7,'Potencial V(im)'!$C$606:$X$625,22)</f>
        <v>0.230622249602462</v>
      </c>
    </row>
    <row r="39" ht="13.65" customHeight="1">
      <c r="A39" s="2"/>
      <c r="B39" s="28">
        <f>B38+0.5</f>
        <v>15.5</v>
      </c>
      <c r="C39" s="29">
        <f>VLOOKUP(C$7,'Potencial V(im)'!$C$626:$W$645,21)</f>
        <v>0.0400003742736043</v>
      </c>
      <c r="D39" s="29">
        <f>VLOOKUP(D$7,'Potencial V(im)'!$C$626:$W$645,21)</f>
        <v>0.0788785589959283</v>
      </c>
      <c r="E39" s="29">
        <f>VLOOKUP(E$7,'Potencial V(im)'!$C$626:$W$645,21)</f>
        <v>0.115602771853448</v>
      </c>
      <c r="F39" s="29">
        <f>VLOOKUP(F$7,'Potencial V(im)'!$C$626:$W$645,21)</f>
        <v>0.149307515665231</v>
      </c>
      <c r="G39" s="29">
        <f>VLOOKUP(G$7,'Potencial V(im)'!$C$626:$W$645,21)</f>
        <v>0.179344271639242</v>
      </c>
      <c r="H39" s="29">
        <f>VLOOKUP(H$7,'Potencial V(im)'!$C$626:$W$645,21)</f>
        <v>0.205302555428976</v>
      </c>
      <c r="I39" s="29">
        <f>VLOOKUP(I$7,'Potencial V(im)'!$C$626:$W$645,21)</f>
        <v>0.227003227184404</v>
      </c>
      <c r="J39" s="29">
        <f>VLOOKUP(J$7,'Potencial V(im)'!$C$626:$W$645,21)</f>
        <v>0.244470544095004</v>
      </c>
      <c r="K39" s="29">
        <f>VLOOKUP(K$7,'Potencial V(im)'!$C$626:$W$645,21)</f>
        <v>0.25789147567631</v>
      </c>
      <c r="L39" s="29">
        <f>VLOOKUP(L$7,'Potencial V(im)'!$C$626:$W$645,21)</f>
        <v>0.267570491429354</v>
      </c>
      <c r="M39" s="29">
        <f>VLOOKUP(M$7,'Potencial V(im)'!$C$626:$W$645,21)</f>
        <v>0.273886226930655</v>
      </c>
      <c r="N39" s="29">
        <f>VLOOKUP(N$7,'Potencial V(im)'!$C$626:$W$645,21)</f>
        <v>0.277254088349269</v>
      </c>
      <c r="O39" s="29">
        <f>VLOOKUP(O$7,'Potencial V(im)'!$C$626:$W$645,21)</f>
        <v>0.278096677707901</v>
      </c>
      <c r="P39" s="29">
        <f>VLOOKUP(P$7,'Potencial V(im)'!$C$626:$W$645,21)</f>
        <v>0.276822278692714</v>
      </c>
      <c r="Q39" s="29">
        <f>VLOOKUP(Q$7,'Potencial V(im)'!$C$626:$W$645,21)</f>
        <v>0.273810616110744</v>
      </c>
      <c r="R39" s="29">
        <f>VLOOKUP(R$7,'Potencial V(im)'!$C$626:$W$645,21)</f>
        <v>0.269404602747312</v>
      </c>
      <c r="S39" s="29">
        <f>VLOOKUP(S$7,'Potencial V(im)'!$C$626:$W$645,21)</f>
        <v>0.263906662839999</v>
      </c>
      <c r="T39" s="29">
        <f>VLOOKUP(T$7,'Potencial V(im)'!$C$626:$W$645,21)</f>
        <v>0.257578321995305</v>
      </c>
      <c r="U39" s="29">
        <f>VLOOKUP(U$7,'Potencial V(im)'!$C$626:$W$645,21)</f>
        <v>0.250641962449996</v>
      </c>
      <c r="V39" s="29">
        <f>VLOOKUP(V$7,'Potencial V(im)'!$C$626:$W$645,21)</f>
        <v>0.243283882541276</v>
      </c>
      <c r="W39" s="14"/>
      <c r="X39" s="2"/>
      <c r="Y39" s="28">
        <f>B39</f>
        <v>15.5</v>
      </c>
      <c r="Z39" s="29">
        <f>VLOOKUP(Z$7,'Potencial V(im)'!$C$626:$X$645,22)</f>
        <v>0.726419922870996</v>
      </c>
      <c r="AA39" s="29">
        <f>VLOOKUP(AA$7,'Potencial V(im)'!$C$626:$X$645,22)</f>
        <v>0.716514739417069</v>
      </c>
      <c r="AB39" s="29">
        <f>VLOOKUP(AB$7,'Potencial V(im)'!$C$626:$X$645,22)</f>
        <v>0.70052503918113</v>
      </c>
      <c r="AC39" s="29">
        <f>VLOOKUP(AC$7,'Potencial V(im)'!$C$626:$X$645,22)</f>
        <v>0.679167971740343</v>
      </c>
      <c r="AD39" s="29">
        <f>VLOOKUP(AD$7,'Potencial V(im)'!$C$626:$X$645,22)</f>
        <v>0.653337854711507</v>
      </c>
      <c r="AE39" s="29">
        <f>VLOOKUP(AE$7,'Potencial V(im)'!$C$626:$X$645,22)</f>
        <v>0.624022266511566</v>
      </c>
      <c r="AF39" s="29">
        <f>VLOOKUP(AF$7,'Potencial V(im)'!$C$626:$X$645,22)</f>
        <v>0.592222231004072</v>
      </c>
      <c r="AG39" s="29">
        <f>VLOOKUP(AG$7,'Potencial V(im)'!$C$626:$X$645,22)</f>
        <v>0.558886243944312</v>
      </c>
      <c r="AH39" s="29">
        <f>VLOOKUP(AH$7,'Potencial V(im)'!$C$626:$X$645,22)</f>
        <v>0.524863193072785</v>
      </c>
      <c r="AI39" s="29">
        <f>VLOOKUP(AI$7,'Potencial V(im)'!$C$626:$X$645,22)</f>
        <v>0.490874845834577</v>
      </c>
      <c r="AJ39" s="29">
        <f>VLOOKUP(AJ$7,'Potencial V(im)'!$C$626:$X$645,22)</f>
        <v>0.457505468919698</v>
      </c>
      <c r="AK39" s="29">
        <f>VLOOKUP(AK$7,'Potencial V(im)'!$C$626:$X$645,22)</f>
        <v>0.425204546178924</v>
      </c>
      <c r="AL39" s="29">
        <f>VLOOKUP(AL$7,'Potencial V(im)'!$C$626:$X$645,22)</f>
        <v>0.394298229175337</v>
      </c>
      <c r="AM39" s="29">
        <f>VLOOKUP(AM$7,'Potencial V(im)'!$C$626:$X$645,22)</f>
        <v>0.365005638380221</v>
      </c>
      <c r="AN39" s="29">
        <f>VLOOKUP(AN$7,'Potencial V(im)'!$C$626:$X$645,22)</f>
        <v>0.337456998017518</v>
      </c>
      <c r="AO39" s="29">
        <f>VLOOKUP(AO$7,'Potencial V(im)'!$C$626:$X$645,22)</f>
        <v>0.311711518058972</v>
      </c>
      <c r="AP39" s="29">
        <f>VLOOKUP(AP$7,'Potencial V(im)'!$C$626:$X$645,22)</f>
        <v>0.287773752969265</v>
      </c>
      <c r="AQ39" s="29">
        <f>VLOOKUP(AQ$7,'Potencial V(im)'!$C$626:$X$645,22)</f>
        <v>0.265607796148626</v>
      </c>
      <c r="AR39" s="29">
        <f>VLOOKUP(AR$7,'Potencial V(im)'!$C$626:$X$645,22)</f>
        <v>0.245149106891585</v>
      </c>
      <c r="AS39" s="29">
        <f>VLOOKUP(AS$7,'Potencial V(im)'!$C$626:$X$645,22)</f>
        <v>0.226314041927774</v>
      </c>
    </row>
    <row r="40" ht="13.65" customHeight="1">
      <c r="A40" s="2"/>
      <c r="B40" s="28">
        <f>B39+0.5</f>
        <v>16</v>
      </c>
      <c r="C40" s="29">
        <f>VLOOKUP(C$7,'Potencial V(im)'!$C$646:$W$665,21)</f>
        <v>0.0340048557988874</v>
      </c>
      <c r="D40" s="29">
        <f>VLOOKUP(D$7,'Potencial V(im)'!$C$646:$W$665,21)</f>
        <v>0.06715845427515479</v>
      </c>
      <c r="E40" s="29">
        <f>VLOOKUP(E$7,'Potencial V(im)'!$C$646:$W$665,21)</f>
        <v>0.0986705906141858</v>
      </c>
      <c r="F40" s="29">
        <f>VLOOKUP(F$7,'Potencial V(im)'!$C$646:$W$665,21)</f>
        <v>0.127864431882478</v>
      </c>
      <c r="G40" s="29">
        <f>VLOOKUP(G$7,'Potencial V(im)'!$C$646:$W$665,21)</f>
        <v>0.154213445882268</v>
      </c>
      <c r="H40" s="29">
        <f>VLOOKUP(H$7,'Potencial V(im)'!$C$646:$W$665,21)</f>
        <v>0.177359693298513</v>
      </c>
      <c r="I40" s="29">
        <f>VLOOKUP(I$7,'Potencial V(im)'!$C$646:$W$665,21)</f>
        <v>0.197113894153572</v>
      </c>
      <c r="J40" s="29">
        <f>VLOOKUP(J$7,'Potencial V(im)'!$C$646:$W$665,21)</f>
        <v>0.213440571044101</v>
      </c>
      <c r="K40" s="29">
        <f>VLOOKUP(K$7,'Potencial V(im)'!$C$646:$W$665,21)</f>
        <v>0.226433151870284</v>
      </c>
      <c r="L40" s="29">
        <f>VLOOKUP(L$7,'Potencial V(im)'!$C$646:$W$665,21)</f>
        <v>0.236284159686317</v>
      </c>
      <c r="M40" s="29">
        <f>VLOOKUP(M$7,'Potencial V(im)'!$C$646:$W$665,21)</f>
        <v>0.243254875786792</v>
      </c>
      <c r="N40" s="29">
        <f>VLOOKUP(N$7,'Potencial V(im)'!$C$646:$W$665,21)</f>
        <v>0.247647618731726</v>
      </c>
      <c r="O40" s="29">
        <f>VLOOKUP(O$7,'Potencial V(im)'!$C$646:$W$665,21)</f>
        <v>0.249782462859594</v>
      </c>
      <c r="P40" s="29">
        <f>VLOOKUP(P$7,'Potencial V(im)'!$C$646:$W$665,21)</f>
        <v>0.249979099719179</v>
      </c>
      <c r="Q40" s="29">
        <f>VLOOKUP(Q$7,'Potencial V(im)'!$C$646:$W$665,21)</f>
        <v>0.248543742396638</v>
      </c>
      <c r="R40" s="29">
        <f>VLOOKUP(R$7,'Potencial V(im)'!$C$646:$W$665,21)</f>
        <v>0.245760488956284</v>
      </c>
      <c r="S40" s="29">
        <f>VLOOKUP(S$7,'Potencial V(im)'!$C$646:$W$665,21)</f>
        <v>0.241886338216003</v>
      </c>
      <c r="T40" s="29">
        <f>VLOOKUP(T$7,'Potencial V(im)'!$C$646:$W$665,21)</f>
        <v>0.237149010237214</v>
      </c>
      <c r="U40" s="29">
        <f>VLOOKUP(U$7,'Potencial V(im)'!$C$646:$W$665,21)</f>
        <v>0.231746792341389</v>
      </c>
      <c r="V40" s="29">
        <f>VLOOKUP(V$7,'Potencial V(im)'!$C$646:$W$665,21)</f>
        <v>0.225849752902146</v>
      </c>
      <c r="W40" s="14"/>
      <c r="X40" s="2"/>
      <c r="Y40" s="28">
        <f>B40</f>
        <v>16</v>
      </c>
      <c r="Z40" s="29">
        <f>VLOOKUP(Z$7,'Potencial V(im)'!$C$646:$X$665,22)</f>
        <v>0.652963881442439</v>
      </c>
      <c r="AA40" s="29">
        <f>VLOOKUP(AA$7,'Potencial V(im)'!$C$646:$X$665,22)</f>
        <v>0.644997985516516</v>
      </c>
      <c r="AB40" s="29">
        <f>VLOOKUP(AB$7,'Potencial V(im)'!$C$646:$X$665,22)</f>
        <v>0.63209378763382</v>
      </c>
      <c r="AC40" s="29">
        <f>VLOOKUP(AC$7,'Potencial V(im)'!$C$646:$X$665,22)</f>
        <v>0.61477055702483</v>
      </c>
      <c r="AD40" s="29">
        <f>VLOOKUP(AD$7,'Potencial V(im)'!$C$646:$X$665,22)</f>
        <v>0.593684242911914</v>
      </c>
      <c r="AE40" s="29">
        <f>VLOOKUP(AE$7,'Potencial V(im)'!$C$646:$X$665,22)</f>
        <v>0.569571410684138</v>
      </c>
      <c r="AF40" s="29">
        <f>VLOOKUP(AF$7,'Potencial V(im)'!$C$646:$X$665,22)</f>
        <v>0.543193959755617</v>
      </c>
      <c r="AG40" s="29">
        <f>VLOOKUP(AG$7,'Potencial V(im)'!$C$646:$X$665,22)</f>
        <v>0.515291121374767</v>
      </c>
      <c r="AH40" s="29">
        <f>VLOOKUP(AH$7,'Potencial V(im)'!$C$646:$X$665,22)</f>
        <v>0.486542686081838</v>
      </c>
      <c r="AI40" s="29">
        <f>VLOOKUP(AI$7,'Potencial V(im)'!$C$646:$X$665,22)</f>
        <v>0.45754479293431</v>
      </c>
      <c r="AJ40" s="29">
        <f>VLOOKUP(AJ$7,'Potencial V(im)'!$C$646:$X$665,22)</f>
        <v>0.42879752576833</v>
      </c>
      <c r="AK40" s="29">
        <f>VLOOKUP(AK$7,'Potencial V(im)'!$C$646:$X$665,22)</f>
        <v>0.400702264340699</v>
      </c>
      <c r="AL40" s="29">
        <f>VLOOKUP(AL$7,'Potencial V(im)'!$C$646:$X$665,22)</f>
        <v>0.373566202488112</v>
      </c>
      <c r="AM40" s="29">
        <f>VLOOKUP(AM$7,'Potencial V(im)'!$C$646:$X$665,22)</f>
        <v>0.347611482044124</v>
      </c>
      <c r="AN40" s="29">
        <f>VLOOKUP(AN$7,'Potencial V(im)'!$C$646:$X$665,22)</f>
        <v>0.322986767640161</v>
      </c>
      <c r="AO40" s="29">
        <f>VLOOKUP(AO$7,'Potencial V(im)'!$C$646:$X$665,22)</f>
        <v>0.299779603562911</v>
      </c>
      <c r="AP40" s="29">
        <f>VLOOKUP(AP$7,'Potencial V(im)'!$C$646:$X$665,22)</f>
        <v>0.278028412046381</v>
      </c>
      <c r="AQ40" s="29">
        <f>VLOOKUP(AQ$7,'Potencial V(im)'!$C$646:$X$665,22)</f>
        <v>0.257733437189634</v>
      </c>
      <c r="AR40" s="29">
        <f>VLOOKUP(AR$7,'Potencial V(im)'!$C$646:$X$665,22)</f>
        <v>0.238866281483178</v>
      </c>
      <c r="AS40" s="29">
        <f>VLOOKUP(AS$7,'Potencial V(im)'!$C$646:$X$665,22)</f>
        <v>0.221377923278577</v>
      </c>
    </row>
    <row r="41" ht="13.65" customHeight="1">
      <c r="A41" s="2"/>
      <c r="B41" s="28">
        <f>B40+0.5</f>
        <v>16.5</v>
      </c>
      <c r="C41" s="29">
        <f>VLOOKUP(C$7,'Potencial V(im)'!$C$666:$W$685,21)</f>
        <v>0.0291610967485627</v>
      </c>
      <c r="D41" s="29">
        <f>VLOOKUP(D$7,'Potencial V(im)'!$C$666:$W$685,21)</f>
        <v>0.0576665152600655</v>
      </c>
      <c r="E41" s="29">
        <f>VLOOKUP(E$7,'Potencial V(im)'!$C$666:$W$685,21)</f>
        <v>0.0849027241563203</v>
      </c>
      <c r="F41" s="29">
        <f>VLOOKUP(F$7,'Potencial V(im)'!$C$666:$W$685,21)</f>
        <v>0.11033508439165</v>
      </c>
      <c r="G41" s="29">
        <f>VLOOKUP(G$7,'Potencial V(im)'!$C$666:$W$685,21)</f>
        <v>0.133534943805633</v>
      </c>
      <c r="H41" s="29">
        <f>VLOOKUP(H$7,'Potencial V(im)'!$C$666:$W$685,21)</f>
        <v>0.15419476412592</v>
      </c>
      <c r="I41" s="29">
        <f>VLOOKUP(I$7,'Potencial V(im)'!$C$666:$W$685,21)</f>
        <v>0.172131119536381</v>
      </c>
      <c r="J41" s="29">
        <f>VLOOKUP(J$7,'Potencial V(im)'!$C$666:$W$685,21)</f>
        <v>0.187277228640084</v>
      </c>
      <c r="K41" s="29">
        <f>VLOOKUP(K$7,'Potencial V(im)'!$C$666:$W$685,21)</f>
        <v>0.199667827977546</v>
      </c>
      <c r="L41" s="29">
        <f>VLOOKUP(L$7,'Potencial V(im)'!$C$666:$W$685,21)</f>
        <v>0.20941958116805</v>
      </c>
      <c r="M41" s="29">
        <f>VLOOKUP(M$7,'Potencial V(im)'!$C$666:$W$685,21)</f>
        <v>0.21670997470394</v>
      </c>
      <c r="N41" s="29">
        <f>VLOOKUP(N$7,'Potencial V(im)'!$C$666:$W$685,21)</f>
        <v>0.221757020135454</v>
      </c>
      <c r="O41" s="29">
        <f>VLOOKUP(O$7,'Potencial V(im)'!$C$666:$W$685,21)</f>
        <v>0.224801307823608</v>
      </c>
      <c r="P41" s="29">
        <f>VLOOKUP(P$7,'Potencial V(im)'!$C$666:$W$685,21)</f>
        <v>0.226091225005105</v>
      </c>
      <c r="Q41" s="29">
        <f>VLOOKUP(Q$7,'Potencial V(im)'!$C$666:$W$685,21)</f>
        <v>0.225871565455651</v>
      </c>
      <c r="R41" s="29">
        <f>VLOOKUP(R$7,'Potencial V(im)'!$C$666:$W$685,21)</f>
        <v>0.224375354040101</v>
      </c>
      <c r="S41" s="29">
        <f>VLOOKUP(S$7,'Potencial V(im)'!$C$666:$W$685,21)</f>
        <v>0.221818474402398</v>
      </c>
      <c r="T41" s="29">
        <f>VLOOKUP(T$7,'Potencial V(im)'!$C$666:$W$685,21)</f>
        <v>0.21839658646526</v>
      </c>
      <c r="U41" s="29">
        <f>VLOOKUP(U$7,'Potencial V(im)'!$C$666:$W$685,21)</f>
        <v>0.214283810878615</v>
      </c>
      <c r="V41" s="29">
        <f>VLOOKUP(V$7,'Potencial V(im)'!$C$666:$W$685,21)</f>
        <v>0.209632703286302</v>
      </c>
      <c r="W41" s="14"/>
      <c r="X41" s="2"/>
      <c r="Y41" s="28">
        <f>B41</f>
        <v>16.5</v>
      </c>
      <c r="Z41" s="29">
        <f>VLOOKUP(Z$7,'Potencial V(im)'!$C$666:$X$685,22)</f>
        <v>0.590217203125638</v>
      </c>
      <c r="AA41" s="29">
        <f>VLOOKUP(AA$7,'Potencial V(im)'!$C$666:$X$685,22)</f>
        <v>0.583734974777986</v>
      </c>
      <c r="AB41" s="29">
        <f>VLOOKUP(AB$7,'Potencial V(im)'!$C$666:$X$685,22)</f>
        <v>0.573203281824104</v>
      </c>
      <c r="AC41" s="29">
        <f>VLOOKUP(AC$7,'Potencial V(im)'!$C$666:$X$685,22)</f>
        <v>0.559004478225134</v>
      </c>
      <c r="AD41" s="29">
        <f>VLOOKUP(AD$7,'Potencial V(im)'!$C$666:$X$685,22)</f>
        <v>0.541626812411508</v>
      </c>
      <c r="AE41" s="29">
        <f>VLOOKUP(AE$7,'Potencial V(im)'!$C$666:$X$685,22)</f>
        <v>0.521626311349715</v>
      </c>
      <c r="AF41" s="29">
        <f>VLOOKUP(AF$7,'Potencial V(im)'!$C$666:$X$685,22)</f>
        <v>0.499588064809567</v>
      </c>
      <c r="AG41" s="29">
        <f>VLOOKUP(AG$7,'Potencial V(im)'!$C$666:$X$685,22)</f>
        <v>0.476091241223882</v>
      </c>
      <c r="AH41" s="29">
        <f>VLOOKUP(AH$7,'Potencial V(im)'!$C$666:$X$685,22)</f>
        <v>0.451680774305497</v>
      </c>
      <c r="AI41" s="29">
        <f>VLOOKUP(AI$7,'Potencial V(im)'!$C$666:$X$685,22)</f>
        <v>0.426847097983504</v>
      </c>
      <c r="AJ41" s="29">
        <f>VLOOKUP(AJ$7,'Potencial V(im)'!$C$666:$X$685,22)</f>
        <v>0.40201394125594</v>
      </c>
      <c r="AK41" s="29">
        <f>VLOOKUP(AK$7,'Potencial V(im)'!$C$666:$X$685,22)</f>
        <v>0.377533227789353</v>
      </c>
      <c r="AL41" s="29">
        <f>VLOOKUP(AL$7,'Potencial V(im)'!$C$666:$X$685,22)</f>
        <v>0.353685601625214</v>
      </c>
      <c r="AM41" s="29">
        <f>VLOOKUP(AM$7,'Potencial V(im)'!$C$666:$X$685,22)</f>
        <v>0.330684954275956</v>
      </c>
      <c r="AN41" s="29">
        <f>VLOOKUP(AN$7,'Potencial V(im)'!$C$666:$X$685,22)</f>
        <v>0.308685444189481</v>
      </c>
      <c r="AO41" s="29">
        <f>VLOOKUP(AO$7,'Potencial V(im)'!$C$666:$X$685,22)</f>
        <v>0.287789758965753</v>
      </c>
      <c r="AP41" s="29">
        <f>VLOOKUP(AP$7,'Potencial V(im)'!$C$666:$X$685,22)</f>
        <v>0.268057679620386</v>
      </c>
      <c r="AQ41" s="29">
        <f>VLOOKUP(AQ$7,'Potencial V(im)'!$C$666:$X$685,22)</f>
        <v>0.249514302480898</v>
      </c>
      <c r="AR41" s="29">
        <f>VLOOKUP(AR$7,'Potencial V(im)'!$C$666:$X$685,22)</f>
        <v>0.232157524933636</v>
      </c>
      <c r="AS41" s="29">
        <f>VLOOKUP(AS$7,'Potencial V(im)'!$C$666:$X$685,22)</f>
        <v>0.215964594568083</v>
      </c>
    </row>
    <row r="42" ht="13.65" customHeight="1">
      <c r="A42" s="2"/>
      <c r="B42" s="28">
        <f>B41+0.5</f>
        <v>17</v>
      </c>
      <c r="C42" s="29">
        <f>VLOOKUP(C$7,'Potencial V(im)'!$C$686:$W$705,21)</f>
        <v>0.0252031029991883</v>
      </c>
      <c r="D42" s="29">
        <f>VLOOKUP(D$7,'Potencial V(im)'!$C$686:$W$705,21)</f>
        <v>0.0498942444745876</v>
      </c>
      <c r="E42" s="29">
        <f>VLOOKUP(E$7,'Potencial V(im)'!$C$686:$W$705,21)</f>
        <v>0.0735911344364702</v>
      </c>
      <c r="F42" s="29">
        <f>VLOOKUP(F$7,'Potencial V(im)'!$C$686:$W$705,21)</f>
        <v>0.0958674007496509</v>
      </c>
      <c r="G42" s="29">
        <f>VLOOKUP(G$7,'Potencial V(im)'!$C$686:$W$705,21)</f>
        <v>0.116372638863001</v>
      </c>
      <c r="H42" s="29">
        <f>VLOOKUP(H$7,'Potencial V(im)'!$C$686:$W$705,21)</f>
        <v>0.134844626146185</v>
      </c>
      <c r="I42" s="29">
        <f>VLOOKUP(I$7,'Potencial V(im)'!$C$686:$W$705,21)</f>
        <v>0.151113355596027</v>
      </c>
      <c r="J42" s="29">
        <f>VLOOKUP(J$7,'Potencial V(im)'!$C$686:$W$705,21)</f>
        <v>0.165097703029829</v>
      </c>
      <c r="K42" s="29">
        <f>VLOOKUP(K$7,'Potencial V(im)'!$C$686:$W$705,21)</f>
        <v>0.176796347316451</v>
      </c>
      <c r="L42" s="29">
        <f>VLOOKUP(L$7,'Potencial V(im)'!$C$686:$W$705,21)</f>
        <v>0.186274934321574</v>
      </c>
      <c r="M42" s="29">
        <f>VLOOKUP(M$7,'Potencial V(im)'!$C$686:$W$705,21)</f>
        <v>0.193651452243942</v>
      </c>
      <c r="N42" s="29">
        <f>VLOOKUP(N$7,'Potencial V(im)'!$C$686:$W$705,21)</f>
        <v>0.199081485108031</v>
      </c>
      <c r="O42" s="29">
        <f>VLOOKUP(O$7,'Potencial V(im)'!$C$686:$W$705,21)</f>
        <v>0.202744569247169</v>
      </c>
      <c r="P42" s="29">
        <f>VLOOKUP(P$7,'Potencial V(im)'!$C$686:$W$705,21)</f>
        <v>0.204832413009877</v>
      </c>
      <c r="Q42" s="29">
        <f>VLOOKUP(Q$7,'Potencial V(im)'!$C$686:$W$705,21)</f>
        <v>0.20553933210506</v>
      </c>
      <c r="R42" s="29">
        <f>VLOOKUP(R$7,'Potencial V(im)'!$C$686:$W$705,21)</f>
        <v>0.205054941074077</v>
      </c>
      <c r="S42" s="29">
        <f>VLOOKUP(S$7,'Potencial V(im)'!$C$686:$W$705,21)</f>
        <v>0.203558932903154</v>
      </c>
      <c r="T42" s="29">
        <f>VLOOKUP(T$7,'Potencial V(im)'!$C$686:$W$705,21)</f>
        <v>0.201217661626799</v>
      </c>
      <c r="U42" s="29">
        <f>VLOOKUP(U$7,'Potencial V(im)'!$C$686:$W$705,21)</f>
        <v>0.198182196069867</v>
      </c>
      <c r="V42" s="29">
        <f>VLOOKUP(V$7,'Potencial V(im)'!$C$686:$W$705,21)</f>
        <v>0.19458751441372</v>
      </c>
      <c r="W42" s="14"/>
      <c r="X42" s="2"/>
      <c r="Y42" s="28">
        <f>B42</f>
        <v>17</v>
      </c>
      <c r="Z42" s="29">
        <f>VLOOKUP(Z$7,'Potencial V(im)'!$C$686:$X$705,22)</f>
        <v>0.536177817899834</v>
      </c>
      <c r="AA42" s="29">
        <f>VLOOKUP(AA$7,'Potencial V(im)'!$C$686:$X$705,22)</f>
        <v>0.530847040752313</v>
      </c>
      <c r="AB42" s="29">
        <f>VLOOKUP(AB$7,'Potencial V(im)'!$C$686:$X$705,22)</f>
        <v>0.522164440381064</v>
      </c>
      <c r="AC42" s="29">
        <f>VLOOKUP(AC$7,'Potencial V(im)'!$C$686:$X$705,22)</f>
        <v>0.510415852070812</v>
      </c>
      <c r="AD42" s="29">
        <f>VLOOKUP(AD$7,'Potencial V(im)'!$C$686:$X$705,22)</f>
        <v>0.495969637228225</v>
      </c>
      <c r="AE42" s="29">
        <f>VLOOKUP(AE$7,'Potencial V(im)'!$C$686:$X$705,22)</f>
        <v>0.479250343215097</v>
      </c>
      <c r="AF42" s="29">
        <f>VLOOKUP(AF$7,'Potencial V(im)'!$C$686:$X$705,22)</f>
        <v>0.460711277123598</v>
      </c>
      <c r="AG42" s="29">
        <f>VLOOKUP(AG$7,'Potencial V(im)'!$C$686:$X$705,22)</f>
        <v>0.440808895176048</v>
      </c>
      <c r="AH42" s="29">
        <f>VLOOKUP(AH$7,'Potencial V(im)'!$C$686:$X$705,22)</f>
        <v>0.419981144094691</v>
      </c>
      <c r="AI42" s="29">
        <f>VLOOKUP(AI$7,'Potencial V(im)'!$C$686:$X$705,22)</f>
        <v>0.398630957410732</v>
      </c>
      <c r="AJ42" s="29">
        <f>VLOOKUP(AJ$7,'Potencial V(im)'!$C$686:$X$705,22)</f>
        <v>0.377115226584548</v>
      </c>
      <c r="AK42" s="29">
        <f>VLOOKUP(AK$7,'Potencial V(im)'!$C$686:$X$705,22)</f>
        <v>0.355738877658163</v>
      </c>
      <c r="AL42" s="29">
        <f>VLOOKUP(AL$7,'Potencial V(im)'!$C$686:$X$705,22)</f>
        <v>0.334753246359073</v>
      </c>
      <c r="AM42" s="29">
        <f>VLOOKUP(AM$7,'Potencial V(im)'!$C$686:$X$705,22)</f>
        <v>0.314357746176158</v>
      </c>
      <c r="AN42" s="29">
        <f>VLOOKUP(AN$7,'Potencial V(im)'!$C$686:$X$705,22)</f>
        <v>0.294703812529181</v>
      </c>
      <c r="AO42" s="29">
        <f>VLOOKUP(AO$7,'Potencial V(im)'!$C$686:$X$705,22)</f>
        <v>0.275900216139894</v>
      </c>
      <c r="AP42" s="29">
        <f>VLOOKUP(AP$7,'Potencial V(im)'!$C$686:$X$705,22)</f>
        <v>0.258019009963212</v>
      </c>
      <c r="AQ42" s="29">
        <f>VLOOKUP(AQ$7,'Potencial V(im)'!$C$686:$X$705,22)</f>
        <v>0.241101561055331</v>
      </c>
      <c r="AR42" s="29">
        <f>VLOOKUP(AR$7,'Potencial V(im)'!$C$686:$X$705,22)</f>
        <v>0.225164292493884</v>
      </c>
      <c r="AS42" s="29">
        <f>VLOOKUP(AS$7,'Potencial V(im)'!$C$686:$X$705,22)</f>
        <v>0.210203905964878</v>
      </c>
    </row>
    <row r="43" ht="13.65" customHeight="1">
      <c r="A43" s="2"/>
      <c r="B43" s="28">
        <f>B42+0.5</f>
        <v>17.5</v>
      </c>
      <c r="C43" s="29">
        <f>VLOOKUP(C$7,'Potencial V(im)'!$C$706:$W$725,21)</f>
        <v>0.0219358199094779</v>
      </c>
      <c r="D43" s="29">
        <f>VLOOKUP(D$7,'Potencial V(im)'!$C$706:$W$725,21)</f>
        <v>0.0434669753471256</v>
      </c>
      <c r="E43" s="29">
        <f>VLOOKUP(E$7,'Potencial V(im)'!$C$706:$W$725,21)</f>
        <v>0.064210062253144</v>
      </c>
      <c r="F43" s="29">
        <f>VLOOKUP(F$7,'Potencial V(im)'!$C$706:$W$725,21)</f>
        <v>0.08382197339665449</v>
      </c>
      <c r="G43" s="29">
        <f>VLOOKUP(G$7,'Potencial V(im)'!$C$706:$W$725,21)</f>
        <v>0.102014872905064</v>
      </c>
      <c r="H43" s="29">
        <f>VLOOKUP(H$7,'Potencial V(im)'!$C$706:$W$725,21)</f>
        <v>0.118565945840919</v>
      </c>
      <c r="I43" s="29">
        <f>VLOOKUP(I$7,'Potencial V(im)'!$C$706:$W$725,21)</f>
        <v>0.133321555725282</v>
      </c>
      <c r="J43" s="29">
        <f>VLOOKUP(J$7,'Potencial V(im)'!$C$706:$W$725,21)</f>
        <v>0.146196186195406</v>
      </c>
      <c r="K43" s="29">
        <f>VLOOKUP(K$7,'Potencial V(im)'!$C$706:$W$725,21)</f>
        <v>0.157167101483589</v>
      </c>
      <c r="L43" s="29">
        <f>VLOOKUP(L$7,'Potencial V(im)'!$C$706:$W$725,21)</f>
        <v>0.166265969088681</v>
      </c>
      <c r="M43" s="29">
        <f>VLOOKUP(M$7,'Potencial V(im)'!$C$706:$W$725,21)</f>
        <v>0.173568751383616</v>
      </c>
      <c r="N43" s="29">
        <f>VLOOKUP(N$7,'Potencial V(im)'!$C$706:$W$725,21)</f>
        <v>0.179185045180731</v>
      </c>
      <c r="O43" s="29">
        <f>VLOOKUP(O$7,'Potencial V(im)'!$C$706:$W$725,21)</f>
        <v>0.183247804139451</v>
      </c>
      <c r="P43" s="29">
        <f>VLOOKUP(P$7,'Potencial V(im)'!$C$706:$W$725,21)</f>
        <v>0.185904091348326</v>
      </c>
      <c r="Q43" s="29">
        <f>VLOOKUP(Q$7,'Potencial V(im)'!$C$706:$W$725,21)</f>
        <v>0.187307234083392</v>
      </c>
      <c r="R43" s="29">
        <f>VLOOKUP(R$7,'Potencial V(im)'!$C$706:$W$725,21)</f>
        <v>0.187610523366001</v>
      </c>
      <c r="S43" s="29">
        <f>VLOOKUP(S$7,'Potencial V(im)'!$C$706:$W$725,21)</f>
        <v>0.186962431435072</v>
      </c>
      <c r="T43" s="29">
        <f>VLOOKUP(T$7,'Potencial V(im)'!$C$706:$W$725,21)</f>
        <v>0.185503210098438</v>
      </c>
      <c r="U43" s="29">
        <f>VLOOKUP(U$7,'Potencial V(im)'!$C$706:$W$725,21)</f>
        <v>0.183362673286667</v>
      </c>
      <c r="V43" s="29">
        <f>VLOOKUP(V$7,'Potencial V(im)'!$C$706:$W$725,21)</f>
        <v>0.180658945794495</v>
      </c>
      <c r="W43" s="14"/>
      <c r="X43" s="2"/>
      <c r="Y43" s="28">
        <f>B43</f>
        <v>17.5</v>
      </c>
      <c r="Z43" s="29">
        <f>VLOOKUP(Z$7,'Potencial V(im)'!$C$706:$X$725,22)</f>
        <v>0.489293844472372</v>
      </c>
      <c r="AA43" s="29">
        <f>VLOOKUP(AA$7,'Potencial V(im)'!$C$706:$X$725,22)</f>
        <v>0.484868215158966</v>
      </c>
      <c r="AB43" s="29">
        <f>VLOOKUP(AB$7,'Potencial V(im)'!$C$706:$X$725,22)</f>
        <v>0.477644430470069</v>
      </c>
      <c r="AC43" s="29">
        <f>VLOOKUP(AC$7,'Potencial V(im)'!$C$706:$X$725,22)</f>
        <v>0.467839124388911</v>
      </c>
      <c r="AD43" s="29">
        <f>VLOOKUP(AD$7,'Potencial V(im)'!$C$706:$X$725,22)</f>
        <v>0.455733676178618</v>
      </c>
      <c r="AE43" s="29">
        <f>VLOOKUP(AE$7,'Potencial V(im)'!$C$706:$X$725,22)</f>
        <v>0.441655727869397</v>
      </c>
      <c r="AF43" s="29">
        <f>VLOOKUP(AF$7,'Potencial V(im)'!$C$706:$X$725,22)</f>
        <v>0.425959531965212</v>
      </c>
      <c r="AG43" s="29">
        <f>VLOOKUP(AG$7,'Potencial V(im)'!$C$706:$X$725,22)</f>
        <v>0.40900708841971</v>
      </c>
      <c r="AH43" s="29">
        <f>VLOOKUP(AH$7,'Potencial V(im)'!$C$706:$X$725,22)</f>
        <v>0.391151607383657</v>
      </c>
      <c r="AI43" s="29">
        <f>VLOOKUP(AI$7,'Potencial V(im)'!$C$706:$X$725,22)</f>
        <v>0.372724274126711</v>
      </c>
      <c r="AJ43" s="29">
        <f>VLOOKUP(AJ$7,'Potencial V(im)'!$C$706:$X$725,22)</f>
        <v>0.354024724622967</v>
      </c>
      <c r="AK43" s="29">
        <f>VLOOKUP(AK$7,'Potencial V(im)'!$C$706:$X$725,22)</f>
        <v>0.335315160896657</v>
      </c>
      <c r="AL43" s="29">
        <f>VLOOKUP(AL$7,'Potencial V(im)'!$C$706:$X$725,22)</f>
        <v>0.316817694937727</v>
      </c>
      <c r="AM43" s="29">
        <f>VLOOKUP(AM$7,'Potencial V(im)'!$C$706:$X$725,22)</f>
        <v>0.298714317529158</v>
      </c>
      <c r="AN43" s="29">
        <f>VLOOKUP(AN$7,'Potencial V(im)'!$C$706:$X$725,22)</f>
        <v>0.28114882347427</v>
      </c>
      <c r="AO43" s="29">
        <f>VLOOKUP(AO$7,'Potencial V(im)'!$C$706:$X$725,22)</f>
        <v>0.2642300531936</v>
      </c>
      <c r="AP43" s="29">
        <f>VLOOKUP(AP$7,'Potencial V(im)'!$C$706:$X$725,22)</f>
        <v>0.248035896134794</v>
      </c>
      <c r="AQ43" s="29">
        <f>VLOOKUP(AQ$7,'Potencial V(im)'!$C$706:$X$725,22)</f>
        <v>0.232617612903525</v>
      </c>
      <c r="AR43" s="29">
        <f>VLOOKUP(AR$7,'Potencial V(im)'!$C$706:$X$725,22)</f>
        <v>0.21800414792296</v>
      </c>
      <c r="AS43" s="29">
        <f>VLOOKUP(AS$7,'Potencial V(im)'!$C$706:$X$725,22)</f>
        <v>0.204206208753177</v>
      </c>
    </row>
    <row r="44" ht="13.65" customHeight="1">
      <c r="A44" s="2"/>
      <c r="B44" s="28">
        <f>B43+0.5</f>
        <v>18</v>
      </c>
      <c r="C44" s="29">
        <f>VLOOKUP(C$7,'Potencial V(im)'!$C$726:$W$745,21)</f>
        <v>0.0192138769706987</v>
      </c>
      <c r="D44" s="29">
        <f>VLOOKUP(D$7,'Potencial V(im)'!$C$726:$W$745,21)</f>
        <v>0.0381043480201002</v>
      </c>
      <c r="E44" s="29">
        <f>VLOOKUP(E$7,'Potencial V(im)'!$C$726:$W$745,21)</f>
        <v>0.0563634848053264</v>
      </c>
      <c r="F44" s="29">
        <f>VLOOKUP(F$7,'Potencial V(im)'!$C$726:$W$745,21)</f>
        <v>0.0737128395750236</v>
      </c>
      <c r="G44" s="29">
        <f>VLOOKUP(G$7,'Potencial V(im)'!$C$726:$W$745,21)</f>
        <v>0.0899147339155483</v>
      </c>
      <c r="H44" s="29">
        <f>VLOOKUP(H$7,'Potencial V(im)'!$C$726:$W$745,21)</f>
        <v>0.104780004367972</v>
      </c>
      <c r="I44" s="29">
        <f>VLOOKUP(I$7,'Potencial V(im)'!$C$726:$W$745,21)</f>
        <v>0.118171874890759</v>
      </c>
      <c r="J44" s="29">
        <f>VLOOKUP(J$7,'Potencial V(im)'!$C$726:$W$745,21)</f>
        <v>0.130006108746143</v>
      </c>
      <c r="K44" s="29">
        <f>VLOOKUP(K$7,'Potencial V(im)'!$C$726:$W$745,21)</f>
        <v>0.140247977796618</v>
      </c>
      <c r="L44" s="29">
        <f>VLOOKUP(L$7,'Potencial V(im)'!$C$726:$W$745,21)</f>
        <v>0.148906827732844</v>
      </c>
      <c r="M44" s="29">
        <f>VLOOKUP(M$7,'Potencial V(im)'!$C$726:$W$745,21)</f>
        <v>0.156029106291246</v>
      </c>
      <c r="N44" s="29">
        <f>VLOOKUP(N$7,'Potencial V(im)'!$C$726:$W$745,21)</f>
        <v>0.161690681035646</v>
      </c>
      <c r="O44" s="29">
        <f>VLOOKUP(O$7,'Potencial V(im)'!$C$726:$W$745,21)</f>
        <v>0.165989144248895</v>
      </c>
      <c r="P44" s="29">
        <f>VLOOKUP(P$7,'Potencial V(im)'!$C$726:$W$745,21)</f>
        <v>0.169036628514196</v>
      </c>
      <c r="Q44" s="29">
        <f>VLOOKUP(Q$7,'Potencial V(im)'!$C$726:$W$745,21)</f>
        <v>0.170953475059672</v>
      </c>
      <c r="R44" s="29">
        <f>VLOOKUP(R$7,'Potencial V(im)'!$C$726:$W$745,21)</f>
        <v>0.171862933740429</v>
      </c>
      <c r="S44" s="29">
        <f>VLOOKUP(S$7,'Potencial V(im)'!$C$726:$W$745,21)</f>
        <v>0.171886942819824</v>
      </c>
      <c r="T44" s="29">
        <f>VLOOKUP(T$7,'Potencial V(im)'!$C$726:$W$745,21)</f>
        <v>0.171142942785467</v>
      </c>
      <c r="U44" s="29">
        <f>VLOOKUP(U$7,'Potencial V(im)'!$C$726:$W$745,21)</f>
        <v>0.169741619009212</v>
      </c>
      <c r="V44" s="29">
        <f>VLOOKUP(V$7,'Potencial V(im)'!$C$726:$W$745,21)</f>
        <v>0.167785437205815</v>
      </c>
      <c r="W44" s="14"/>
      <c r="X44" s="2"/>
      <c r="Y44" s="28">
        <f>B44</f>
        <v>18</v>
      </c>
      <c r="Z44" s="29">
        <f>VLOOKUP(Z$7,'Potencial V(im)'!$C$726:$X$745,22)</f>
        <v>0.44834662689525</v>
      </c>
      <c r="AA44" s="29">
        <f>VLOOKUP(AA$7,'Potencial V(im)'!$C$726:$X$745,22)</f>
        <v>0.444640789918512</v>
      </c>
      <c r="AB44" s="29">
        <f>VLOOKUP(AB$7,'Potencial V(im)'!$C$726:$X$745,22)</f>
        <v>0.438580685755494</v>
      </c>
      <c r="AC44" s="29">
        <f>VLOOKUP(AC$7,'Potencial V(im)'!$C$726:$X$745,22)</f>
        <v>0.430332564436812</v>
      </c>
      <c r="AD44" s="29">
        <f>VLOOKUP(AD$7,'Potencial V(im)'!$C$726:$X$745,22)</f>
        <v>0.420113828832815</v>
      </c>
      <c r="AE44" s="29">
        <f>VLOOKUP(AE$7,'Potencial V(im)'!$C$726:$X$745,22)</f>
        <v>0.408179879646739</v>
      </c>
      <c r="AF44" s="29">
        <f>VLOOKUP(AF$7,'Potencial V(im)'!$C$726:$X$745,22)</f>
        <v>0.394809875105558</v>
      </c>
      <c r="AG44" s="29">
        <f>VLOOKUP(AG$7,'Potencial V(im)'!$C$726:$X$745,22)</f>
        <v>0.380292740242398</v>
      </c>
      <c r="AH44" s="29">
        <f>VLOOKUP(AH$7,'Potencial V(im)'!$C$726:$X$745,22)</f>
        <v>0.364914527112472</v>
      </c>
      <c r="AI44" s="29">
        <f>VLOOKUP(AI$7,'Potencial V(im)'!$C$726:$X$745,22)</f>
        <v>0.348947889562358</v>
      </c>
      <c r="AJ44" s="29">
        <f>VLOOKUP(AJ$7,'Potencial V(im)'!$C$726:$X$745,22)</f>
        <v>0.332644071354733</v>
      </c>
      <c r="AK44" s="29">
        <f>VLOOKUP(AK$7,'Potencial V(im)'!$C$726:$X$745,22)</f>
        <v>0.316227477460554</v>
      </c>
      <c r="AL44" s="29">
        <f>VLOOKUP(AL$7,'Potencial V(im)'!$C$726:$X$745,22)</f>
        <v>0.29989264424092</v>
      </c>
      <c r="AM44" s="29">
        <f>VLOOKUP(AM$7,'Potencial V(im)'!$C$726:$X$745,22)</f>
        <v>0.28380325950712</v>
      </c>
      <c r="AN44" s="29">
        <f>VLOOKUP(AN$7,'Potencial V(im)'!$C$726:$X$745,22)</f>
        <v>0.268092803188198</v>
      </c>
      <c r="AO44" s="29">
        <f>VLOOKUP(AO$7,'Potencial V(im)'!$C$726:$X$745,22)</f>
        <v>0.252866367031486</v>
      </c>
      <c r="AP44" s="29">
        <f>VLOOKUP(AP$7,'Potencial V(im)'!$C$726:$X$745,22)</f>
        <v>0.238203246499673</v>
      </c>
      <c r="AQ44" s="29">
        <f>VLOOKUP(AQ$7,'Potencial V(im)'!$C$726:$X$745,22)</f>
        <v>0.224159959757974</v>
      </c>
      <c r="AR44" s="29">
        <f>VLOOKUP(AR$7,'Potencial V(im)'!$C$726:$X$745,22)</f>
        <v>0.210773421108954</v>
      </c>
      <c r="AS44" s="29">
        <f>VLOOKUP(AS$7,'Potencial V(im)'!$C$726:$X$745,22)</f>
        <v>0.198064067961857</v>
      </c>
    </row>
    <row r="45" ht="13.65" customHeight="1">
      <c r="A45" s="2"/>
      <c r="B45" s="28">
        <f>B44+0.5</f>
        <v>18.5</v>
      </c>
      <c r="C45" s="29">
        <f>VLOOKUP(C$7,'Potencial V(im)'!$C$746:$W$765,21)</f>
        <v>0.0169273468735732</v>
      </c>
      <c r="D45" s="29">
        <f>VLOOKUP(D$7,'Potencial V(im)'!$C$746:$W$765,21)</f>
        <v>0.0335936264125349</v>
      </c>
      <c r="E45" s="29">
        <f>VLOOKUP(E$7,'Potencial V(im)'!$C$746:$W$765,21)</f>
        <v>0.0497492017060374</v>
      </c>
      <c r="F45" s="29">
        <f>VLOOKUP(F$7,'Potencial V(im)'!$C$746:$W$765,21)</f>
        <v>0.06516630235832579</v>
      </c>
      <c r="G45" s="29">
        <f>VLOOKUP(G$7,'Potencial V(im)'!$C$746:$W$765,21)</f>
        <v>0.0796476124742195</v>
      </c>
      <c r="H45" s="29">
        <f>VLOOKUP(H$7,'Potencial V(im)'!$C$746:$W$765,21)</f>
        <v>0.09303241949641219</v>
      </c>
      <c r="I45" s="29">
        <f>VLOOKUP(I$7,'Potencial V(im)'!$C$746:$W$765,21)</f>
        <v>0.105200045703951</v>
      </c>
      <c r="J45" s="29">
        <f>VLOOKUP(J$7,'Potencial V(im)'!$C$746:$W$765,21)</f>
        <v>0.116070604353998</v>
      </c>
      <c r="K45" s="29">
        <f>VLOOKUP(K$7,'Potencial V(im)'!$C$746:$W$765,21)</f>
        <v>0.125603387048498</v>
      </c>
      <c r="L45" s="29">
        <f>VLOOKUP(L$7,'Potencial V(im)'!$C$746:$W$765,21)</f>
        <v>0.133793371183547</v>
      </c>
      <c r="M45" s="29">
        <f>VLOOKUP(M$7,'Potencial V(im)'!$C$746:$W$765,21)</f>
        <v>0.14066642312116</v>
      </c>
      <c r="N45" s="29">
        <f>VLOOKUP(N$7,'Potencial V(im)'!$C$746:$W$765,21)</f>
        <v>0.146273773939156</v>
      </c>
      <c r="O45" s="29">
        <f>VLOOKUP(O$7,'Potencial V(im)'!$C$746:$W$765,21)</f>
        <v>0.150686280954245</v>
      </c>
      <c r="P45" s="29">
        <f>VLOOKUP(P$7,'Potencial V(im)'!$C$746:$W$765,21)</f>
        <v>0.15398888561546</v>
      </c>
      <c r="Q45" s="29">
        <f>VLOOKUP(Q$7,'Potencial V(im)'!$C$746:$W$765,21)</f>
        <v>0.156275561063155</v>
      </c>
      <c r="R45" s="29">
        <f>VLOOKUP(R$7,'Potencial V(im)'!$C$746:$W$765,21)</f>
        <v>0.15764492931508</v>
      </c>
      <c r="S45" s="29">
        <f>VLOOKUP(S$7,'Potencial V(im)'!$C$746:$W$765,21)</f>
        <v>0.158196630738305</v>
      </c>
      <c r="T45" s="29">
        <f>VLOOKUP(T$7,'Potencial V(im)'!$C$746:$W$765,21)</f>
        <v>0.158028452882759</v>
      </c>
      <c r="U45" s="29">
        <f>VLOOKUP(U$7,'Potencial V(im)'!$C$746:$W$765,21)</f>
        <v>0.157234172747036</v>
      </c>
      <c r="V45" s="29">
        <f>VLOOKUP(V$7,'Potencial V(im)'!$C$746:$W$765,21)</f>
        <v>0.15590203390108</v>
      </c>
      <c r="W45" s="14"/>
      <c r="X45" s="2"/>
      <c r="Y45" s="28">
        <f>B45</f>
        <v>18.5</v>
      </c>
      <c r="Z45" s="29">
        <f>VLOOKUP(Z$7,'Potencial V(im)'!$C$746:$X$765,22)</f>
        <v>0.412367929855146</v>
      </c>
      <c r="AA45" s="29">
        <f>VLOOKUP(AA$7,'Potencial V(im)'!$C$746:$X$765,22)</f>
        <v>0.409240503900875</v>
      </c>
      <c r="AB45" s="29">
        <f>VLOOKUP(AB$7,'Potencial V(im)'!$C$746:$X$765,22)</f>
        <v>0.404118020375842</v>
      </c>
      <c r="AC45" s="29">
        <f>VLOOKUP(AC$7,'Potencial V(im)'!$C$746:$X$765,22)</f>
        <v>0.397129527790852</v>
      </c>
      <c r="AD45" s="29">
        <f>VLOOKUP(AD$7,'Potencial V(im)'!$C$746:$X$765,22)</f>
        <v>0.388444775595988</v>
      </c>
      <c r="AE45" s="29">
        <f>VLOOKUP(AE$7,'Potencial V(im)'!$C$746:$X$765,22)</f>
        <v>0.378264725843209</v>
      </c>
      <c r="AF45" s="29">
        <f>VLOOKUP(AF$7,'Potencial V(im)'!$C$746:$X$765,22)</f>
        <v>0.366811122380594</v>
      </c>
      <c r="AG45" s="29">
        <f>VLOOKUP(AG$7,'Potencial V(im)'!$C$746:$X$765,22)</f>
        <v>0.354316036260363</v>
      </c>
      <c r="AH45" s="29">
        <f>VLOOKUP(AH$7,'Potencial V(im)'!$C$746:$X$765,22)</f>
        <v>0.341012177428082</v>
      </c>
      <c r="AI45" s="29">
        <f>VLOOKUP(AI$7,'Potencial V(im)'!$C$746:$X$765,22)</f>
        <v>0.327124558148101</v>
      </c>
      <c r="AJ45" s="29">
        <f>VLOOKUP(AJ$7,'Potencial V(im)'!$C$746:$X$765,22)</f>
        <v>0.31286385894692</v>
      </c>
      <c r="AK45" s="29">
        <f>VLOOKUP(AK$7,'Potencial V(im)'!$C$746:$X$765,22)</f>
        <v>0.298421623679269</v>
      </c>
      <c r="AL45" s="29">
        <f>VLOOKUP(AL$7,'Potencial V(im)'!$C$746:$X$765,22)</f>
        <v>0.283967224992309</v>
      </c>
      <c r="AM45" s="29">
        <f>VLOOKUP(AM$7,'Potencial V(im)'!$C$746:$X$765,22)</f>
        <v>0.269646409123924</v>
      </c>
      <c r="AN45" s="29">
        <f>VLOOKUP(AN$7,'Potencial V(im)'!$C$746:$X$765,22)</f>
        <v>0.255581151328395</v>
      </c>
      <c r="AO45" s="29">
        <f>VLOOKUP(AO$7,'Potencial V(im)'!$C$746:$X$765,22)</f>
        <v>0.241870523341643</v>
      </c>
      <c r="AP45" s="29">
        <f>VLOOKUP(AP$7,'Potencial V(im)'!$C$746:$X$765,22)</f>
        <v>0.228592280771719</v>
      </c>
      <c r="AQ45" s="29">
        <f>VLOOKUP(AQ$7,'Potencial V(im)'!$C$746:$X$765,22)</f>
        <v>0.215804908712688</v>
      </c>
      <c r="AR45" s="29">
        <f>VLOOKUP(AR$7,'Potencial V(im)'!$C$746:$X$765,22)</f>
        <v>0.203549907105987</v>
      </c>
      <c r="AS45" s="29">
        <f>VLOOKUP(AS$7,'Potencial V(im)'!$C$746:$X$765,22)</f>
        <v>0.191854144728319</v>
      </c>
    </row>
    <row r="46" ht="13.65" customHeight="1">
      <c r="A46" s="2"/>
      <c r="B46" s="28">
        <f>B45+0.5</f>
        <v>19</v>
      </c>
      <c r="C46" s="29">
        <f>VLOOKUP(C$7,'Potencial V(im)'!$C$766:$W$785,21)</f>
        <v>0.0149920076023075</v>
      </c>
      <c r="D46" s="29">
        <f>VLOOKUP(D$7,'Potencial V(im)'!$C$766:$W$785,21)</f>
        <v>0.0297713350449891</v>
      </c>
      <c r="E46" s="29">
        <f>VLOOKUP(E$7,'Potencial V(im)'!$C$766:$W$785,21)</f>
        <v>0.0441338563897333</v>
      </c>
      <c r="F46" s="29">
        <f>VLOOKUP(F$7,'Potencial V(im)'!$C$766:$W$785,21)</f>
        <v>0.0578918686515372</v>
      </c>
      <c r="G46" s="29">
        <f>VLOOKUP(G$7,'Potencial V(im)'!$C$766:$W$785,21)</f>
        <v>0.0708806856654562</v>
      </c>
      <c r="H46" s="29">
        <f>VLOOKUP(H$7,'Potencial V(im)'!$C$766:$W$785,21)</f>
        <v>0.082963525646119</v>
      </c>
      <c r="I46" s="29">
        <f>VLOOKUP(I$7,'Potencial V(im)'!$C$766:$W$785,21)</f>
        <v>0.09403447058831341</v>
      </c>
      <c r="J46" s="29">
        <f>VLOOKUP(J$7,'Potencial V(im)'!$C$766:$W$785,21)</f>
        <v>0.104019484721332</v>
      </c>
      <c r="K46" s="29">
        <f>VLOOKUP(K$7,'Potencial V(im)'!$C$766:$W$785,21)</f>
        <v>0.112875664735952</v>
      </c>
      <c r="L46" s="29">
        <f>VLOOKUP(L$7,'Potencial V(im)'!$C$766:$W$785,21)</f>
        <v>0.120589028759483</v>
      </c>
      <c r="M46" s="29">
        <f>VLOOKUP(M$7,'Potencial V(im)'!$C$766:$W$785,21)</f>
        <v>0.127171227035052</v>
      </c>
      <c r="N46" s="29">
        <f>VLOOKUP(N$7,'Potencial V(im)'!$C$766:$W$785,21)</f>
        <v>0.1326555760649</v>
      </c>
      <c r="O46" s="29">
        <f>VLOOKUP(O$7,'Potencial V(im)'!$C$766:$W$785,21)</f>
        <v>0.137092790571211</v>
      </c>
      <c r="P46" s="29">
        <f>VLOOKUP(P$7,'Potencial V(im)'!$C$766:$W$785,21)</f>
        <v>0.140546729071158</v>
      </c>
      <c r="Q46" s="29">
        <f>VLOOKUP(Q$7,'Potencial V(im)'!$C$766:$W$785,21)</f>
        <v>0.143090394398853</v>
      </c>
      <c r="R46" s="29">
        <f>VLOOKUP(R$7,'Potencial V(im)'!$C$766:$W$785,21)</f>
        <v>0.144802353353781</v>
      </c>
      <c r="S46" s="29">
        <f>VLOOKUP(S$7,'Potencial V(im)'!$C$766:$W$785,21)</f>
        <v>0.14576366900334</v>
      </c>
      <c r="T46" s="29">
        <f>VLOOKUP(T$7,'Potencial V(im)'!$C$766:$W$785,21)</f>
        <v>0.14605538062499</v>
      </c>
      <c r="U46" s="29">
        <f>VLOOKUP(U$7,'Potencial V(im)'!$C$766:$W$785,21)</f>
        <v>0.145756521906024</v>
      </c>
      <c r="V46" s="29">
        <f>VLOOKUP(V$7,'Potencial V(im)'!$C$766:$W$785,21)</f>
        <v>0.144942637616726</v>
      </c>
      <c r="W46" s="14"/>
      <c r="X46" s="2"/>
      <c r="Y46" s="28">
        <f>B46</f>
        <v>19</v>
      </c>
      <c r="Z46" s="29">
        <f>VLOOKUP(Z$7,'Potencial V(im)'!$C$766:$X$785,22)</f>
        <v>0.380580299983865</v>
      </c>
      <c r="AA46" s="29">
        <f>VLOOKUP(AA$7,'Potencial V(im)'!$C$766:$X$785,22)</f>
        <v>0.377922119546837</v>
      </c>
      <c r="AB46" s="29">
        <f>VLOOKUP(AB$7,'Potencial V(im)'!$C$766:$X$785,22)</f>
        <v>0.373562074547762</v>
      </c>
      <c r="AC46" s="29">
        <f>VLOOKUP(AC$7,'Potencial V(im)'!$C$766:$X$785,22)</f>
        <v>0.367601390347759</v>
      </c>
      <c r="AD46" s="29">
        <f>VLOOKUP(AD$7,'Potencial V(im)'!$C$766:$X$785,22)</f>
        <v>0.360173903801029</v>
      </c>
      <c r="AE46" s="29">
        <f>VLOOKUP(AE$7,'Potencial V(im)'!$C$766:$X$785,22)</f>
        <v>0.351439134294497</v>
      </c>
      <c r="AF46" s="29">
        <f>VLOOKUP(AF$7,'Potencial V(im)'!$C$766:$X$785,22)</f>
        <v>0.341574563837625</v>
      </c>
      <c r="AG46" s="29">
        <f>VLOOKUP(AG$7,'Potencial V(im)'!$C$766:$X$785,22)</f>
        <v>0.330767764935605</v>
      </c>
      <c r="AH46" s="29">
        <f>VLOOKUP(AH$7,'Potencial V(im)'!$C$766:$X$785,22)</f>
        <v>0.319208944920768</v>
      </c>
      <c r="AI46" s="29">
        <f>VLOOKUP(AI$7,'Potencial V(im)'!$C$766:$X$785,22)</f>
        <v>0.307084350940198</v>
      </c>
      <c r="AJ46" s="29">
        <f>VLOOKUP(AJ$7,'Potencial V(im)'!$C$766:$X$785,22)</f>
        <v>0.294570828422637</v>
      </c>
      <c r="AK46" s="29">
        <f>VLOOKUP(AK$7,'Potencial V(im)'!$C$766:$X$785,22)</f>
        <v>0.281831673563267</v>
      </c>
      <c r="AL46" s="29">
        <f>VLOOKUP(AL$7,'Potencial V(im)'!$C$766:$X$785,22)</f>
        <v>0.269013787063263</v>
      </c>
      <c r="AM46" s="29">
        <f>VLOOKUP(AM$7,'Potencial V(im)'!$C$766:$X$785,22)</f>
        <v>0.256246033849893</v>
      </c>
      <c r="AN46" s="29">
        <f>VLOOKUP(AN$7,'Potencial V(im)'!$C$766:$X$785,22)</f>
        <v>0.243638645790954</v>
      </c>
      <c r="AO46" s="29">
        <f>VLOOKUP(AO$7,'Potencial V(im)'!$C$766:$X$785,22)</f>
        <v>0.231283469458067</v>
      </c>
      <c r="AP46" s="29">
        <f>VLOOKUP(AP$7,'Potencial V(im)'!$C$766:$X$785,22)</f>
        <v>0.219254852992402</v>
      </c>
      <c r="AQ46" s="29">
        <f>VLOOKUP(AQ$7,'Potencial V(im)'!$C$766:$X$785,22)</f>
        <v>0.207610977710541</v>
      </c>
      <c r="AR46" s="29">
        <f>VLOOKUP(AR$7,'Potencial V(im)'!$C$766:$X$785,22)</f>
        <v>0.196395463948647</v>
      </c>
      <c r="AS46" s="29">
        <f>VLOOKUP(AS$7,'Potencial V(im)'!$C$766:$X$785,22)</f>
        <v>0.185639110541467</v>
      </c>
    </row>
    <row r="47" ht="13.65" customHeight="1">
      <c r="A47" s="2"/>
      <c r="B47" s="28">
        <f>B46+0.5</f>
        <v>19.5</v>
      </c>
      <c r="C47" s="29">
        <f>VLOOKUP(C$7,'Potencial V(im)'!$C$786:$W$805,21)</f>
        <v>0.0133425580379299</v>
      </c>
      <c r="D47" s="29">
        <f>VLOOKUP(D$7,'Potencial V(im)'!$C$786:$W$805,21)</f>
        <v>0.026510399138031</v>
      </c>
      <c r="E47" s="29">
        <f>VLOOKUP(E$7,'Potencial V(im)'!$C$786:$W$805,21)</f>
        <v>0.0393352841824949</v>
      </c>
      <c r="F47" s="29">
        <f>VLOOKUP(F$7,'Potencial V(im)'!$C$786:$W$805,21)</f>
        <v>0.0516614527447963</v>
      </c>
      <c r="G47" s="29">
        <f>VLOOKUP(G$7,'Potencial V(im)'!$C$786:$W$805,21)</f>
        <v>0.0633507283394053</v>
      </c>
      <c r="H47" s="29">
        <f>VLOOKUP(H$7,'Potencial V(im)'!$C$786:$W$805,21)</f>
        <v>0.07428641533488579</v>
      </c>
      <c r="I47" s="29">
        <f>VLOOKUP(I$7,'Potencial V(im)'!$C$786:$W$805,21)</f>
        <v>0.0843758110970708</v>
      </c>
      <c r="J47" s="29">
        <f>VLOOKUP(J$7,'Potencial V(im)'!$C$786:$W$805,21)</f>
        <v>0.0935512984475752</v>
      </c>
      <c r="K47" s="29">
        <f>VLOOKUP(K$7,'Potencial V(im)'!$C$786:$W$805,21)</f>
        <v>0.101770112075621</v>
      </c>
      <c r="L47" s="29">
        <f>VLOOKUP(L$7,'Potencial V(im)'!$C$786:$W$805,21)</f>
        <v>0.109012971998142</v>
      </c>
      <c r="M47" s="29">
        <f>VLOOKUP(M$7,'Potencial V(im)'!$C$786:$W$805,21)</f>
        <v>0.115281839228674</v>
      </c>
      <c r="N47" s="29">
        <f>VLOOKUP(N$7,'Potencial V(im)'!$C$786:$W$805,21)</f>
        <v>0.120597073423653</v>
      </c>
      <c r="O47" s="29">
        <f>VLOOKUP(O$7,'Potencial V(im)'!$C$786:$W$805,21)</f>
        <v>0.124994264243353</v>
      </c>
      <c r="P47" s="29">
        <f>VLOOKUP(P$7,'Potencial V(im)'!$C$786:$W$805,21)</f>
        <v>0.128520976235515</v>
      </c>
      <c r="Q47" s="29">
        <f>VLOOKUP(Q$7,'Potencial V(im)'!$C$786:$W$805,21)</f>
        <v>0.131233600803333</v>
      </c>
      <c r="R47" s="29">
        <f>VLOOKUP(R$7,'Potencial V(im)'!$C$786:$W$805,21)</f>
        <v>0.133194457056352</v>
      </c>
      <c r="S47" s="29">
        <f>VLOOKUP(S$7,'Potencial V(im)'!$C$786:$W$805,21)</f>
        <v>0.134469233102576</v>
      </c>
      <c r="T47" s="29">
        <f>VLOOKUP(T$7,'Potencial V(im)'!$C$786:$W$805,21)</f>
        <v>0.135124815158094</v>
      </c>
      <c r="U47" s="29">
        <f>VLOOKUP(U$7,'Potencial V(im)'!$C$786:$W$805,21)</f>
        <v>0.135227516227983</v>
      </c>
      <c r="V47" s="29">
        <f>VLOOKUP(V$7,'Potencial V(im)'!$C$786:$W$805,21)</f>
        <v>0.134841689712418</v>
      </c>
      <c r="W47" s="14"/>
      <c r="X47" s="2"/>
      <c r="Y47" s="28">
        <f>B47</f>
        <v>19.5</v>
      </c>
      <c r="Z47" s="29">
        <f>VLOOKUP(Z$7,'Potencial V(im)'!$C$786:$X$805,22)</f>
        <v>0.352353440614514</v>
      </c>
      <c r="AA47" s="29">
        <f>VLOOKUP(AA$7,'Potencial V(im)'!$C$786:$X$805,22)</f>
        <v>0.350079271319939</v>
      </c>
      <c r="AB47" s="29">
        <f>VLOOKUP(AB$7,'Potencial V(im)'!$C$786:$X$805,22)</f>
        <v>0.346344453250264</v>
      </c>
      <c r="AC47" s="29">
        <f>VLOOKUP(AC$7,'Potencial V(im)'!$C$786:$X$805,22)</f>
        <v>0.341229155735929</v>
      </c>
      <c r="AD47" s="29">
        <f>VLOOKUP(AD$7,'Potencial V(im)'!$C$786:$X$805,22)</f>
        <v>0.334839856037304</v>
      </c>
      <c r="AE47" s="29">
        <f>VLOOKUP(AE$7,'Potencial V(im)'!$C$786:$X$805,22)</f>
        <v>0.32730422058849</v>
      </c>
      <c r="AF47" s="29">
        <f>VLOOKUP(AF$7,'Potencial V(im)'!$C$786:$X$805,22)</f>
        <v>0.318765334763591</v>
      </c>
      <c r="AG47" s="29">
        <f>VLOOKUP(AG$7,'Potencial V(im)'!$C$786:$X$805,22)</f>
        <v>0.309375729817534</v>
      </c>
      <c r="AH47" s="29">
        <f>VLOOKUP(AH$7,'Potencial V(im)'!$C$786:$X$805,22)</f>
        <v>0.299291618338717</v>
      </c>
      <c r="AI47" s="29">
        <f>VLOOKUP(AI$7,'Potencial V(im)'!$C$786:$X$805,22)</f>
        <v>0.2886676736077</v>
      </c>
      <c r="AJ47" s="29">
        <f>VLOOKUP(AJ$7,'Potencial V(im)'!$C$786:$X$805,22)</f>
        <v>0.277652590274918</v>
      </c>
      <c r="AK47" s="29">
        <f>VLOOKUP(AK$7,'Potencial V(im)'!$C$786:$X$805,22)</f>
        <v>0.266385560380175</v>
      </c>
      <c r="AL47" s="29">
        <f>VLOOKUP(AL$7,'Potencial V(im)'!$C$786:$X$805,22)</f>
        <v>0.254993703634501</v>
      </c>
      <c r="AM47" s="29">
        <f>VLOOKUP(AM$7,'Potencial V(im)'!$C$786:$X$805,22)</f>
        <v>0.243590413229181</v>
      </c>
      <c r="AN47" s="29">
        <f>VLOOKUP(AN$7,'Potencial V(im)'!$C$786:$X$805,22)</f>
        <v>0.232274522576575</v>
      </c>
      <c r="AO47" s="29">
        <f>VLOOKUP(AO$7,'Potencial V(im)'!$C$786:$X$805,22)</f>
        <v>0.22113016457868</v>
      </c>
      <c r="AP47" s="29">
        <f>VLOOKUP(AP$7,'Potencial V(im)'!$C$786:$X$805,22)</f>
        <v>0.210227180647605</v>
      </c>
      <c r="AQ47" s="29">
        <f>VLOOKUP(AQ$7,'Potencial V(im)'!$C$786:$X$805,22)</f>
        <v>0.199621937590274</v>
      </c>
      <c r="AR47" s="29">
        <f>VLOOKUP(AR$7,'Potencial V(im)'!$C$786:$X$805,22)</f>
        <v>0.189358421986867</v>
      </c>
      <c r="AS47" s="29">
        <f>VLOOKUP(AS$7,'Potencial V(im)'!$C$786:$X$805,22)</f>
        <v>0.179469499532094</v>
      </c>
    </row>
    <row r="48" ht="13.65" customHeight="1">
      <c r="A48" s="2"/>
      <c r="B48" s="28">
        <f>B47+0.5</f>
        <v>20</v>
      </c>
      <c r="C48" s="29">
        <f>VLOOKUP(C$7,'Potencial V(im)'!$C$806:$W$825,21)</f>
        <v>0.0119278172557194</v>
      </c>
      <c r="D48" s="29">
        <f>VLOOKUP(D$7,'Potencial V(im)'!$C$806:$W$825,21)</f>
        <v>0.0237109950975331</v>
      </c>
      <c r="E48" s="29">
        <f>VLOOKUP(E$7,'Potencial V(im)'!$C$806:$W$825,21)</f>
        <v>0.0352098548787351</v>
      </c>
      <c r="F48" s="29">
        <f>VLOOKUP(F$7,'Potencial V(im)'!$C$806:$W$825,21)</f>
        <v>0.0462943005384895</v>
      </c>
      <c r="G48" s="29">
        <f>VLOOKUP(G$7,'Potencial V(im)'!$C$806:$W$825,21)</f>
        <v>0.0568478044576044</v>
      </c>
      <c r="H48" s="29">
        <f>VLOOKUP(H$7,'Potencial V(im)'!$C$806:$W$825,21)</f>
        <v>0.0667705263101744</v>
      </c>
      <c r="I48" s="29">
        <f>VLOOKUP(I$7,'Potencial V(im)'!$C$806:$W$825,21)</f>
        <v>0.07598142660372589</v>
      </c>
      <c r="J48" s="29">
        <f>VLOOKUP(J$7,'Potencial V(im)'!$C$806:$W$825,21)</f>
        <v>0.08441933264795159</v>
      </c>
      <c r="K48" s="29">
        <f>VLOOKUP(K$7,'Potencial V(im)'!$C$806:$W$825,21)</f>
        <v>0.09204300521073761</v>
      </c>
      <c r="L48" s="29">
        <f>VLOOKUP(L$7,'Potencial V(im)'!$C$806:$W$825,21)</f>
        <v>0.0988303267174957</v>
      </c>
      <c r="M48" s="29">
        <f>VLOOKUP(M$7,'Potencial V(im)'!$C$806:$W$825,21)</f>
        <v>0.104776781415544</v>
      </c>
      <c r="N48" s="29">
        <f>VLOOKUP(N$7,'Potencial V(im)'!$C$806:$W$825,21)</f>
        <v>0.109893422477737</v>
      </c>
      <c r="O48" s="29">
        <f>VLOOKUP(O$7,'Potencial V(im)'!$C$806:$W$825,21)</f>
        <v>0.114204522780503</v>
      </c>
      <c r="P48" s="29">
        <f>VLOOKUP(P$7,'Potencial V(im)'!$C$806:$W$825,21)</f>
        <v>0.117745090006583</v>
      </c>
      <c r="Q48" s="29">
        <f>VLOOKUP(Q$7,'Potencial V(im)'!$C$806:$W$825,21)</f>
        <v>0.120558398685609</v>
      </c>
      <c r="R48" s="29">
        <f>VLOOKUP(R$7,'Potencial V(im)'!$C$806:$W$825,21)</f>
        <v>0.122693657610676</v>
      </c>
      <c r="S48" s="29">
        <f>VLOOKUP(S$7,'Potencial V(im)'!$C$806:$W$825,21)</f>
        <v>0.124203895887732</v>
      </c>
      <c r="T48" s="29">
        <f>VLOOKUP(T$7,'Potencial V(im)'!$C$806:$W$825,21)</f>
        <v>0.125144118204605</v>
      </c>
      <c r="U48" s="29">
        <f>VLOOKUP(U$7,'Potencial V(im)'!$C$806:$W$825,21)</f>
        <v>0.125569752106719</v>
      </c>
      <c r="V48" s="29">
        <f>VLOOKUP(V$7,'Potencial V(im)'!$C$806:$W$825,21)</f>
        <v>0.125535388153691</v>
      </c>
      <c r="W48" s="14"/>
      <c r="X48" s="2"/>
      <c r="Y48" s="28">
        <f>B48</f>
        <v>20</v>
      </c>
      <c r="Z48" s="29">
        <f>VLOOKUP(Z$7,'Potencial V(im)'!$C$806:$X$825,22)</f>
        <v>0.327171848175751</v>
      </c>
      <c r="AA48" s="29">
        <f>VLOOKUP(AA$7,'Potencial V(im)'!$C$806:$X$825,22)</f>
        <v>0.325214458957114</v>
      </c>
      <c r="AB48" s="29">
        <f>VLOOKUP(AB$7,'Potencial V(im)'!$C$806:$X$825,22)</f>
        <v>0.321996337791066</v>
      </c>
      <c r="AC48" s="29">
        <f>VLOOKUP(AC$7,'Potencial V(im)'!$C$806:$X$825,22)</f>
        <v>0.317581544929477</v>
      </c>
      <c r="AD48" s="29">
        <f>VLOOKUP(AD$7,'Potencial V(im)'!$C$806:$X$825,22)</f>
        <v>0.31205550292957</v>
      </c>
      <c r="AE48" s="29">
        <f>VLOOKUP(AE$7,'Potencial V(im)'!$C$806:$X$825,22)</f>
        <v>0.305521174152632</v>
      </c>
      <c r="AF48" s="29">
        <f>VLOOKUP(AF$7,'Potencial V(im)'!$C$806:$X$825,22)</f>
        <v>0.298094707154338</v>
      </c>
      <c r="AG48" s="29">
        <f>VLOOKUP(AG$7,'Potencial V(im)'!$C$806:$X$825,22)</f>
        <v>0.289900870286477</v>
      </c>
      <c r="AH48" s="29">
        <f>VLOOKUP(AH$7,'Potencial V(im)'!$C$806:$X$825,22)</f>
        <v>0.281068571788825</v>
      </c>
      <c r="AI48" s="29">
        <f>VLOOKUP(AI$7,'Potencial V(im)'!$C$806:$X$825,22)</f>
        <v>0.271726719269949</v>
      </c>
      <c r="AJ48" s="29">
        <f>VLOOKUP(AJ$7,'Potencial V(im)'!$C$806:$X$825,22)</f>
        <v>0.262000607824395</v>
      </c>
      <c r="AK48" s="29">
        <f>VLOOKUP(AK$7,'Potencial V(im)'!$C$806:$X$825,22)</f>
        <v>0.252008955765435</v>
      </c>
      <c r="AL48" s="29">
        <f>VLOOKUP(AL$7,'Potencial V(im)'!$C$806:$X$825,22)</f>
        <v>0.241861639401257</v>
      </c>
      <c r="AM48" s="29">
        <f>VLOOKUP(AM$7,'Potencial V(im)'!$C$806:$X$825,22)</f>
        <v>0.231658120271322</v>
      </c>
      <c r="AN48" s="29">
        <f>VLOOKUP(AN$7,'Potencial V(im)'!$C$806:$X$825,22)</f>
        <v>0.221486513684579</v>
      </c>
      <c r="AO48" s="29">
        <f>VLOOKUP(AO$7,'Potencial V(im)'!$C$806:$X$825,22)</f>
        <v>0.211423217454318</v>
      </c>
      <c r="AP48" s="29">
        <f>VLOOKUP(AP$7,'Potencial V(im)'!$C$806:$X$825,22)</f>
        <v>0.20153300351005</v>
      </c>
      <c r="AQ48" s="29">
        <f>VLOOKUP(AQ$7,'Potencial V(im)'!$C$806:$X$825,22)</f>
        <v>0.191869470363175</v>
      </c>
      <c r="AR48" s="29">
        <f>VLOOKUP(AR$7,'Potencial V(im)'!$C$806:$X$825,22)</f>
        <v>0.182475758380967</v>
      </c>
      <c r="AS48" s="29">
        <f>VLOOKUP(AS$7,'Potencial V(im)'!$C$806:$X$825,22)</f>
        <v>0.173385439607063</v>
      </c>
    </row>
    <row r="49" ht="13.65" customHeight="1">
      <c r="A49" s="2"/>
      <c r="B49" s="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2"/>
      <c r="X49" s="2"/>
      <c r="Y49" s="2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13.6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ht="13.6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ht="13.6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ht="13.6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ht="13.6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ht="13.6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ht="13.6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</sheetData>
  <conditionalFormatting sqref="C8:V48 Z8:AS48">
    <cfRule type="cellIs" dxfId="0" priority="1" operator="between" stopIfTrue="1">
      <formula>300</formula>
      <formula>500</formula>
    </cfRule>
    <cfRule type="cellIs" dxfId="1" priority="2" operator="between" stopIfTrue="1">
      <formula>50</formula>
      <formula>100</formula>
    </cfRule>
    <cfRule type="cellIs" dxfId="2" priority="3" operator="between" stopIfTrue="1">
      <formula>10</formula>
      <formula>15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Roman,Regular"&amp;12&amp;K000000Vxz(im)</oddHeader>
    <oddFooter>&amp;C&amp;"Helvetica Neue,Regular"&amp;12&amp;K000000&amp;P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AT52"/>
  <sheetViews>
    <sheetView workbookViewId="0" showGridLines="0" defaultGridColor="1"/>
  </sheetViews>
  <sheetFormatPr defaultColWidth="11.5" defaultRowHeight="13" customHeight="1" outlineLevelRow="0" outlineLevelCol="0"/>
  <cols>
    <col min="1" max="1" width="3.85156" style="33" customWidth="1"/>
    <col min="2" max="2" width="4.5" style="33" customWidth="1"/>
    <col min="3" max="3" width="6.35156" style="33" customWidth="1"/>
    <col min="4" max="23" width="4.67188" style="33" customWidth="1"/>
    <col min="24" max="25" width="3.5" style="33" customWidth="1"/>
    <col min="26" max="26" width="4.85156" style="33" customWidth="1"/>
    <col min="27" max="46" width="4.67188" style="33" customWidth="1"/>
    <col min="47" max="16384" width="11.5" style="33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ht="13.65" customHeight="1">
      <c r="A2" s="2"/>
      <c r="B2" s="2"/>
      <c r="C2" s="2"/>
      <c r="D2" t="s" s="3">
        <v>39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ht="13.65" customHeight="1">
      <c r="A3" s="2"/>
      <c r="B3" s="2"/>
      <c r="C3" s="2"/>
      <c r="D3" t="s" s="3">
        <v>40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ht="13.6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ht="13.65" customHeight="1">
      <c r="A5" s="2"/>
      <c r="B5" s="2"/>
      <c r="C5" s="2"/>
      <c r="D5" s="2"/>
      <c r="E5" s="2"/>
      <c r="F5" s="2"/>
      <c r="G5" s="2"/>
      <c r="H5" s="2"/>
      <c r="I5" t="s" s="3">
        <v>41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t="s" s="20">
        <v>42</v>
      </c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ht="16.5" customHeight="1">
      <c r="A6" s="2"/>
      <c r="B6" s="10"/>
      <c r="C6" s="21"/>
      <c r="D6" s="22"/>
      <c r="E6" s="23"/>
      <c r="F6" s="23"/>
      <c r="G6" s="23"/>
      <c r="H6" s="23"/>
      <c r="I6" s="23"/>
      <c r="J6" s="23"/>
      <c r="K6" s="23"/>
      <c r="L6" s="23"/>
      <c r="M6" s="23"/>
      <c r="N6" s="23"/>
      <c r="O6" s="10"/>
      <c r="P6" s="10"/>
      <c r="Q6" s="10"/>
      <c r="R6" s="10"/>
      <c r="S6" s="10"/>
      <c r="T6" s="10"/>
      <c r="U6" s="10"/>
      <c r="V6" s="10"/>
      <c r="W6" s="10"/>
      <c r="X6" s="10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ht="18" customHeight="1">
      <c r="A7" s="11"/>
      <c r="B7" s="32"/>
      <c r="C7" s="24"/>
      <c r="D7" s="25">
        <v>0.5</v>
      </c>
      <c r="E7" s="25">
        <f>D7+0.5</f>
        <v>1</v>
      </c>
      <c r="F7" s="25">
        <f>E7+0.5</f>
        <v>1.5</v>
      </c>
      <c r="G7" s="25">
        <f>F7+0.5</f>
        <v>2</v>
      </c>
      <c r="H7" s="25">
        <f>G7+0.5</f>
        <v>2.5</v>
      </c>
      <c r="I7" s="25">
        <f>H7+0.5</f>
        <v>3</v>
      </c>
      <c r="J7" s="25">
        <f>I7+0.5</f>
        <v>3.5</v>
      </c>
      <c r="K7" s="25">
        <f>J7+0.5</f>
        <v>4</v>
      </c>
      <c r="L7" s="25">
        <f>K7+0.5</f>
        <v>4.5</v>
      </c>
      <c r="M7" s="25">
        <f>L7+0.5</f>
        <v>5</v>
      </c>
      <c r="N7" s="25">
        <f>M7+0.5</f>
        <v>5.5</v>
      </c>
      <c r="O7" s="25">
        <f>N7+0.5</f>
        <v>6</v>
      </c>
      <c r="P7" s="25">
        <f>O7+0.5</f>
        <v>6.5</v>
      </c>
      <c r="Q7" s="25">
        <f>P7+0.5</f>
        <v>7</v>
      </c>
      <c r="R7" s="25">
        <f>Q7+0.5</f>
        <v>7.5</v>
      </c>
      <c r="S7" s="25">
        <f>R7+0.5</f>
        <v>8</v>
      </c>
      <c r="T7" s="25">
        <f>S7+0.5</f>
        <v>8.5</v>
      </c>
      <c r="U7" s="25">
        <f>T7+0.5</f>
        <v>9</v>
      </c>
      <c r="V7" s="25">
        <f>U7+0.5</f>
        <v>9.5</v>
      </c>
      <c r="W7" s="25">
        <f>V7+0.5</f>
        <v>10</v>
      </c>
      <c r="X7" s="26"/>
      <c r="Y7" s="14"/>
      <c r="Z7" s="5"/>
      <c r="AA7" s="27">
        <v>0.5</v>
      </c>
      <c r="AB7" s="27">
        <f>AA7+0.5</f>
        <v>1</v>
      </c>
      <c r="AC7" s="27">
        <f>AB7+0.5</f>
        <v>1.5</v>
      </c>
      <c r="AD7" s="27">
        <f>AC7+0.5</f>
        <v>2</v>
      </c>
      <c r="AE7" s="27">
        <f>AD7+0.5</f>
        <v>2.5</v>
      </c>
      <c r="AF7" s="27">
        <f>AE7+0.5</f>
        <v>3</v>
      </c>
      <c r="AG7" s="27">
        <f>AF7+0.5</f>
        <v>3.5</v>
      </c>
      <c r="AH7" s="27">
        <f>AG7+0.5</f>
        <v>4</v>
      </c>
      <c r="AI7" s="27">
        <f>AH7+0.5</f>
        <v>4.5</v>
      </c>
      <c r="AJ7" s="27">
        <f>AI7+0.5</f>
        <v>5</v>
      </c>
      <c r="AK7" s="27">
        <f>AJ7+0.5</f>
        <v>5.5</v>
      </c>
      <c r="AL7" s="27">
        <f>AK7+0.5</f>
        <v>6</v>
      </c>
      <c r="AM7" s="27">
        <f>AL7+0.5</f>
        <v>6.5</v>
      </c>
      <c r="AN7" s="27">
        <f>AM7+0.5</f>
        <v>7</v>
      </c>
      <c r="AO7" s="27">
        <f>AN7+0.5</f>
        <v>7.5</v>
      </c>
      <c r="AP7" s="27">
        <f>AO7+0.5</f>
        <v>8</v>
      </c>
      <c r="AQ7" s="27">
        <f>AP7+0.5</f>
        <v>8.5</v>
      </c>
      <c r="AR7" s="27">
        <f>AQ7+0.5</f>
        <v>9</v>
      </c>
      <c r="AS7" s="27">
        <f>AR7+0.5</f>
        <v>9.5</v>
      </c>
      <c r="AT7" s="27">
        <f>AS7+0.5</f>
        <v>10</v>
      </c>
    </row>
    <row r="8" ht="28" customHeight="1">
      <c r="A8" s="11"/>
      <c r="B8" s="14"/>
      <c r="C8" s="28">
        <v>0</v>
      </c>
      <c r="D8" s="29">
        <f>VLOOKUP(D$7,'Potencial V(im2)'!$C$6:$W$25,21)</f>
        <v>0.0678133144561892</v>
      </c>
      <c r="E8" s="29">
        <f>VLOOKUP(E$7,'Potencial V(im2)'!$C$6:$W$25,21)</f>
        <v>0.133763077149709</v>
      </c>
      <c r="F8" s="29">
        <f>VLOOKUP(F$7,'Potencial V(im2)'!$C$6:$W$25,21)</f>
        <v>0.196143907478927</v>
      </c>
      <c r="G8" s="29">
        <f>VLOOKUP(G$7,'Potencial V(im2)'!$C$6:$W$25,21)</f>
        <v>0.253538951088167</v>
      </c>
      <c r="H8" s="29">
        <f>VLOOKUP(H$7,'Potencial V(im2)'!$C$6:$W$25,21)</f>
        <v>0.304902834466161</v>
      </c>
      <c r="I8" s="29">
        <f>VLOOKUP(I$7,'Potencial V(im2)'!$C$6:$W$25,21)</f>
        <v>0.349590488094217</v>
      </c>
      <c r="J8" s="29">
        <f>VLOOKUP(J$7,'Potencial V(im2)'!$C$6:$W$25,21)</f>
        <v>0.387337517673058</v>
      </c>
      <c r="K8" s="29">
        <f>VLOOKUP(K$7,'Potencial V(im2)'!$C$6:$W$25,21)</f>
        <v>0.418205912063908</v>
      </c>
      <c r="L8" s="29">
        <f>VLOOKUP(L$7,'Potencial V(im2)'!$C$6:$W$25,21)</f>
        <v>0.442511447896087</v>
      </c>
      <c r="M8" s="29">
        <f>VLOOKUP(M$7,'Potencial V(im2)'!$C$6:$W$25,21)</f>
        <v>0.460747261475132</v>
      </c>
      <c r="N8" s="29">
        <f>VLOOKUP(N$7,'Potencial V(im2)'!$C$6:$W$25,21)</f>
        <v>0.473513828957266</v>
      </c>
      <c r="O8" s="29">
        <f>VLOOKUP(O$7,'Potencial V(im2)'!$C$6:$W$25,21)</f>
        <v>0.481460988104918</v>
      </c>
      <c r="P8" s="29">
        <f>VLOOKUP(P$7,'Potencial V(im2)'!$C$6:$W$25,21)</f>
        <v>0.485243858687968</v>
      </c>
      <c r="Q8" s="29">
        <f>VLOOKUP(Q$7,'Potencial V(im2)'!$C$6:$W$25,21)</f>
        <v>0.485492006763897</v>
      </c>
      <c r="R8" s="29">
        <f>VLOOKUP(R$7,'Potencial V(im2)'!$C$6:$W$25,21)</f>
        <v>0.48278986751306</v>
      </c>
      <c r="S8" s="29">
        <f>VLOOKUP(S$7,'Potencial V(im2)'!$C$6:$W$25,21)</f>
        <v>0.47766598228395</v>
      </c>
      <c r="T8" s="29">
        <f>VLOOKUP(T$7,'Potencial V(im2)'!$C$6:$W$25,21)</f>
        <v>0.470588680870185</v>
      </c>
      <c r="U8" s="29">
        <f>VLOOKUP(U$7,'Potencial V(im2)'!$C$6:$W$25,21)</f>
        <v>0.461966180302021</v>
      </c>
      <c r="V8" s="29">
        <f>VLOOKUP(V$7,'Potencial V(im2)'!$C$6:$W$25,21)</f>
        <v>0.452149497740526</v>
      </c>
      <c r="W8" s="29">
        <f>VLOOKUP(W$7,'Potencial V(im2)'!$C$6:$W$25,21)</f>
        <v>0.44143698657409</v>
      </c>
      <c r="X8" s="30"/>
      <c r="Y8" s="14"/>
      <c r="Z8" s="34">
        <v>0</v>
      </c>
      <c r="AA8" s="29">
        <f>VLOOKUP(AA$7,'Potencial V(im2)'!$C$6:$X$25,22)</f>
        <v>-1.29508623928402</v>
      </c>
      <c r="AB8" s="29">
        <f>VLOOKUP(AB$7,'Potencial V(im2)'!$C$6:$X$25,22)</f>
        <v>-1.27866228037203</v>
      </c>
      <c r="AC8" s="29">
        <f>VLOOKUP(AC$7,'Potencial V(im2)'!$C$6:$X$25,22)</f>
        <v>-1.25216630437766</v>
      </c>
      <c r="AD8" s="29">
        <f>VLOOKUP(AD$7,'Potencial V(im2)'!$C$6:$X$25,22)</f>
        <v>-1.21680288122581</v>
      </c>
      <c r="AE8" s="29">
        <f>VLOOKUP(AE$7,'Potencial V(im2)'!$C$6:$X$25,22)</f>
        <v>-1.17406139027938</v>
      </c>
      <c r="AF8" s="29">
        <f>VLOOKUP(AF$7,'Potencial V(im2)'!$C$6:$X$25,22)</f>
        <v>-1.12556975183642</v>
      </c>
      <c r="AG8" s="29">
        <f>VLOOKUP(AG$7,'Potencial V(im2)'!$C$6:$X$25,22)</f>
        <v>-1.07295978782737</v>
      </c>
      <c r="AH8" s="29">
        <f>VLOOKUP(AH$7,'Potencial V(im2)'!$C$6:$X$25,22)</f>
        <v>-1.01776062906873</v>
      </c>
      <c r="AI8" s="29">
        <f>VLOOKUP(AI$7,'Potencial V(im2)'!$C$6:$X$25,22)</f>
        <v>-0.96132705749458</v>
      </c>
      <c r="AJ8" s="29">
        <f>VLOOKUP(AJ$7,'Potencial V(im2)'!$C$6:$X$25,22)</f>
        <v>-0.904801670975965</v>
      </c>
      <c r="AK8" s="29">
        <f>VLOOKUP(AK$7,'Potencial V(im2)'!$C$6:$X$25,22)</f>
        <v>-0.849104806586091</v>
      </c>
      <c r="AL8" s="29">
        <f>VLOOKUP(AL$7,'Potencial V(im2)'!$C$6:$X$25,22)</f>
        <v>-0.794944246161399</v>
      </c>
      <c r="AM8" s="29">
        <f>VLOOKUP(AM$7,'Potencial V(im2)'!$C$6:$X$25,22)</f>
        <v>-0.742837003927219</v>
      </c>
      <c r="AN8" s="29">
        <f>VLOOKUP(AN$7,'Potencial V(im2)'!$C$6:$X$25,22)</f>
        <v>-0.693136934116369</v>
      </c>
      <c r="AO8" s="29">
        <f>VLOOKUP(AO$7,'Potencial V(im2)'!$C$6:$X$25,22)</f>
        <v>-0.646063683901376</v>
      </c>
      <c r="AP8" s="29">
        <f>VLOOKUP(AP$7,'Potencial V(im2)'!$C$6:$X$25,22)</f>
        <v>-0.601730164650494</v>
      </c>
      <c r="AQ8" s="29">
        <f>VLOOKUP(AQ$7,'Potencial V(im2)'!$C$6:$X$25,22)</f>
        <v>-0.560167009965747</v>
      </c>
      <c r="AR8" s="29">
        <f>VLOOKUP(AR$7,'Potencial V(im2)'!$C$6:$X$25,22)</f>
        <v>-0.5213433972853641</v>
      </c>
      <c r="AS8" s="29">
        <f>VLOOKUP(AS$7,'Potencial V(im2)'!$C$6:$X$25,22)</f>
        <v>-0.485184184656815</v>
      </c>
      <c r="AT8" s="29">
        <f>VLOOKUP(AT$7,'Potencial V(im2)'!$C$6:$X$25,22)</f>
        <v>-0.451583638127827</v>
      </c>
    </row>
    <row r="9" ht="28" customHeight="1">
      <c r="A9" s="11"/>
      <c r="B9" s="14"/>
      <c r="C9" s="28">
        <f>C8+0.5</f>
        <v>0.5</v>
      </c>
      <c r="D9" s="29">
        <f>VLOOKUP(D$7,'Potencial V(im2)'!$C$26:$W$45,21)</f>
        <v>0.0802856582311005</v>
      </c>
      <c r="E9" s="29">
        <f>VLOOKUP(E$7,'Potencial V(im2)'!$C$26:$W$45,21)</f>
        <v>0.158054621971292</v>
      </c>
      <c r="F9" s="29">
        <f>VLOOKUP(F$7,'Potencial V(im2)'!$C$26:$W$45,21)</f>
        <v>0.23103512404953</v>
      </c>
      <c r="G9" s="29">
        <f>VLOOKUP(G$7,'Potencial V(im2)'!$C$26:$W$45,21)</f>
        <v>0.297395928356078</v>
      </c>
      <c r="H9" s="29">
        <f>VLOOKUP(H$7,'Potencial V(im2)'!$C$26:$W$45,21)</f>
        <v>0.355859923882153</v>
      </c>
      <c r="I9" s="29">
        <f>VLOOKUP(I$7,'Potencial V(im2)'!$C$26:$W$45,21)</f>
        <v>0.405728032262034</v>
      </c>
      <c r="J9" s="29">
        <f>VLOOKUP(J$7,'Potencial V(im2)'!$C$26:$W$45,21)</f>
        <v>0.446828154252397</v>
      </c>
      <c r="K9" s="29">
        <f>VLOOKUP(K$7,'Potencial V(im2)'!$C$26:$W$45,21)</f>
        <v>0.479416341216094</v>
      </c>
      <c r="L9" s="29">
        <f>VLOOKUP(L$7,'Potencial V(im2)'!$C$26:$W$45,21)</f>
        <v>0.504058815327553</v>
      </c>
      <c r="M9" s="29">
        <f>VLOOKUP(M$7,'Potencial V(im2)'!$C$26:$W$45,21)</f>
        <v>0.521517379039822</v>
      </c>
      <c r="N9" s="29">
        <f>VLOOKUP(N$7,'Potencial V(im2)'!$C$26:$W$45,21)</f>
        <v>0.532651896396895</v>
      </c>
      <c r="O9" s="29">
        <f>VLOOKUP(O$7,'Potencial V(im2)'!$C$26:$W$45,21)</f>
        <v>0.53834544968593</v>
      </c>
      <c r="P9" s="29">
        <f>VLOOKUP(P$7,'Potencial V(im2)'!$C$26:$W$45,21)</f>
        <v>0.539452109162502</v>
      </c>
      <c r="Q9" s="29">
        <f>VLOOKUP(Q$7,'Potencial V(im2)'!$C$26:$W$45,21)</f>
        <v>0.536764144351789</v>
      </c>
      <c r="R9" s="29">
        <f>VLOOKUP(R$7,'Potencial V(im2)'!$C$26:$W$45,21)</f>
        <v>0.530994356245571</v>
      </c>
      <c r="S9" s="29">
        <f>VLOOKUP(S$7,'Potencial V(im2)'!$C$26:$W$45,21)</f>
        <v>0.52276926564744</v>
      </c>
      <c r="T9" s="29">
        <f>VLOOKUP(T$7,'Potencial V(im2)'!$C$26:$W$45,21)</f>
        <v>0.51262953406325</v>
      </c>
      <c r="U9" s="29">
        <f>VLOOKUP(U$7,'Potencial V(im2)'!$C$26:$W$45,21)</f>
        <v>0.501034814025128</v>
      </c>
      <c r="V9" s="29">
        <f>VLOOKUP(V$7,'Potencial V(im2)'!$C$26:$W$45,21)</f>
        <v>0.488371005825594</v>
      </c>
      <c r="W9" s="29">
        <f>VLOOKUP(W$7,'Potencial V(im2)'!$C$26:$W$45,21)</f>
        <v>0.474958544398511</v>
      </c>
      <c r="X9" s="30"/>
      <c r="Y9" s="14"/>
      <c r="Z9" s="34">
        <f>Z8+0.5</f>
        <v>0.5</v>
      </c>
      <c r="AA9" s="29">
        <f>VLOOKUP(AA$7,'Potencial V(im2)'!$C$26:$X$45,22)</f>
        <v>-1.44196573375532</v>
      </c>
      <c r="AB9" s="29">
        <f>VLOOKUP(AB$7,'Potencial V(im2)'!$C$26:$X$45,22)</f>
        <v>-1.42125250673653</v>
      </c>
      <c r="AC9" s="29">
        <f>VLOOKUP(AC$7,'Potencial V(im2)'!$C$26:$X$45,22)</f>
        <v>-1.38799486128993</v>
      </c>
      <c r="AD9" s="29">
        <f>VLOOKUP(AD$7,'Potencial V(im2)'!$C$26:$X$45,22)</f>
        <v>-1.34390581746504</v>
      </c>
      <c r="AE9" s="29">
        <f>VLOOKUP(AE$7,'Potencial V(im2)'!$C$26:$X$45,22)</f>
        <v>-1.29106473523215</v>
      </c>
      <c r="AF9" s="29">
        <f>VLOOKUP(AF$7,'Potencial V(im2)'!$C$26:$X$45,22)</f>
        <v>-1.23169147104118</v>
      </c>
      <c r="AG9" s="29">
        <f>VLOOKUP(AG$7,'Potencial V(im2)'!$C$26:$X$45,22)</f>
        <v>-1.16794954360825</v>
      </c>
      <c r="AH9" s="29">
        <f>VLOOKUP(AH$7,'Potencial V(im2)'!$C$26:$X$45,22)</f>
        <v>-1.10180204348664</v>
      </c>
      <c r="AI9" s="29">
        <f>VLOOKUP(AI$7,'Potencial V(im2)'!$C$26:$X$45,22)</f>
        <v>-1.03492629927178</v>
      </c>
      <c r="AJ9" s="29">
        <f>VLOOKUP(AJ$7,'Potencial V(im2)'!$C$26:$X$45,22)</f>
        <v>-0.968680374069094</v>
      </c>
      <c r="AK9" s="29">
        <f>VLOOKUP(AK$7,'Potencial V(im2)'!$C$26:$X$45,22)</f>
        <v>-0.9041080797075211</v>
      </c>
      <c r="AL9" s="29">
        <f>VLOOKUP(AL$7,'Potencial V(im2)'!$C$26:$X$45,22)</f>
        <v>-0.841968218963954</v>
      </c>
      <c r="AM9" s="29">
        <f>VLOOKUP(AM$7,'Potencial V(im2)'!$C$26:$X$45,22)</f>
        <v>-0.782775966064017</v>
      </c>
      <c r="AN9" s="29">
        <f>VLOOKUP(AN$7,'Potencial V(im2)'!$C$26:$X$45,22)</f>
        <v>-0.726847664132242</v>
      </c>
      <c r="AO9" s="29">
        <f>VLOOKUP(AO$7,'Potencial V(im2)'!$C$26:$X$45,22)</f>
        <v>-0.674343578324033</v>
      </c>
      <c r="AP9" s="29">
        <f>VLOOKUP(AP$7,'Potencial V(im2)'!$C$26:$X$45,22)</f>
        <v>-0.625305717672839</v>
      </c>
      <c r="AQ9" s="29">
        <f>VLOOKUP(AQ$7,'Potencial V(im2)'!$C$26:$X$45,22)</f>
        <v>-0.579689611617193</v>
      </c>
      <c r="AR9" s="29">
        <f>VLOOKUP(AR$7,'Potencial V(im2)'!$C$26:$X$45,22)</f>
        <v>-0.537390010894624</v>
      </c>
      <c r="AS9" s="29">
        <f>VLOOKUP(AS$7,'Potencial V(im2)'!$C$26:$X$45,22)</f>
        <v>-0.498261060237728</v>
      </c>
      <c r="AT9" s="29">
        <f>VLOOKUP(AT$7,'Potencial V(im2)'!$C$26:$X$45,22)</f>
        <v>-0.46213173589506</v>
      </c>
    </row>
    <row r="10" ht="28" customHeight="1">
      <c r="A10" s="11"/>
      <c r="B10" s="14"/>
      <c r="C10" s="28">
        <f>C9+0.5</f>
        <v>1</v>
      </c>
      <c r="D10" s="29">
        <f>VLOOKUP(D$7,'Potencial V(im2)'!$C$46:$W$65,21)</f>
        <v>0.0961816213458349</v>
      </c>
      <c r="E10" s="29">
        <f>VLOOKUP(E$7,'Potencial V(im2)'!$C$46:$W$65,21)</f>
        <v>0.188887431700387</v>
      </c>
      <c r="F10" s="29">
        <f>VLOOKUP(F$7,'Potencial V(im2)'!$C$46:$W$65,21)</f>
        <v>0.275033563856733</v>
      </c>
      <c r="G10" s="29">
        <f>VLOOKUP(G$7,'Potencial V(im2)'!$C$46:$W$65,21)</f>
        <v>0.35222880724989</v>
      </c>
      <c r="H10" s="29">
        <f>VLOOKUP(H$7,'Potencial V(im2)'!$C$46:$W$65,21)</f>
        <v>0.418928215895766</v>
      </c>
      <c r="I10" s="29">
        <f>VLOOKUP(I$7,'Potencial V(im2)'!$C$46:$W$65,21)</f>
        <v>0.474434420138276</v>
      </c>
      <c r="J10" s="29">
        <f>VLOOKUP(J$7,'Potencial V(im2)'!$C$46:$W$65,21)</f>
        <v>0.51878261742395</v>
      </c>
      <c r="K10" s="29">
        <f>VLOOKUP(K$7,'Potencial V(im2)'!$C$46:$W$65,21)</f>
        <v>0.552563057950294</v>
      </c>
      <c r="L10" s="29">
        <f>VLOOKUP(L$7,'Potencial V(im2)'!$C$46:$W$65,21)</f>
        <v>0.576730749300193</v>
      </c>
      <c r="M10" s="29">
        <f>VLOOKUP(M$7,'Potencial V(im2)'!$C$46:$W$65,21)</f>
        <v>0.592436151065358</v>
      </c>
      <c r="N10" s="29">
        <f>VLOOKUP(N$7,'Potencial V(im2)'!$C$46:$W$65,21)</f>
        <v>0.600893022918816</v>
      </c>
      <c r="O10" s="29">
        <f>VLOOKUP(O$7,'Potencial V(im2)'!$C$46:$W$65,21)</f>
        <v>0.603286203732321</v>
      </c>
      <c r="P10" s="29">
        <f>VLOOKUP(P$7,'Potencial V(im2)'!$C$46:$W$65,21)</f>
        <v>0.600714415018747</v>
      </c>
      <c r="Q10" s="29">
        <f>VLOOKUP(Q$7,'Potencial V(im2)'!$C$46:$W$65,21)</f>
        <v>0.594160163902868</v>
      </c>
      <c r="R10" s="29">
        <f>VLOOKUP(R$7,'Potencial V(im2)'!$C$46:$W$65,21)</f>
        <v>0.58447870385254</v>
      </c>
      <c r="S10" s="29">
        <f>VLOOKUP(S$7,'Potencial V(im2)'!$C$46:$W$65,21)</f>
        <v>0.572399276243619</v>
      </c>
      <c r="T10" s="29">
        <f>VLOOKUP(T$7,'Potencial V(im2)'!$C$46:$W$65,21)</f>
        <v>0.55853351856802</v>
      </c>
      <c r="U10" s="29">
        <f>VLOOKUP(U$7,'Potencial V(im2)'!$C$46:$W$65,21)</f>
        <v>0.543387476656952</v>
      </c>
      <c r="V10" s="29">
        <f>VLOOKUP(V$7,'Potencial V(im2)'!$C$46:$W$65,21)</f>
        <v>0.527374903234165</v>
      </c>
      <c r="W10" s="29">
        <f>VLOOKUP(W$7,'Potencial V(im2)'!$C$46:$W$65,21)</f>
        <v>0.510830437133311</v>
      </c>
      <c r="X10" s="30"/>
      <c r="Y10" s="14"/>
      <c r="Z10" s="34">
        <v>1</v>
      </c>
      <c r="AA10" s="29">
        <f>VLOOKUP(AA$7,'Potencial V(im2)'!$C$46:$X$65,22)</f>
        <v>-1.61676402180983</v>
      </c>
      <c r="AB10" s="29">
        <f>VLOOKUP(AB$7,'Potencial V(im2)'!$C$46:$X$65,22)</f>
        <v>-1.59020211525731</v>
      </c>
      <c r="AC10" s="29">
        <f>VLOOKUP(AC$7,'Potencial V(im2)'!$C$46:$X$65,22)</f>
        <v>-1.54780438380531</v>
      </c>
      <c r="AD10" s="29">
        <f>VLOOKUP(AD$7,'Potencial V(im2)'!$C$46:$X$65,22)</f>
        <v>-1.4920651711442</v>
      </c>
      <c r="AE10" s="29">
        <f>VLOOKUP(AE$7,'Potencial V(im2)'!$C$46:$X$65,22)</f>
        <v>-1.42594373270022</v>
      </c>
      <c r="AF10" s="29">
        <f>VLOOKUP(AF$7,'Potencial V(im2)'!$C$46:$X$65,22)</f>
        <v>-1.35250865883779</v>
      </c>
      <c r="AG10" s="29">
        <f>VLOOKUP(AG$7,'Potencial V(im2)'!$C$46:$X$65,22)</f>
        <v>-1.2746490721498</v>
      </c>
      <c r="AH10" s="29">
        <f>VLOOKUP(AH$7,'Potencial V(im2)'!$C$46:$X$65,22)</f>
        <v>-1.19488472141343</v>
      </c>
      <c r="AI10" s="29">
        <f>VLOOKUP(AI$7,'Potencial V(im2)'!$C$46:$X$65,22)</f>
        <v>-1.11527428947756</v>
      </c>
      <c r="AJ10" s="29">
        <f>VLOOKUP(AJ$7,'Potencial V(im2)'!$C$46:$X$65,22)</f>
        <v>-1.03740136914189</v>
      </c>
      <c r="AK10" s="29">
        <f>VLOOKUP(AK$7,'Potencial V(im2)'!$C$46:$X$65,22)</f>
        <v>-0.962411170245663</v>
      </c>
      <c r="AL10" s="29">
        <f>VLOOKUP(AL$7,'Potencial V(im2)'!$C$46:$X$65,22)</f>
        <v>-0.891073608086742</v>
      </c>
      <c r="AM10" s="29">
        <f>VLOOKUP(AM$7,'Potencial V(im2)'!$C$46:$X$65,22)</f>
        <v>-0.823854869676502</v>
      </c>
      <c r="AN10" s="29">
        <f>VLOOKUP(AN$7,'Potencial V(im2)'!$C$46:$X$65,22)</f>
        <v>-0.760986319552173</v>
      </c>
      <c r="AO10" s="29">
        <f>VLOOKUP(AO$7,'Potencial V(im2)'!$C$46:$X$65,22)</f>
        <v>-0.702525011069234</v>
      </c>
      <c r="AP10" s="29">
        <f>VLOOKUP(AP$7,'Potencial V(im2)'!$C$46:$X$65,22)</f>
        <v>-0.648403722032402</v>
      </c>
      <c r="AQ10" s="29">
        <f>VLOOKUP(AQ$7,'Potencial V(im2)'!$C$46:$X$65,22)</f>
        <v>-0.598470578489635</v>
      </c>
      <c r="AR10" s="29">
        <f>VLOOKUP(AR$7,'Potencial V(im2)'!$C$46:$X$65,22)</f>
        <v>-0.552519399843827</v>
      </c>
      <c r="AS10" s="29">
        <f>VLOOKUP(AS$7,'Potencial V(im2)'!$C$46:$X$65,22)</f>
        <v>-0.510312294054165</v>
      </c>
      <c r="AT10" s="29">
        <f>VLOOKUP(AT$7,'Potencial V(im2)'!$C$46:$X$65,22)</f>
        <v>-0.471596052445752</v>
      </c>
    </row>
    <row r="11" ht="28" customHeight="1">
      <c r="A11" s="11"/>
      <c r="B11" s="14"/>
      <c r="C11" s="28">
        <f>C10+0.5</f>
        <v>1.5</v>
      </c>
      <c r="D11" s="29">
        <f>VLOOKUP(D$7,'Potencial V(im2)'!$C$66:$W$85,21)</f>
        <v>0.116821595455394</v>
      </c>
      <c r="E11" s="29">
        <f>VLOOKUP(E$7,'Potencial V(im2)'!$C$66:$W$85,21)</f>
        <v>0.228715376723394</v>
      </c>
      <c r="F11" s="29">
        <f>VLOOKUP(F$7,'Potencial V(im2)'!$C$66:$W$85,21)</f>
        <v>0.33140515216591</v>
      </c>
      <c r="G11" s="29">
        <f>VLOOKUP(G$7,'Potencial V(im2)'!$C$66:$W$85,21)</f>
        <v>0.421740817107202</v>
      </c>
      <c r="H11" s="29">
        <f>VLOOKUP(H$7,'Potencial V(im2)'!$C$66:$W$85,21)</f>
        <v>0.49789807679562</v>
      </c>
      <c r="I11" s="29">
        <f>VLOOKUP(I$7,'Potencial V(im2)'!$C$66:$W$85,21)</f>
        <v>0.559313223353218</v>
      </c>
      <c r="J11" s="29">
        <f>VLOOKUP(J$7,'Potencial V(im2)'!$C$66:$W$85,21)</f>
        <v>0.6064391400815951</v>
      </c>
      <c r="K11" s="29">
        <f>VLOOKUP(K$7,'Potencial V(im2)'!$C$66:$W$85,21)</f>
        <v>0.640429393799243</v>
      </c>
      <c r="L11" s="29">
        <f>VLOOKUP(L$7,'Potencial V(im2)'!$C$66:$W$85,21)</f>
        <v>0.662835031690408</v>
      </c>
      <c r="M11" s="29">
        <f>VLOOKUP(M$7,'Potencial V(im2)'!$C$66:$W$85,21)</f>
        <v>0.67536071082004</v>
      </c>
      <c r="N11" s="29">
        <f>VLOOKUP(N$7,'Potencial V(im2)'!$C$66:$W$85,21)</f>
        <v>0.679693725603298</v>
      </c>
      <c r="O11" s="29">
        <f>VLOOKUP(O$7,'Potencial V(im2)'!$C$66:$W$85,21)</f>
        <v>0.677399266305678</v>
      </c>
      <c r="P11" s="29">
        <f>VLOOKUP(P$7,'Potencial V(im2)'!$C$66:$W$85,21)</f>
        <v>0.669866810433869</v>
      </c>
      <c r="Q11" s="29">
        <f>VLOOKUP(Q$7,'Potencial V(im2)'!$C$66:$W$85,21)</f>
        <v>0.658291645987949</v>
      </c>
      <c r="R11" s="29">
        <f>VLOOKUP(R$7,'Potencial V(im2)'!$C$66:$W$85,21)</f>
        <v>0.643678150942788</v>
      </c>
      <c r="S11" s="29">
        <f>VLOOKUP(S$7,'Potencial V(im2)'!$C$66:$W$85,21)</f>
        <v>0.626855030429785</v>
      </c>
      <c r="T11" s="29">
        <f>VLOOKUP(T$7,'Potencial V(im2)'!$C$66:$W$85,21)</f>
        <v>0.608495974797266</v>
      </c>
      <c r="U11" s="29">
        <f>VLOOKUP(U$7,'Potencial V(im2)'!$C$66:$W$85,21)</f>
        <v>0.589141716265424</v>
      </c>
      <c r="V11" s="29">
        <f>VLOOKUP(V$7,'Potencial V(im2)'!$C$66:$W$85,21)</f>
        <v>0.569221215771053</v>
      </c>
      <c r="W11" s="29">
        <f>VLOOKUP(W$7,'Potencial V(im2)'!$C$66:$W$85,21)</f>
        <v>0.5490708492451311</v>
      </c>
      <c r="X11" s="30"/>
      <c r="Y11" s="14"/>
      <c r="Z11" s="34">
        <f>Z10+0.5</f>
        <v>1.5</v>
      </c>
      <c r="AA11" s="29">
        <f>VLOOKUP(AA$7,'Potencial V(im2)'!$C$66:$X$85,22)</f>
        <v>-1.8274255261307</v>
      </c>
      <c r="AB11" s="29">
        <f>VLOOKUP(AB$7,'Potencial V(im2)'!$C$66:$X$85,22)</f>
        <v>-1.79269585216661</v>
      </c>
      <c r="AC11" s="29">
        <f>VLOOKUP(AC$7,'Potencial V(im2)'!$C$66:$X$85,22)</f>
        <v>-1.73767299524063</v>
      </c>
      <c r="AD11" s="29">
        <f>VLOOKUP(AD$7,'Potencial V(im2)'!$C$66:$X$85,22)</f>
        <v>-1.66608746893051</v>
      </c>
      <c r="AE11" s="29">
        <f>VLOOKUP(AE$7,'Potencial V(im2)'!$C$66:$X$85,22)</f>
        <v>-1.5822390869412</v>
      </c>
      <c r="AF11" s="29">
        <f>VLOOKUP(AF$7,'Potencial V(im2)'!$C$66:$X$85,22)</f>
        <v>-1.49042668072254</v>
      </c>
      <c r="AG11" s="29">
        <f>VLOOKUP(AG$7,'Potencial V(im2)'!$C$66:$X$85,22)</f>
        <v>-1.39452659098386</v>
      </c>
      <c r="AH11" s="29">
        <f>VLOOKUP(AH$7,'Potencial V(im2)'!$C$66:$X$85,22)</f>
        <v>-1.29775619516728</v>
      </c>
      <c r="AI11" s="29">
        <f>VLOOKUP(AI$7,'Potencial V(im2)'!$C$66:$X$85,22)</f>
        <v>-1.2025992173457</v>
      </c>
      <c r="AJ11" s="29">
        <f>VLOOKUP(AJ$7,'Potencial V(im2)'!$C$66:$X$85,22)</f>
        <v>-1.11084254713007</v>
      </c>
      <c r="AK11" s="29">
        <f>VLOOKUP(AK$7,'Potencial V(im2)'!$C$66:$X$85,22)</f>
        <v>-1.02367341702559</v>
      </c>
      <c r="AL11" s="29">
        <f>VLOOKUP(AL$7,'Potencial V(im2)'!$C$66:$X$85,22)</f>
        <v>-0.941797956419165</v>
      </c>
      <c r="AM11" s="29">
        <f>VLOOKUP(AM$7,'Potencial V(im2)'!$C$66:$X$85,22)</f>
        <v>-0.865556912453468</v>
      </c>
      <c r="AN11" s="29">
        <f>VLOOKUP(AN$7,'Potencial V(im2)'!$C$66:$X$85,22)</f>
        <v>-0.795026417491898</v>
      </c>
      <c r="AO11" s="29">
        <f>VLOOKUP(AO$7,'Potencial V(im2)'!$C$66:$X$85,22)</f>
        <v>-0.730099703678051</v>
      </c>
      <c r="AP11" s="29">
        <f>VLOOKUP(AP$7,'Potencial V(im2)'!$C$66:$X$85,22)</f>
        <v>-0.6705501596260079</v>
      </c>
      <c r="AQ11" s="29">
        <f>VLOOKUP(AQ$7,'Potencial V(im2)'!$C$66:$X$85,22)</f>
        <v>-0.6160781866521809</v>
      </c>
      <c r="AR11" s="29">
        <f>VLOOKUP(AR$7,'Potencial V(im2)'!$C$66:$X$85,22)</f>
        <v>-0.566344935532478</v>
      </c>
      <c r="AS11" s="29">
        <f>VLOOKUP(AS$7,'Potencial V(im2)'!$C$66:$X$85,22)</f>
        <v>-0.520995891492237</v>
      </c>
      <c r="AT11" s="29">
        <f>VLOOKUP(AT$7,'Potencial V(im2)'!$C$66:$X$85,22)</f>
        <v>-0.479676852895194</v>
      </c>
    </row>
    <row r="12" ht="28" customHeight="1">
      <c r="A12" s="11"/>
      <c r="B12" s="14"/>
      <c r="C12" s="28">
        <f>C11+0.5</f>
        <v>2</v>
      </c>
      <c r="D12" s="29">
        <f>VLOOKUP(D$7,'Potencial V(im2)'!$C$86:$W$105,21)</f>
        <v>0.14421576523341</v>
      </c>
      <c r="E12" s="29">
        <f>VLOOKUP(E$7,'Potencial V(im2)'!$C$86:$W$105,21)</f>
        <v>0.281225361078496</v>
      </c>
      <c r="F12" s="29">
        <f>VLOOKUP(F$7,'Potencial V(im2)'!$C$86:$W$105,21)</f>
        <v>0.404955659606818</v>
      </c>
      <c r="G12" s="29">
        <f>VLOOKUP(G$7,'Potencial V(im2)'!$C$86:$W$105,21)</f>
        <v>0.511235564146361</v>
      </c>
      <c r="H12" s="29">
        <f>VLOOKUP(H$7,'Potencial V(im2)'!$C$86:$W$105,21)</f>
        <v>0.598028219804442</v>
      </c>
      <c r="I12" s="29">
        <f>VLOOKUP(I$7,'Potencial V(im2)'!$C$86:$W$105,21)</f>
        <v>0.66519237834681</v>
      </c>
      <c r="J12" s="29">
        <f>VLOOKUP(J$7,'Potencial V(im2)'!$C$86:$W$105,21)</f>
        <v>0.713979135387926</v>
      </c>
      <c r="K12" s="29">
        <f>VLOOKUP(K$7,'Potencial V(im2)'!$C$86:$W$105,21)</f>
        <v>0.746475534710431</v>
      </c>
      <c r="L12" s="29">
        <f>VLOOKUP(L$7,'Potencial V(im2)'!$C$86:$W$105,21)</f>
        <v>0.765132125927357</v>
      </c>
      <c r="M12" s="29">
        <f>VLOOKUP(M$7,'Potencial V(im2)'!$C$86:$W$105,21)</f>
        <v>0.772427216126617</v>
      </c>
      <c r="N12" s="29">
        <f>VLOOKUP(N$7,'Potencial V(im2)'!$C$86:$W$105,21)</f>
        <v>0.770663464078831</v>
      </c>
      <c r="O12" s="29">
        <f>VLOOKUP(O$7,'Potencial V(im2)'!$C$86:$W$105,21)</f>
        <v>0.761867044961969</v>
      </c>
      <c r="P12" s="29">
        <f>VLOOKUP(P$7,'Potencial V(im2)'!$C$86:$W$105,21)</f>
        <v>0.747755486708803</v>
      </c>
      <c r="Q12" s="29">
        <f>VLOOKUP(Q$7,'Potencial V(im2)'!$C$86:$W$105,21)</f>
        <v>0.7297460381115</v>
      </c>
      <c r="R12" s="29">
        <f>VLOOKUP(R$7,'Potencial V(im2)'!$C$86:$W$105,21)</f>
        <v>0.708984683207583</v>
      </c>
      <c r="S12" s="29">
        <f>VLOOKUP(S$7,'Potencial V(im2)'!$C$86:$W$105,21)</f>
        <v>0.686383230388077</v>
      </c>
      <c r="T12" s="29">
        <f>VLOOKUP(T$7,'Potencial V(im2)'!$C$86:$W$105,21)</f>
        <v>0.662657270940614</v>
      </c>
      <c r="U12" s="29">
        <f>VLOOKUP(U$7,'Potencial V(im2)'!$C$86:$W$105,21)</f>
        <v>0.63836132343674</v>
      </c>
      <c r="V12" s="29">
        <f>VLOOKUP(V$7,'Potencial V(im2)'!$C$86:$W$105,21)</f>
        <v>0.613919607760445</v>
      </c>
      <c r="W12" s="29">
        <f>VLOOKUP(W$7,'Potencial V(im2)'!$C$86:$W$105,21)</f>
        <v>0.5896520827796981</v>
      </c>
      <c r="X12" s="30"/>
      <c r="Y12" s="14"/>
      <c r="Z12" s="34">
        <v>2</v>
      </c>
      <c r="AA12" s="29">
        <f>VLOOKUP(AA$7,'Potencial V(im2)'!$C$86:$X$105,22)</f>
        <v>-2.08507939176686</v>
      </c>
      <c r="AB12" s="29">
        <f>VLOOKUP(AB$7,'Potencial V(im2)'!$C$86:$X$105,22)</f>
        <v>-2.03861952464108</v>
      </c>
      <c r="AC12" s="29">
        <f>VLOOKUP(AC$7,'Potencial V(im2)'!$C$86:$X$105,22)</f>
        <v>-1.96571840496716</v>
      </c>
      <c r="AD12" s="29">
        <f>VLOOKUP(AD$7,'Potencial V(im2)'!$C$86:$X$105,22)</f>
        <v>-1.87212737130655</v>
      </c>
      <c r="AE12" s="29">
        <f>VLOOKUP(AE$7,'Potencial V(im2)'!$C$86:$X$105,22)</f>
        <v>-1.76423375626627</v>
      </c>
      <c r="AF12" s="29">
        <f>VLOOKUP(AF$7,'Potencial V(im2)'!$C$86:$X$105,22)</f>
        <v>-1.64813239046976</v>
      </c>
      <c r="AG12" s="29">
        <f>VLOOKUP(AG$7,'Potencial V(im2)'!$C$86:$X$105,22)</f>
        <v>-1.52902476165068</v>
      </c>
      <c r="AH12" s="29">
        <f>VLOOKUP(AH$7,'Potencial V(im2)'!$C$86:$X$105,22)</f>
        <v>-1.41096219322717</v>
      </c>
      <c r="AI12" s="29">
        <f>VLOOKUP(AI$7,'Potencial V(im2)'!$C$86:$X$105,22)</f>
        <v>-1.29684717558911</v>
      </c>
      <c r="AJ12" s="29">
        <f>VLOOKUP(AJ$7,'Potencial V(im2)'!$C$86:$X$105,22)</f>
        <v>-1.18858163093054</v>
      </c>
      <c r="AK12" s="29">
        <f>VLOOKUP(AK$7,'Potencial V(im2)'!$C$86:$X$105,22)</f>
        <v>-1.08727145291712</v>
      </c>
      <c r="AL12" s="29">
        <f>VLOOKUP(AL$7,'Potencial V(im2)'!$C$86:$X$105,22)</f>
        <v>-0.993430588733955</v>
      </c>
      <c r="AM12" s="29">
        <f>VLOOKUP(AM$7,'Potencial V(im2)'!$C$86:$X$105,22)</f>
        <v>-0.907157050430288</v>
      </c>
      <c r="AN12" s="29">
        <f>VLOOKUP(AN$7,'Potencial V(im2)'!$C$86:$X$105,22)</f>
        <v>-0.828272238864201</v>
      </c>
      <c r="AO12" s="29">
        <f>VLOOKUP(AO$7,'Potencial V(im2)'!$C$86:$X$105,22)</f>
        <v>-0.7564250416318919</v>
      </c>
      <c r="AP12" s="29">
        <f>VLOOKUP(AP$7,'Potencial V(im2)'!$C$86:$X$105,22)</f>
        <v>-0.691166330921138</v>
      </c>
      <c r="AQ12" s="29">
        <f>VLOOKUP(AQ$7,'Potencial V(im2)'!$C$86:$X$105,22)</f>
        <v>-0.632000391894727</v>
      </c>
      <c r="AR12" s="29">
        <f>VLOOKUP(AR$7,'Potencial V(im2)'!$C$86:$X$105,22)</f>
        <v>-0.578419218655352</v>
      </c>
      <c r="AS12" s="29">
        <f>VLOOKUP(AS$7,'Potencial V(im2)'!$C$86:$X$105,22)</f>
        <v>-0.529924510719575</v>
      </c>
      <c r="AT12" s="29">
        <f>VLOOKUP(AT$7,'Potencial V(im2)'!$C$86:$X$105,22)</f>
        <v>-0.486041066360728</v>
      </c>
    </row>
    <row r="13" ht="28" customHeight="1">
      <c r="A13" s="11"/>
      <c r="B13" s="14"/>
      <c r="C13" s="28">
        <f>C12+0.5</f>
        <v>2.5</v>
      </c>
      <c r="D13" s="29">
        <f>VLOOKUP(D$7,'Potencial V(im2)'!$C$106:$W$125,21)</f>
        <v>0.181541279165947</v>
      </c>
      <c r="E13" s="29">
        <f>VLOOKUP(E$7,'Potencial V(im2)'!$C$106:$W$125,21)</f>
        <v>0.352145509822586</v>
      </c>
      <c r="F13" s="29">
        <f>VLOOKUP(F$7,'Potencial V(im2)'!$C$106:$W$125,21)</f>
        <v>0.50295365833845</v>
      </c>
      <c r="G13" s="29">
        <f>VLOOKUP(G$7,'Potencial V(im2)'!$C$106:$W$125,21)</f>
        <v>0.628463171965287</v>
      </c>
      <c r="H13" s="29">
        <f>VLOOKUP(H$7,'Potencial V(im2)'!$C$106:$W$125,21)</f>
        <v>0.726704006300502</v>
      </c>
      <c r="I13" s="29">
        <f>VLOOKUP(I$7,'Potencial V(im2)'!$C$106:$W$125,21)</f>
        <v>0.798567060900208</v>
      </c>
      <c r="J13" s="29">
        <f>VLOOKUP(J$7,'Potencial V(im2)'!$C$106:$W$125,21)</f>
        <v>0.846782036996068</v>
      </c>
      <c r="K13" s="29">
        <f>VLOOKUP(K$7,'Potencial V(im2)'!$C$106:$W$125,21)</f>
        <v>0.8749550018850329</v>
      </c>
      <c r="L13" s="29">
        <f>VLOOKUP(L$7,'Potencial V(im2)'!$C$106:$W$125,21)</f>
        <v>0.88686281817937</v>
      </c>
      <c r="M13" s="29">
        <f>VLOOKUP(M$7,'Potencial V(im2)'!$C$106:$W$125,21)</f>
        <v>0.886028736359937</v>
      </c>
      <c r="N13" s="29">
        <f>VLOOKUP(N$7,'Potencial V(im2)'!$C$106:$W$125,21)</f>
        <v>0.875519442312065</v>
      </c>
      <c r="O13" s="29">
        <f>VLOOKUP(O$7,'Potencial V(im2)'!$C$106:$W$125,21)</f>
        <v>0.85788626193731</v>
      </c>
      <c r="P13" s="29">
        <f>VLOOKUP(P$7,'Potencial V(im2)'!$C$106:$W$125,21)</f>
        <v>0.835186596495944</v>
      </c>
      <c r="Q13" s="29">
        <f>VLOOKUP(Q$7,'Potencial V(im2)'!$C$106:$W$125,21)</f>
        <v>0.809042366362326</v>
      </c>
      <c r="R13" s="29">
        <f>VLOOKUP(R$7,'Potencial V(im2)'!$C$106:$W$125,21)</f>
        <v>0.780709940371575</v>
      </c>
      <c r="S13" s="29">
        <f>VLOOKUP(S$7,'Potencial V(im2)'!$C$106:$W$125,21)</f>
        <v>0.751148229951336</v>
      </c>
      <c r="T13" s="29">
        <f>VLOOKUP(T$7,'Potencial V(im2)'!$C$106:$W$125,21)</f>
        <v>0.721079038727547</v>
      </c>
      <c r="U13" s="29">
        <f>VLOOKUP(U$7,'Potencial V(im2)'!$C$106:$W$125,21)</f>
        <v>0.691037838620264</v>
      </c>
      <c r="V13" s="29">
        <f>VLOOKUP(V$7,'Potencial V(im2)'!$C$106:$W$125,21)</f>
        <v>0.661415172178104</v>
      </c>
      <c r="W13" s="29">
        <f>VLOOKUP(W$7,'Potencial V(im2)'!$C$106:$W$125,21)</f>
        <v>0.6324897490771501</v>
      </c>
      <c r="X13" s="30"/>
      <c r="Y13" s="14"/>
      <c r="Z13" s="34">
        <f>Z12+0.5</f>
        <v>2.5</v>
      </c>
      <c r="AA13" s="29">
        <f>VLOOKUP(AA$7,'Potencial V(im2)'!$C$106:$X$125,22)</f>
        <v>-2.40577255733072</v>
      </c>
      <c r="AB13" s="29">
        <f>VLOOKUP(AB$7,'Potencial V(im2)'!$C$106:$X$125,22)</f>
        <v>-2.34189709858227</v>
      </c>
      <c r="AC13" s="29">
        <f>VLOOKUP(AC$7,'Potencial V(im2)'!$C$106:$X$125,22)</f>
        <v>-2.24293836212137</v>
      </c>
      <c r="AD13" s="29">
        <f>VLOOKUP(AD$7,'Potencial V(im2)'!$C$106:$X$125,22)</f>
        <v>-2.11807413843905</v>
      </c>
      <c r="AE13" s="29">
        <f>VLOOKUP(AE$7,'Potencial V(im2)'!$C$106:$X$125,22)</f>
        <v>-1.97701147929194</v>
      </c>
      <c r="AF13" s="29">
        <f>VLOOKUP(AF$7,'Potencial V(im2)'!$C$106:$X$125,22)</f>
        <v>-1.82846532742015</v>
      </c>
      <c r="AG13" s="29">
        <f>VLOOKUP(AG$7,'Potencial V(im2)'!$C$106:$X$125,22)</f>
        <v>-1.67935648276089</v>
      </c>
      <c r="AH13" s="29">
        <f>VLOOKUP(AH$7,'Potencial V(im2)'!$C$106:$X$125,22)</f>
        <v>-1.53463736867763</v>
      </c>
      <c r="AI13" s="29">
        <f>VLOOKUP(AI$7,'Potencial V(im2)'!$C$106:$X$125,22)</f>
        <v>-1.39750247725364</v>
      </c>
      <c r="AJ13" s="29">
        <f>VLOOKUP(AJ$7,'Potencial V(im2)'!$C$106:$X$125,22)</f>
        <v>-1.26975713340255</v>
      </c>
      <c r="AK13" s="29">
        <f>VLOOKUP(AK$7,'Potencial V(im2)'!$C$106:$X$125,22)</f>
        <v>-1.1521992115246</v>
      </c>
      <c r="AL13" s="29">
        <f>VLOOKUP(AL$7,'Potencial V(im2)'!$C$106:$X$125,22)</f>
        <v>-1.04494486823303</v>
      </c>
      <c r="AM13" s="29">
        <f>VLOOKUP(AM$7,'Potencial V(im2)'!$C$106:$X$125,22)</f>
        <v>-0.947678650495301</v>
      </c>
      <c r="AN13" s="29">
        <f>VLOOKUP(AN$7,'Potencial V(im2)'!$C$106:$X$125,22)</f>
        <v>-0.859832865073186</v>
      </c>
      <c r="AO13" s="29">
        <f>VLOOKUP(AO$7,'Potencial V(im2)'!$C$106:$X$125,22)</f>
        <v>-0.780709940371575</v>
      </c>
      <c r="AP13" s="29">
        <f>VLOOKUP(AP$7,'Potencial V(im2)'!$C$106:$X$125,22)</f>
        <v>-0.709562449370067</v>
      </c>
      <c r="AQ13" s="29">
        <f>VLOOKUP(AQ$7,'Potencial V(im2)'!$C$106:$X$125,22)</f>
        <v>-0.645643265581784</v>
      </c>
      <c r="AR13" s="29">
        <f>VLOOKUP(AR$7,'Potencial V(im2)'!$C$106:$X$125,22)</f>
        <v>-0.588235395347749</v>
      </c>
      <c r="AS13" s="29">
        <f>VLOOKUP(AS$7,'Potencial V(im2)'!$C$106:$X$125,22)</f>
        <v>-0.53666836623048</v>
      </c>
      <c r="AT13" s="29">
        <f>VLOOKUP(AT$7,'Potencial V(im2)'!$C$106:$X$125,22)</f>
        <v>-0.490325948788105</v>
      </c>
    </row>
    <row r="14" ht="28" customHeight="1">
      <c r="A14" s="11"/>
      <c r="B14" s="14"/>
      <c r="C14" s="28">
        <f>C13+0.5</f>
        <v>3</v>
      </c>
      <c r="D14" s="29">
        <f>VLOOKUP(D$7,'Potencial V(im2)'!$C$126:$W$145,21)</f>
        <v>0.234050908565402</v>
      </c>
      <c r="E14" s="29">
        <f>VLOOKUP(E$7,'Potencial V(im2)'!$C$126:$W$145,21)</f>
        <v>0.450731547713304</v>
      </c>
      <c r="F14" s="29">
        <f>VLOOKUP(F$7,'Potencial V(im2)'!$C$126:$W$145,21)</f>
        <v>0.636735654943886</v>
      </c>
      <c r="G14" s="29">
        <f>VLOOKUP(G$7,'Potencial V(im2)'!$C$126:$W$145,21)</f>
        <v>0.78498471043458</v>
      </c>
      <c r="H14" s="29">
        <f>VLOOKUP(H$7,'Potencial V(im2)'!$C$126:$W$145,21)</f>
        <v>0.894401312509103</v>
      </c>
      <c r="I14" s="29">
        <f>VLOOKUP(I$7,'Potencial V(im2)'!$C$126:$W$145,21)</f>
        <v>0.968170823630658</v>
      </c>
      <c r="J14" s="29">
        <f>VLOOKUP(J$7,'Potencial V(im2)'!$C$126:$W$145,21)</f>
        <v>1.01169578687259</v>
      </c>
      <c r="K14" s="29">
        <f>VLOOKUP(K$7,'Potencial V(im2)'!$C$126:$W$145,21)</f>
        <v>1.03099167654568</v>
      </c>
      <c r="L14" s="29">
        <f>VLOOKUP(L$7,'Potencial V(im2)'!$C$126:$W$145,21)</f>
        <v>1.03171912085904</v>
      </c>
      <c r="M14" s="29">
        <f>VLOOKUP(M$7,'Potencial V(im2)'!$C$126:$W$145,21)</f>
        <v>1.01873885455187</v>
      </c>
      <c r="N14" s="29">
        <f>VLOOKUP(N$7,'Potencial V(im2)'!$C$126:$W$145,21)</f>
        <v>0.995997294488888</v>
      </c>
      <c r="O14" s="29">
        <f>VLOOKUP(O$7,'Potencial V(im2)'!$C$126:$W$145,21)</f>
        <v>0.9665831995522139</v>
      </c>
      <c r="P14" s="29">
        <f>VLOOKUP(P$7,'Potencial V(im2)'!$C$126:$W$145,21)</f>
        <v>0.932853318813555</v>
      </c>
      <c r="Q14" s="29">
        <f>VLOOKUP(Q$7,'Potencial V(im2)'!$C$126:$W$145,21)</f>
        <v>0.896571869452482</v>
      </c>
      <c r="R14" s="29">
        <f>VLOOKUP(R$7,'Potencial V(im2)'!$C$126:$W$145,21)</f>
        <v>0.859038551233907</v>
      </c>
      <c r="S14" s="29">
        <f>VLOOKUP(S$7,'Potencial V(im2)'!$C$126:$W$145,21)</f>
        <v>0.821196195892241</v>
      </c>
      <c r="T14" s="29">
        <f>VLOOKUP(T$7,'Potencial V(im2)'!$C$126:$W$145,21)</f>
        <v>0.783717094481037</v>
      </c>
      <c r="U14" s="29">
        <f>VLOOKUP(U$7,'Potencial V(im2)'!$C$126:$W$145,21)</f>
        <v>0.74707033886644</v>
      </c>
      <c r="V14" s="29">
        <f>VLOOKUP(V$7,'Potencial V(im2)'!$C$126:$W$145,21)</f>
        <v>0.711573489300691</v>
      </c>
      <c r="W14" s="29">
        <f>VLOOKUP(W$7,'Potencial V(im2)'!$C$126:$W$145,21)</f>
        <v>0.677431820366545</v>
      </c>
      <c r="X14" s="30"/>
      <c r="Y14" s="14"/>
      <c r="Z14" s="34">
        <v>3</v>
      </c>
      <c r="AA14" s="29">
        <f>VLOOKUP(AA$7,'Potencial V(im2)'!$C$126:$X$145,22)</f>
        <v>-2.81345339285756</v>
      </c>
      <c r="AB14" s="29">
        <f>VLOOKUP(AB$7,'Potencial V(im2)'!$C$126:$X$145,22)</f>
        <v>-2.72266550257299</v>
      </c>
      <c r="AC14" s="29">
        <f>VLOOKUP(AC$7,'Potencial V(im2)'!$C$126:$X$145,22)</f>
        <v>-2.58442964344383</v>
      </c>
      <c r="AD14" s="29">
        <f>VLOOKUP(AD$7,'Potencial V(im2)'!$C$126:$X$145,22)</f>
        <v>-2.41397227544556</v>
      </c>
      <c r="AE14" s="29">
        <f>VLOOKUP(AE$7,'Potencial V(im2)'!$C$126:$X$145,22)</f>
        <v>-2.22637108407384</v>
      </c>
      <c r="AF14" s="29">
        <f>VLOOKUP(AF$7,'Potencial V(im2)'!$C$126:$X$145,22)</f>
        <v>-2.03409834715944</v>
      </c>
      <c r="AG14" s="29">
        <f>VLOOKUP(AG$7,'Potencial V(im2)'!$C$126:$X$145,22)</f>
        <v>-1.84613545016698</v>
      </c>
      <c r="AH14" s="29">
        <f>VLOOKUP(AH$7,'Potencial V(im2)'!$C$126:$X$145,22)</f>
        <v>-1.66817957476915</v>
      </c>
      <c r="AI14" s="29">
        <f>VLOOKUP(AI$7,'Potencial V(im2)'!$C$126:$X$145,22)</f>
        <v>-1.5033375893454</v>
      </c>
      <c r="AJ14" s="29">
        <f>VLOOKUP(AJ$7,'Potencial V(im2)'!$C$126:$X$145,22)</f>
        <v>-1.35289303150296</v>
      </c>
      <c r="AK14" s="29">
        <f>VLOOKUP(AK$7,'Potencial V(im2)'!$C$126:$X$145,22)</f>
        <v>-1.21695342418887</v>
      </c>
      <c r="AL14" s="29">
        <f>VLOOKUP(AL$7,'Potencial V(im2)'!$C$126:$X$145,22)</f>
        <v>-1.09492826118966</v>
      </c>
      <c r="AM14" s="29">
        <f>VLOOKUP(AM$7,'Potencial V(im2)'!$C$126:$X$145,22)</f>
        <v>-0.985854035261048</v>
      </c>
      <c r="AN14" s="29">
        <f>VLOOKUP(AN$7,'Potencial V(im2)'!$C$126:$X$145,22)</f>
        <v>-0.88860249984327</v>
      </c>
      <c r="AO14" s="29">
        <f>VLOOKUP(AO$7,'Potencial V(im2)'!$C$126:$X$145,22)</f>
        <v>-0.802007407282974</v>
      </c>
      <c r="AP14" s="29">
        <f>VLOOKUP(AP$7,'Potencial V(im2)'!$C$126:$X$145,22)</f>
        <v>-0.724937399664155</v>
      </c>
      <c r="AQ14" s="29">
        <f>VLOOKUP(AQ$7,'Potencial V(im2)'!$C$126:$X$145,22)</f>
        <v>-0.656334701406857</v>
      </c>
      <c r="AR14" s="29">
        <f>VLOOKUP(AR$7,'Potencial V(im2)'!$C$126:$X$145,22)</f>
        <v>-0.595232790617608</v>
      </c>
      <c r="AS14" s="29">
        <f>VLOOKUP(AS$7,'Potencial V(im2)'!$C$126:$X$145,22)</f>
        <v>-0.540761573589924</v>
      </c>
      <c r="AT14" s="29">
        <f>VLOOKUP(AT$7,'Potencial V(im2)'!$C$126:$X$145,22)</f>
        <v>-0.492145439497793</v>
      </c>
    </row>
    <row r="15" ht="28" customHeight="1">
      <c r="A15" s="11"/>
      <c r="B15" s="14"/>
      <c r="C15" s="28">
        <f>C14+0.5</f>
        <v>3.5</v>
      </c>
      <c r="D15" s="29">
        <f>VLOOKUP(D$7,'Potencial V(im2)'!$C$146:$W$165,21)</f>
        <v>0.310920800494298</v>
      </c>
      <c r="E15" s="29">
        <f>VLOOKUP(E$7,'Potencial V(im2)'!$C$146:$W$165,21)</f>
        <v>0.592649780936175</v>
      </c>
      <c r="F15" s="29">
        <f>VLOOKUP(F$7,'Potencial V(im2)'!$C$146:$W$165,21)</f>
        <v>0.824593337962411</v>
      </c>
      <c r="G15" s="29">
        <f>VLOOKUP(G$7,'Potencial V(im2)'!$C$146:$W$165,21)</f>
        <v>0.998388979784569</v>
      </c>
      <c r="H15" s="29">
        <f>VLOOKUP(H$7,'Potencial V(im2)'!$C$146:$W$165,21)</f>
        <v>1.11605723382924</v>
      </c>
      <c r="I15" s="29">
        <f>VLOOKUP(I$7,'Potencial V(im2)'!$C$146:$W$165,21)</f>
        <v>1.18564568725842</v>
      </c>
      <c r="J15" s="29">
        <f>VLOOKUP(J$7,'Potencial V(im2)'!$C$146:$W$165,21)</f>
        <v>1.21724982874349</v>
      </c>
      <c r="K15" s="29">
        <f>VLOOKUP(K$7,'Potencial V(im2)'!$C$146:$W$165,21)</f>
        <v>1.220547303506</v>
      </c>
      <c r="L15" s="29">
        <f>VLOOKUP(L$7,'Potencial V(im2)'!$C$146:$W$165,21)</f>
        <v>1.20370747782345</v>
      </c>
      <c r="M15" s="29">
        <f>VLOOKUP(M$7,'Potencial V(im2)'!$C$146:$W$165,21)</f>
        <v>1.1731494287746</v>
      </c>
      <c r="N15" s="29">
        <f>VLOOKUP(N$7,'Potencial V(im2)'!$C$146:$W$165,21)</f>
        <v>1.13370053055707</v>
      </c>
      <c r="O15" s="29">
        <f>VLOOKUP(O$7,'Potencial V(im2)'!$C$146:$W$165,21)</f>
        <v>1.08888829842247</v>
      </c>
      <c r="P15" s="29">
        <f>VLOOKUP(P$7,'Potencial V(im2)'!$C$146:$W$165,21)</f>
        <v>1.04123739925809</v>
      </c>
      <c r="Q15" s="29">
        <f>VLOOKUP(Q$7,'Potencial V(im2)'!$C$146:$W$165,21)</f>
        <v>0.992523402532975</v>
      </c>
      <c r="R15" s="29">
        <f>VLOOKUP(R$7,'Potencial V(im2)'!$C$146:$W$165,21)</f>
        <v>0.943972897562849</v>
      </c>
      <c r="S15" s="29">
        <f>VLOOKUP(S$7,'Potencial V(im2)'!$C$146:$W$165,21)</f>
        <v>0.896414838286441</v>
      </c>
      <c r="T15" s="29">
        <f>VLOOKUP(T$7,'Potencial V(im2)'!$C$146:$W$165,21)</f>
        <v>0.850392411884113</v>
      </c>
      <c r="U15" s="29">
        <f>VLOOKUP(U$7,'Potencial V(im2)'!$C$146:$W$165,21)</f>
        <v>0.806244706452969</v>
      </c>
      <c r="V15" s="29">
        <f>VLOOKUP(V$7,'Potencial V(im2)'!$C$146:$W$165,21)</f>
        <v>0.76416594768213</v>
      </c>
      <c r="W15" s="29">
        <f>VLOOKUP(W$7,'Potencial V(im2)'!$C$146:$W$165,21)</f>
        <v>0.724248333184275</v>
      </c>
      <c r="X15" s="30"/>
      <c r="Y15" s="14"/>
      <c r="Z15" s="34">
        <f>Z14+0.5</f>
        <v>3.5</v>
      </c>
      <c r="AA15" s="29">
        <f>VLOOKUP(AA$7,'Potencial V(im2)'!$C$146:$X$165,22)</f>
        <v>-3.34538557958372</v>
      </c>
      <c r="AB15" s="29">
        <f>VLOOKUP(AB$7,'Potencial V(im2)'!$C$146:$X$165,22)</f>
        <v>-3.21092108349486</v>
      </c>
      <c r="AC15" s="29">
        <f>VLOOKUP(AC$7,'Potencial V(im2)'!$C$146:$X$165,22)</f>
        <v>-3.01110830232295</v>
      </c>
      <c r="AD15" s="29">
        <f>VLOOKUP(AD$7,'Potencial V(im2)'!$C$146:$X$165,22)</f>
        <v>-2.77232071382646</v>
      </c>
      <c r="AE15" s="29">
        <f>VLOOKUP(AE$7,'Potencial V(im2)'!$C$146:$X$165,22)</f>
        <v>-2.51838083995283</v>
      </c>
      <c r="AF15" s="29">
        <f>VLOOKUP(AF$7,'Potencial V(im2)'!$C$146:$X$165,22)</f>
        <v>-2.2668627982892</v>
      </c>
      <c r="AG15" s="29">
        <f>VLOOKUP(AG$7,'Potencial V(im2)'!$C$146:$X$165,22)</f>
        <v>-2.02874971457248</v>
      </c>
      <c r="AH15" s="29">
        <f>VLOOKUP(AH$7,'Potencial V(im2)'!$C$146:$X$165,22)</f>
        <v>-1.80977142974208</v>
      </c>
      <c r="AI15" s="29">
        <f>VLOOKUP(AI$7,'Potencial V(im2)'!$C$146:$X$165,22)</f>
        <v>-1.61208778380798</v>
      </c>
      <c r="AJ15" s="29">
        <f>VLOOKUP(AJ$7,'Potencial V(im2)'!$C$146:$X$165,22)</f>
        <v>-1.43569580273423</v>
      </c>
      <c r="AK15" s="29">
        <f>VLOOKUP(AK$7,'Potencial V(im2)'!$C$146:$X$165,22)</f>
        <v>-1.27941678700035</v>
      </c>
      <c r="AL15" s="29">
        <f>VLOOKUP(AL$7,'Potencial V(im2)'!$C$146:$X$165,22)</f>
        <v>-1.14152142439532</v>
      </c>
      <c r="AM15" s="29">
        <f>VLOOKUP(AM$7,'Potencial V(im2)'!$C$146:$X$165,22)</f>
        <v>-1.02009772408917</v>
      </c>
      <c r="AN15" s="29">
        <f>VLOOKUP(AN$7,'Potencial V(im2)'!$C$146:$X$165,22)</f>
        <v>-0.913253418394384</v>
      </c>
      <c r="AO15" s="29">
        <f>VLOOKUP(AO$7,'Potencial V(im2)'!$C$146:$X$165,22)</f>
        <v>-0.819218125269766</v>
      </c>
      <c r="AP15" s="29">
        <f>VLOOKUP(AP$7,'Potencial V(im2)'!$C$146:$X$165,22)</f>
        <v>-0.736387495782972</v>
      </c>
      <c r="AQ15" s="29">
        <f>VLOOKUP(AQ$7,'Potencial V(im2)'!$C$146:$X$165,22)</f>
        <v>-0.663335192736489</v>
      </c>
      <c r="AR15" s="29">
        <f>VLOOKUP(AR$7,'Potencial V(im2)'!$C$146:$X$165,22)</f>
        <v>-0.598807965700852</v>
      </c>
      <c r="AS15" s="29">
        <f>VLOOKUP(AS$7,'Potencial V(im2)'!$C$146:$X$165,22)</f>
        <v>-0.541712591530521</v>
      </c>
      <c r="AT15" s="29">
        <f>VLOOKUP(AT$7,'Potencial V(im2)'!$C$146:$X$165,22)</f>
        <v>-0.491099581512004</v>
      </c>
    </row>
    <row r="16" ht="28" customHeight="1">
      <c r="A16" s="11"/>
      <c r="B16" s="14"/>
      <c r="C16" s="28">
        <f>C15+0.5</f>
        <v>4</v>
      </c>
      <c r="D16" s="29">
        <f>VLOOKUP(D$7,'Potencial V(im2)'!$C$166:$W$185,21)</f>
        <v>0.429324008473355</v>
      </c>
      <c r="E16" s="29">
        <f>VLOOKUP(E$7,'Potencial V(im2)'!$C$166:$W$185,21)</f>
        <v>0.805923079949279</v>
      </c>
      <c r="F16" s="29">
        <f>VLOOKUP(F$7,'Potencial V(im2)'!$C$166:$W$185,21)</f>
        <v>1.09713386844303</v>
      </c>
      <c r="G16" s="29">
        <f>VLOOKUP(G$7,'Potencial V(im2)'!$C$166:$W$185,21)</f>
        <v>1.2958607253634</v>
      </c>
      <c r="H16" s="29">
        <f>VLOOKUP(H$7,'Potencial V(im2)'!$C$166:$W$185,21)</f>
        <v>1.41287979879052</v>
      </c>
      <c r="I16" s="29">
        <f>VLOOKUP(I$7,'Potencial V(im2)'!$C$166:$W$185,21)</f>
        <v>1.46615941618063</v>
      </c>
      <c r="J16" s="29">
        <f>VLOOKUP(J$7,'Potencial V(im2)'!$C$166:$W$185,21)</f>
        <v>1.47364398494811</v>
      </c>
      <c r="K16" s="29">
        <f>VLOOKUP(K$7,'Potencial V(im2)'!$C$166:$W$185,21)</f>
        <v>1.45015830143296</v>
      </c>
      <c r="L16" s="29">
        <f>VLOOKUP(L$7,'Potencial V(im2)'!$C$166:$W$185,21)</f>
        <v>1.40683255798071</v>
      </c>
      <c r="M16" s="29">
        <f>VLOOKUP(M$7,'Potencial V(im2)'!$C$166:$W$185,21)</f>
        <v>1.35158640319704</v>
      </c>
      <c r="N16" s="29">
        <f>VLOOKUP(N$7,'Potencial V(im2)'!$C$166:$W$185,21)</f>
        <v>1.28987380285049</v>
      </c>
      <c r="O16" s="29">
        <f>VLOOKUP(O$7,'Potencial V(im2)'!$C$166:$W$185,21)</f>
        <v>1.22536616201136</v>
      </c>
      <c r="P16" s="29">
        <f>VLOOKUP(P$7,'Potencial V(im2)'!$C$166:$W$185,21)</f>
        <v>1.16048618446036</v>
      </c>
      <c r="Q16" s="29">
        <f>VLOOKUP(Q$7,'Potencial V(im2)'!$C$166:$W$185,21)</f>
        <v>1.0967964214578</v>
      </c>
      <c r="R16" s="29">
        <f>VLOOKUP(R$7,'Potencial V(im2)'!$C$166:$W$185,21)</f>
        <v>1.03527240895488</v>
      </c>
      <c r="S16" s="29">
        <f>VLOOKUP(S$7,'Potencial V(im2)'!$C$166:$W$185,21)</f>
        <v>0.97649148983032</v>
      </c>
      <c r="T16" s="29">
        <f>VLOOKUP(T$7,'Potencial V(im2)'!$C$166:$W$185,21)</f>
        <v>0.920762420365938</v>
      </c>
      <c r="U16" s="29">
        <f>VLOOKUP(U$7,'Potencial V(im2)'!$C$166:$W$185,21)</f>
        <v>0.868214151405828</v>
      </c>
      <c r="V16" s="29">
        <f>VLOOKUP(V$7,'Potencial V(im2)'!$C$166:$W$185,21)</f>
        <v>0.8188566702325401</v>
      </c>
      <c r="W16" s="29">
        <f>VLOOKUP(W$7,'Potencial V(im2)'!$C$166:$W$185,21)</f>
        <v>0.772622744262296</v>
      </c>
      <c r="X16" s="30"/>
      <c r="Y16" s="14"/>
      <c r="Z16" s="34">
        <v>4</v>
      </c>
      <c r="AA16" s="29">
        <f>VLOOKUP(AA$7,'Potencial V(im2)'!$C$166:$X$185,22)</f>
        <v>-4.06261564421536</v>
      </c>
      <c r="AB16" s="29">
        <f>VLOOKUP(AB$7,'Potencial V(im2)'!$C$166:$X$185,22)</f>
        <v>-3.85280154009892</v>
      </c>
      <c r="AC16" s="29">
        <f>VLOOKUP(AC$7,'Potencial V(im2)'!$C$166:$X$185,22)</f>
        <v>-3.55192256051121</v>
      </c>
      <c r="AD16" s="29">
        <f>VLOOKUP(AD$7,'Potencial V(im2)'!$C$166:$X$185,22)</f>
        <v>-3.20777774658652</v>
      </c>
      <c r="AE16" s="29">
        <f>VLOOKUP(AE$7,'Potencial V(im2)'!$C$166:$X$185,22)</f>
        <v>-2.85812730451366</v>
      </c>
      <c r="AF16" s="29">
        <f>VLOOKUP(AF$7,'Potencial V(im2)'!$C$166:$X$185,22)</f>
        <v>-2.52645611115225</v>
      </c>
      <c r="AG16" s="29">
        <f>VLOOKUP(AG$7,'Potencial V(im2)'!$C$166:$X$185,22)</f>
        <v>-2.2243732086166</v>
      </c>
      <c r="AH16" s="29">
        <f>VLOOKUP(AH$7,'Potencial V(im2)'!$C$166:$X$185,22)</f>
        <v>-1.95573267555212</v>
      </c>
      <c r="AI16" s="29">
        <f>VLOOKUP(AI$7,'Potencial V(im2)'!$C$166:$X$185,22)</f>
        <v>-1.72007011495812</v>
      </c>
      <c r="AJ16" s="29">
        <f>VLOOKUP(AJ$7,'Potencial V(im2)'!$C$166:$X$185,22)</f>
        <v>-1.51485147228746</v>
      </c>
      <c r="AK16" s="29">
        <f>VLOOKUP(AK$7,'Potencial V(im2)'!$C$166:$X$185,22)</f>
        <v>-1.33676308583057</v>
      </c>
      <c r="AL16" s="29">
        <f>VLOOKUP(AL$7,'Potencial V(im2)'!$C$166:$X$185,22)</f>
        <v>-1.18238431927961</v>
      </c>
      <c r="AM16" s="29">
        <f>VLOOKUP(AM$7,'Potencial V(im2)'!$C$166:$X$185,22)</f>
        <v>-1.0485045661719</v>
      </c>
      <c r="AN16" s="29">
        <f>VLOOKUP(AN$7,'Potencial V(im2)'!$C$166:$X$185,22)</f>
        <v>-0.93224934469312</v>
      </c>
      <c r="AO16" s="29">
        <f>VLOOKUP(AO$7,'Potencial V(im2)'!$C$166:$X$185,22)</f>
        <v>-0.831109839668835</v>
      </c>
      <c r="AP16" s="29">
        <f>VLOOKUP(AP$7,'Potencial V(im2)'!$C$166:$X$185,22)</f>
        <v>-0.742927062111673</v>
      </c>
      <c r="AQ16" s="29">
        <f>VLOOKUP(AQ$7,'Potencial V(im2)'!$C$166:$X$185,22)</f>
        <v>-0.665857281105546</v>
      </c>
      <c r="AR16" s="29">
        <f>VLOOKUP(AR$7,'Potencial V(im2)'!$C$166:$X$185,22)</f>
        <v>-0.5983320585781819</v>
      </c>
      <c r="AS16" s="29">
        <f>VLOOKUP(AS$7,'Potencial V(im2)'!$C$166:$X$185,22)</f>
        <v>-0.5390191828498549</v>
      </c>
      <c r="AT16" s="29">
        <f>VLOOKUP(AT$7,'Potencial V(im2)'!$C$166:$X$185,22)</f>
        <v>-0.486787175851697</v>
      </c>
    </row>
    <row r="17" ht="28" customHeight="1">
      <c r="A17" s="11"/>
      <c r="B17" s="14"/>
      <c r="C17" s="28">
        <f>C16+0.5</f>
        <v>4.5</v>
      </c>
      <c r="D17" s="29">
        <f>VLOOKUP(D$7,'Potencial V(im2)'!$C$186:$W$205,21)</f>
        <v>0.624372646363422</v>
      </c>
      <c r="E17" s="29">
        <f>VLOOKUP(E$7,'Potencial V(im2)'!$C$186:$W$205,21)</f>
        <v>1.14408150280274</v>
      </c>
      <c r="F17" s="29">
        <f>VLOOKUP(F$7,'Potencial V(im2)'!$C$186:$W$205,21)</f>
        <v>1.50744916028116</v>
      </c>
      <c r="G17" s="29">
        <f>VLOOKUP(G$7,'Potencial V(im2)'!$C$186:$W$205,21)</f>
        <v>1.71965094304636</v>
      </c>
      <c r="H17" s="29">
        <f>VLOOKUP(H$7,'Potencial V(im2)'!$C$186:$W$205,21)</f>
        <v>1.81430816509001</v>
      </c>
      <c r="I17" s="29">
        <f>VLOOKUP(I$7,'Potencial V(im2)'!$C$186:$W$205,21)</f>
        <v>1.82853534280745</v>
      </c>
      <c r="J17" s="29">
        <f>VLOOKUP(J$7,'Potencial V(im2)'!$C$186:$W$205,21)</f>
        <v>1.79219332867984</v>
      </c>
      <c r="K17" s="29">
        <f>VLOOKUP(K$7,'Potencial V(im2)'!$C$186:$W$205,21)</f>
        <v>1.72626290931792</v>
      </c>
      <c r="L17" s="29">
        <f>VLOOKUP(L$7,'Potencial V(im2)'!$C$186:$W$205,21)</f>
        <v>1.64451987293195</v>
      </c>
      <c r="M17" s="29">
        <f>VLOOKUP(M$7,'Potencial V(im2)'!$C$186:$W$205,21)</f>
        <v>1.55567500182212</v>
      </c>
      <c r="N17" s="29">
        <f>VLOOKUP(N$7,'Potencial V(im2)'!$C$186:$W$205,21)</f>
        <v>1.46509589202088</v>
      </c>
      <c r="O17" s="29">
        <f>VLOOKUP(O$7,'Potencial V(im2)'!$C$186:$W$205,21)</f>
        <v>1.37600624158648</v>
      </c>
      <c r="P17" s="29">
        <f>VLOOKUP(P$7,'Potencial V(im2)'!$C$186:$W$205,21)</f>
        <v>1.29027275395525</v>
      </c>
      <c r="Q17" s="29">
        <f>VLOOKUP(Q$7,'Potencial V(im2)'!$C$186:$W$205,21)</f>
        <v>1.20890866319009</v>
      </c>
      <c r="R17" s="29">
        <f>VLOOKUP(R$7,'Potencial V(im2)'!$C$186:$W$205,21)</f>
        <v>1.13239315971782</v>
      </c>
      <c r="S17" s="29">
        <f>VLOOKUP(S$7,'Potencial V(im2)'!$C$186:$W$205,21)</f>
        <v>1.06087390865411</v>
      </c>
      <c r="T17" s="29">
        <f>VLOOKUP(T$7,'Potencial V(im2)'!$C$186:$W$205,21)</f>
        <v>0.9942958276525909</v>
      </c>
      <c r="U17" s="29">
        <f>VLOOKUP(U$7,'Potencial V(im2)'!$C$186:$W$205,21)</f>
        <v>0.932483280409056</v>
      </c>
      <c r="V17" s="29">
        <f>VLOOKUP(V$7,'Potencial V(im2)'!$C$186:$W$205,21)</f>
        <v>0.875192670758551</v>
      </c>
      <c r="W17" s="29">
        <f>VLOOKUP(W$7,'Potencial V(im2)'!$C$186:$W$205,21)</f>
        <v>0.822146084950624</v>
      </c>
      <c r="X17" s="30"/>
      <c r="Y17" s="14"/>
      <c r="Z17" s="34">
        <f>Z16+0.5</f>
        <v>4.5</v>
      </c>
      <c r="AA17" s="29">
        <f>VLOOKUP(AA$7,'Potencial V(im2)'!$C$186:$X$205,22)</f>
        <v>-5.07184495615652</v>
      </c>
      <c r="AB17" s="29">
        <f>VLOOKUP(AB$7,'Potencial V(im2)'!$C$186:$X$205,22)</f>
        <v>-4.72154022930983</v>
      </c>
      <c r="AC17" s="29">
        <f>VLOOKUP(AC$7,'Potencial V(im2)'!$C$186:$X$205,22)</f>
        <v>-4.24584977922598</v>
      </c>
      <c r="AD17" s="29">
        <f>VLOOKUP(AD$7,'Potencial V(im2)'!$C$186:$X$205,22)</f>
        <v>-3.73500184909495</v>
      </c>
      <c r="AE17" s="29">
        <f>VLOOKUP(AE$7,'Potencial V(im2)'!$C$186:$X$205,22)</f>
        <v>-3.24682134787952</v>
      </c>
      <c r="AF17" s="29">
        <f>VLOOKUP(AF$7,'Potencial V(im2)'!$C$186:$X$205,22)</f>
        <v>-2.80818988744801</v>
      </c>
      <c r="AG17" s="29">
        <f>VLOOKUP(AG$7,'Potencial V(im2)'!$C$186:$X$205,22)</f>
        <v>-2.42655677082391</v>
      </c>
      <c r="AH17" s="29">
        <f>VLOOKUP(AH$7,'Potencial V(im2)'!$C$186:$X$205,22)</f>
        <v>-2.09975282408449</v>
      </c>
      <c r="AI17" s="29">
        <f>VLOOKUP(AI$7,'Potencial V(im2)'!$C$186:$X$205,22)</f>
        <v>-1.8218156265435</v>
      </c>
      <c r="AJ17" s="29">
        <f>VLOOKUP(AJ$7,'Potencial V(im2)'!$C$186:$X$205,22)</f>
        <v>-1.58587946398687</v>
      </c>
      <c r="AK17" s="29">
        <f>VLOOKUP(AK$7,'Potencial V(im2)'!$C$186:$X$205,22)</f>
        <v>-1.38542337710288</v>
      </c>
      <c r="AL17" s="29">
        <f>VLOOKUP(AL$7,'Potencial V(im2)'!$C$186:$X$205,22)</f>
        <v>-1.21471384266891</v>
      </c>
      <c r="AM17" s="29">
        <f>VLOOKUP(AM$7,'Potencial V(im2)'!$C$186:$X$205,22)</f>
        <v>-1.06888719712976</v>
      </c>
      <c r="AN17" s="29">
        <f>VLOOKUP(AN$7,'Potencial V(im2)'!$C$186:$X$205,22)</f>
        <v>-0.9438873617167149</v>
      </c>
      <c r="AO17" s="29">
        <f>VLOOKUP(AO$7,'Potencial V(im2)'!$C$186:$X$205,22)</f>
        <v>-0.8363568867172581</v>
      </c>
      <c r="AP17" s="29">
        <f>VLOOKUP(AP$7,'Potencial V(im2)'!$C$186:$X$205,22)</f>
        <v>-0.7435230188845779</v>
      </c>
      <c r="AQ17" s="29">
        <f>VLOOKUP(AQ$7,'Potencial V(im2)'!$C$186:$X$205,22)</f>
        <v>-0.663094662559783</v>
      </c>
      <c r="AR17" s="29">
        <f>VLOOKUP(AR$7,'Potencial V(im2)'!$C$186:$X$205,22)</f>
        <v>-0.593174756140876</v>
      </c>
      <c r="AS17" s="29">
        <f>VLOOKUP(AS$7,'Potencial V(im2)'!$C$186:$X$205,22)</f>
        <v>-0.532187917818592</v>
      </c>
      <c r="AT17" s="29">
        <f>VLOOKUP(AT$7,'Potencial V(im2)'!$C$186:$X$205,22)</f>
        <v>-0.478821541136133</v>
      </c>
    </row>
    <row r="18" ht="28" customHeight="1">
      <c r="A18" s="11"/>
      <c r="B18" s="14"/>
      <c r="C18" s="28">
        <f>C17+0.5</f>
        <v>5</v>
      </c>
      <c r="D18" s="29">
        <f>VLOOKUP(D$7,'Potencial V(im2)'!$C$206:$W$225,21)</f>
        <v>0.976800426910519</v>
      </c>
      <c r="E18" s="29">
        <f>VLOOKUP(E$7,'Potencial V(im2)'!$C$206:$W$225,21)</f>
        <v>1.71751912163321</v>
      </c>
      <c r="F18" s="29">
        <f>VLOOKUP(F$7,'Potencial V(im2)'!$C$206:$W$225,21)</f>
        <v>2.15022894590152</v>
      </c>
      <c r="G18" s="29">
        <f>VLOOKUP(G$7,'Potencial V(im2)'!$C$206:$W$225,21)</f>
        <v>2.3342443433383</v>
      </c>
      <c r="H18" s="29">
        <f>VLOOKUP(H$7,'Potencial V(im2)'!$C$206:$W$225,21)</f>
        <v>2.35886138555884</v>
      </c>
      <c r="I18" s="29">
        <f>VLOOKUP(I$7,'Potencial V(im2)'!$C$206:$W$225,21)</f>
        <v>2.293929601815</v>
      </c>
      <c r="J18" s="29">
        <f>VLOOKUP(J$7,'Potencial V(im2)'!$C$206:$W$225,21)</f>
        <v>2.18372688768431</v>
      </c>
      <c r="K18" s="29">
        <f>VLOOKUP(K$7,'Potencial V(im2)'!$C$206:$W$225,21)</f>
        <v>2.05391754137369</v>
      </c>
      <c r="L18" s="29">
        <f>VLOOKUP(L$7,'Potencial V(im2)'!$C$206:$W$225,21)</f>
        <v>1.9187225654831</v>
      </c>
      <c r="M18" s="29">
        <f>VLOOKUP(M$7,'Potencial V(im2)'!$C$206:$W$225,21)</f>
        <v>1.78575732485769</v>
      </c>
      <c r="N18" s="29">
        <f>VLOOKUP(N$7,'Potencial V(im2)'!$C$206:$W$225,21)</f>
        <v>1.65891216217753</v>
      </c>
      <c r="O18" s="29">
        <f>VLOOKUP(O$7,'Potencial V(im2)'!$C$206:$W$225,21)</f>
        <v>1.53999481322289</v>
      </c>
      <c r="P18" s="29">
        <f>VLOOKUP(P$7,'Potencial V(im2)'!$C$206:$W$225,21)</f>
        <v>1.4296558408601</v>
      </c>
      <c r="Q18" s="29">
        <f>VLOOKUP(Q$7,'Potencial V(im2)'!$C$206:$W$225,21)</f>
        <v>1.32791075241886</v>
      </c>
      <c r="R18" s="29">
        <f>VLOOKUP(R$7,'Potencial V(im2)'!$C$206:$W$225,21)</f>
        <v>1.23443630567121</v>
      </c>
      <c r="S18" s="29">
        <f>VLOOKUP(S$7,'Potencial V(im2)'!$C$206:$W$225,21)</f>
        <v>1.1487396199279</v>
      </c>
      <c r="T18" s="29">
        <f>VLOOKUP(T$7,'Potencial V(im2)'!$C$206:$W$225,21)</f>
        <v>1.07025488015153</v>
      </c>
      <c r="U18" s="29">
        <f>VLOOKUP(U$7,'Potencial V(im2)'!$C$206:$W$225,21)</f>
        <v>0.998398333396621</v>
      </c>
      <c r="V18" s="29">
        <f>VLOOKUP(V$7,'Potencial V(im2)'!$C$206:$W$225,21)</f>
        <v>0.932598995506572</v>
      </c>
      <c r="W18" s="29">
        <f>VLOOKUP(W$7,'Potencial V(im2)'!$C$206:$W$225,21)</f>
        <v>0.872315090402965</v>
      </c>
      <c r="X18" s="30"/>
      <c r="Y18" s="14"/>
      <c r="Z18" s="35">
        <v>5</v>
      </c>
      <c r="AA18" s="29">
        <f>VLOOKUP(AA$7,'Potencial V(im2)'!$C$206:$X$225,22)</f>
        <v>-6.57570349437229</v>
      </c>
      <c r="AB18" s="29">
        <f>VLOOKUP(AB$7,'Potencial V(im2)'!$C$206:$X$225,22)</f>
        <v>-5.93577543307984</v>
      </c>
      <c r="AC18" s="29">
        <f>VLOOKUP(AC$7,'Potencial V(im2)'!$C$206:$X$225,22)</f>
        <v>-5.1402041854758</v>
      </c>
      <c r="AD18" s="29">
        <f>VLOOKUP(AD$7,'Potencial V(im2)'!$C$206:$X$225,22)</f>
        <v>-4.36157545201487</v>
      </c>
      <c r="AE18" s="29">
        <f>VLOOKUP(AE$7,'Potencial V(im2)'!$C$206:$X$225,22)</f>
        <v>-3.67596678376927</v>
      </c>
      <c r="AF18" s="29">
        <f>VLOOKUP(AF$7,'Potencial V(im2)'!$C$206:$X$225,22)</f>
        <v>-3.09954878577337</v>
      </c>
      <c r="AG18" s="29">
        <f>VLOOKUP(AG$7,'Potencial V(im2)'!$C$206:$X$225,22)</f>
        <v>-2.62354220616783</v>
      </c>
      <c r="AH18" s="29">
        <f>VLOOKUP(AH$7,'Potencial V(im2)'!$C$206:$X$225,22)</f>
        <v>-2.23219665607212</v>
      </c>
      <c r="AI18" s="29">
        <f>VLOOKUP(AI$7,'Potencial V(im2)'!$C$206:$X$225,22)</f>
        <v>-1.90986015297446</v>
      </c>
      <c r="AJ18" s="29">
        <f>VLOOKUP(AJ$7,'Potencial V(im2)'!$C$206:$X$225,22)</f>
        <v>-1.64313403309895</v>
      </c>
      <c r="AK18" s="29">
        <f>VLOOKUP(AK$7,'Potencial V(im2)'!$C$206:$X$225,22)</f>
        <v>-1.42116455727999</v>
      </c>
      <c r="AL18" s="29">
        <f>VLOOKUP(AL$7,'Potencial V(im2)'!$C$206:$X$225,22)</f>
        <v>-1.23534011311813</v>
      </c>
      <c r="AM18" s="29">
        <f>VLOOKUP(AM$7,'Potencial V(im2)'!$C$206:$X$225,22)</f>
        <v>-1.07886632443646</v>
      </c>
      <c r="AN18" s="29">
        <f>VLOOKUP(AN$7,'Potencial V(im2)'!$C$206:$X$225,22)</f>
        <v>-0.946374585363152</v>
      </c>
      <c r="AO18" s="29">
        <f>VLOOKUP(AO$7,'Potencial V(im2)'!$C$206:$X$225,22)</f>
        <v>-0.833602381093941</v>
      </c>
      <c r="AP18" s="29">
        <f>VLOOKUP(AP$7,'Potencial V(im2)'!$C$206:$X$225,22)</f>
        <v>-0.737144182987132</v>
      </c>
      <c r="AQ18" s="29">
        <f>VLOOKUP(AQ$7,'Potencial V(im2)'!$C$206:$X$225,22)</f>
        <v>-0.654260842650775</v>
      </c>
      <c r="AR18" s="29">
        <f>VLOOKUP(AR$7,'Potencial V(im2)'!$C$206:$X$225,22)</f>
        <v>-0.582734462048086</v>
      </c>
      <c r="AS18" s="29">
        <f>VLOOKUP(AS$7,'Potencial V(im2)'!$C$206:$X$225,22)</f>
        <v>-0.520757694107696</v>
      </c>
      <c r="AT18" s="29">
        <f>VLOOKUP(AT$7,'Potencial V(im2)'!$C$206:$X$225,22)</f>
        <v>-0.466848868667656</v>
      </c>
    </row>
    <row r="19" ht="28" customHeight="1">
      <c r="A19" s="11"/>
      <c r="B19" s="14"/>
      <c r="C19" s="28">
        <f>C18+0.5</f>
        <v>5.5</v>
      </c>
      <c r="D19" s="29">
        <f>VLOOKUP(D$7,'Potencial V(im2)'!$C$226:$W$245,21)</f>
        <v>1.70487054924921</v>
      </c>
      <c r="E19" s="29">
        <f>VLOOKUP(E$7,'Potencial V(im2)'!$C$226:$W$245,21)</f>
        <v>2.77328141800928</v>
      </c>
      <c r="F19" s="29">
        <f>VLOOKUP(F$7,'Potencial V(im2)'!$C$226:$W$245,21)</f>
        <v>3.19406531261978</v>
      </c>
      <c r="G19" s="29">
        <f>VLOOKUP(G$7,'Potencial V(im2)'!$C$226:$W$245,21)</f>
        <v>3.23112264839274</v>
      </c>
      <c r="H19" s="29">
        <f>VLOOKUP(H$7,'Potencial V(im2)'!$C$226:$W$245,21)</f>
        <v>3.09039943524604</v>
      </c>
      <c r="I19" s="29">
        <f>VLOOKUP(I$7,'Potencial V(im2)'!$C$226:$W$245,21)</f>
        <v>2.88141856849439</v>
      </c>
      <c r="J19" s="29">
        <f>VLOOKUP(J$7,'Potencial V(im2)'!$C$226:$W$245,21)</f>
        <v>2.65539729205483</v>
      </c>
      <c r="K19" s="29">
        <f>VLOOKUP(K$7,'Potencial V(im2)'!$C$226:$W$245,21)</f>
        <v>2.43481056228206</v>
      </c>
      <c r="L19" s="29">
        <f>VLOOKUP(L$7,'Potencial V(im2)'!$C$226:$W$245,21)</f>
        <v>2.22875965994183</v>
      </c>
      <c r="M19" s="29">
        <f>VLOOKUP(M$7,'Potencial V(im2)'!$C$226:$W$245,21)</f>
        <v>2.0402315635818</v>
      </c>
      <c r="N19" s="29">
        <f>VLOOKUP(N$7,'Potencial V(im2)'!$C$226:$W$245,21)</f>
        <v>1.86946359230048</v>
      </c>
      <c r="O19" s="29">
        <f>VLOOKUP(O$7,'Potencial V(im2)'!$C$226:$W$245,21)</f>
        <v>1.71550838640623</v>
      </c>
      <c r="P19" s="29">
        <f>VLOOKUP(P$7,'Potencial V(im2)'!$C$226:$W$245,21)</f>
        <v>1.57696590502575</v>
      </c>
      <c r="Q19" s="29">
        <f>VLOOKUP(Q$7,'Potencial V(im2)'!$C$226:$W$245,21)</f>
        <v>1.45232451507775</v>
      </c>
      <c r="R19" s="29">
        <f>VLOOKUP(R$7,'Potencial V(im2)'!$C$226:$W$245,21)</f>
        <v>1.34011589811859</v>
      </c>
      <c r="S19" s="29">
        <f>VLOOKUP(S$7,'Potencial V(im2)'!$C$226:$W$245,21)</f>
        <v>1.2389803872634</v>
      </c>
      <c r="T19" s="29">
        <f>VLOOKUP(T$7,'Potencial V(im2)'!$C$226:$W$245,21)</f>
        <v>1.14768918990419</v>
      </c>
      <c r="U19" s="29">
        <f>VLOOKUP(U$7,'Potencial V(im2)'!$C$226:$W$245,21)</f>
        <v>1.06514618527825</v>
      </c>
      <c r="V19" s="29">
        <f>VLOOKUP(V$7,'Potencial V(im2)'!$C$226:$W$245,21)</f>
        <v>0.990380492634406</v>
      </c>
      <c r="W19" s="29">
        <f>VLOOKUP(W$7,'Potencial V(im2)'!$C$226:$W$245,21)</f>
        <v>0.922535348097609</v>
      </c>
      <c r="X19" s="30"/>
      <c r="Y19" s="14"/>
      <c r="Z19" s="35">
        <f>Z18+0.5</f>
        <v>5.5</v>
      </c>
      <c r="AA19" s="29">
        <f>VLOOKUP(AA$7,'Potencial V(im2)'!$C$226:$X$245,22)</f>
        <v>-9.002215238678939</v>
      </c>
      <c r="AB19" s="29">
        <f>VLOOKUP(AB$7,'Potencial V(im2)'!$C$226:$X$245,22)</f>
        <v>-7.68223914824711</v>
      </c>
      <c r="AC19" s="29">
        <f>VLOOKUP(AC$7,'Potencial V(im2)'!$C$226:$X$245,22)</f>
        <v>-6.27240978668459</v>
      </c>
      <c r="AD19" s="29">
        <f>VLOOKUP(AD$7,'Potencial V(im2)'!$C$226:$X$245,22)</f>
        <v>-5.07001473440263</v>
      </c>
      <c r="AE19" s="29">
        <f>VLOOKUP(AE$7,'Potencial V(im2)'!$C$226:$X$245,22)</f>
        <v>-4.11753661412414</v>
      </c>
      <c r="AF19" s="29">
        <f>VLOOKUP(AF$7,'Potencial V(im2)'!$C$226:$X$245,22)</f>
        <v>-3.37606244871629</v>
      </c>
      <c r="AG19" s="29">
        <f>VLOOKUP(AG$7,'Potencial V(im2)'!$C$226:$X$245,22)</f>
        <v>-2.79692052225954</v>
      </c>
      <c r="AH19" s="29">
        <f>VLOOKUP(AH$7,'Potencial V(im2)'!$C$226:$X$245,22)</f>
        <v>-2.33989652153827</v>
      </c>
      <c r="AI19" s="29">
        <f>VLOOKUP(AI$7,'Potencial V(im2)'!$C$226:$X$245,22)</f>
        <v>-1.97492016255648</v>
      </c>
      <c r="AJ19" s="29">
        <f>VLOOKUP(AJ$7,'Potencial V(im2)'!$C$226:$X$245,22)</f>
        <v>-1.68006473011309</v>
      </c>
      <c r="AK19" s="29">
        <f>VLOOKUP(AK$7,'Potencial V(im2)'!$C$226:$X$245,22)</f>
        <v>-1.43933088487839</v>
      </c>
      <c r="AL19" s="29">
        <f>VLOOKUP(AL$7,'Potencial V(im2)'!$C$226:$X$245,22)</f>
        <v>-1.24092225269707</v>
      </c>
      <c r="AM19" s="29">
        <f>VLOOKUP(AM$7,'Potencial V(im2)'!$C$226:$X$245,22)</f>
        <v>-1.07602103074852</v>
      </c>
      <c r="AN19" s="29">
        <f>VLOOKUP(AN$7,'Potencial V(im2)'!$C$226:$X$245,22)</f>
        <v>-0.937940928562001</v>
      </c>
      <c r="AO19" s="29">
        <f>VLOOKUP(AO$7,'Potencial V(im2)'!$C$226:$X$245,22)</f>
        <v>-0.8215421282511161</v>
      </c>
      <c r="AP19" s="29">
        <f>VLOOKUP(AP$7,'Potencial V(im2)'!$C$226:$X$245,22)</f>
        <v>-0.722823674882687</v>
      </c>
      <c r="AQ19" s="29">
        <f>VLOOKUP(AQ$7,'Potencial V(im2)'!$C$226:$X$245,22)</f>
        <v>-0.638635705586149</v>
      </c>
      <c r="AR19" s="29">
        <f>VLOOKUP(AR$7,'Potencial V(im2)'!$C$226:$X$245,22)</f>
        <v>-0.566473231161141</v>
      </c>
      <c r="AS19" s="29">
        <f>VLOOKUP(AS$7,'Potencial V(im2)'!$C$226:$X$245,22)</f>
        <v>-0.504326101992589</v>
      </c>
      <c r="AT19" s="29">
        <f>VLOOKUP(AT$7,'Potencial V(im2)'!$C$226:$X$245,22)</f>
        <v>-0.450568243034505</v>
      </c>
    </row>
    <row r="20" ht="28" customHeight="1">
      <c r="A20" s="11"/>
      <c r="B20" s="14"/>
      <c r="C20" s="28">
        <f>C19+0.5</f>
        <v>6</v>
      </c>
      <c r="D20" s="29">
        <f>VLOOKUP(D$7,'Potencial V(im2)'!$C$246:$W$265,21)</f>
        <v>3.5519122706448</v>
      </c>
      <c r="E20" s="29">
        <f>VLOOKUP(E$7,'Potencial V(im2)'!$C$246:$W$265,21)</f>
        <v>4.89558597679076</v>
      </c>
      <c r="F20" s="29">
        <f>VLOOKUP(F$7,'Potencial V(im2)'!$C$246:$W$265,21)</f>
        <v>4.91297907878836</v>
      </c>
      <c r="G20" s="29">
        <f>VLOOKUP(G$7,'Potencial V(im2)'!$C$246:$W$265,21)</f>
        <v>4.51506832106389</v>
      </c>
      <c r="H20" s="29">
        <f>VLOOKUP(H$7,'Potencial V(im2)'!$C$246:$W$265,21)</f>
        <v>4.0432953128945</v>
      </c>
      <c r="I20" s="29">
        <f>VLOOKUP(I$7,'Potencial V(im2)'!$C$246:$W$265,21)</f>
        <v>3.59889500175311</v>
      </c>
      <c r="J20" s="29">
        <f>VLOOKUP(J$7,'Potencial V(im2)'!$C$246:$W$265,21)</f>
        <v>3.20586440827144</v>
      </c>
      <c r="K20" s="29">
        <f>VLOOKUP(K$7,'Potencial V(im2)'!$C$246:$W$265,21)</f>
        <v>2.86484753925919</v>
      </c>
      <c r="L20" s="29">
        <f>VLOOKUP(L$7,'Potencial V(im2)'!$C$246:$W$265,21)</f>
        <v>2.57013021285451</v>
      </c>
      <c r="M20" s="29">
        <f>VLOOKUP(M$7,'Potencial V(im2)'!$C$246:$W$265,21)</f>
        <v>2.31497591499102</v>
      </c>
      <c r="N20" s="29">
        <f>VLOOKUP(N$7,'Potencial V(im2)'!$C$246:$W$265,21)</f>
        <v>2.09321089326643</v>
      </c>
      <c r="O20" s="29">
        <f>VLOOKUP(O$7,'Potencial V(im2)'!$C$246:$W$265,21)</f>
        <v>1.89958568633817</v>
      </c>
      <c r="P20" s="29">
        <f>VLOOKUP(P$7,'Potencial V(im2)'!$C$246:$W$265,21)</f>
        <v>1.72975000746408</v>
      </c>
      <c r="Q20" s="29">
        <f>VLOOKUP(Q$7,'Potencial V(im2)'!$C$246:$W$265,21)</f>
        <v>1.5801236063439</v>
      </c>
      <c r="R20" s="29">
        <f>VLOOKUP(R$7,'Potencial V(im2)'!$C$246:$W$265,21)</f>
        <v>1.4477567233061</v>
      </c>
      <c r="S20" s="29">
        <f>VLOOKUP(S$7,'Potencial V(im2)'!$C$246:$W$265,21)</f>
        <v>1.3302079521525</v>
      </c>
      <c r="T20" s="29">
        <f>VLOOKUP(T$7,'Potencial V(im2)'!$C$246:$W$265,21)</f>
        <v>1.2254446961988</v>
      </c>
      <c r="U20" s="29">
        <f>VLOOKUP(U$7,'Potencial V(im2)'!$C$246:$W$265,21)</f>
        <v>1.1317642029242</v>
      </c>
      <c r="V20" s="29">
        <f>VLOOKUP(V$7,'Potencial V(im2)'!$C$246:$W$265,21)</f>
        <v>1.04773144062941</v>
      </c>
      <c r="W20" s="29">
        <f>VLOOKUP(W$7,'Potencial V(im2)'!$C$246:$W$265,21)</f>
        <v>0.972130191677489</v>
      </c>
      <c r="X20" s="30"/>
      <c r="Y20" s="14"/>
      <c r="Z20" s="35">
        <v>6</v>
      </c>
      <c r="AA20" s="29">
        <f>VLOOKUP(AA$7,'Potencial V(im2)'!$C$246:$X$265,22)</f>
        <v>-13.374954529949</v>
      </c>
      <c r="AB20" s="29">
        <f>VLOOKUP(AB$7,'Potencial V(im2)'!$C$246:$X$265,22)</f>
        <v>-10.1858778263177</v>
      </c>
      <c r="AC20" s="29">
        <f>VLOOKUP(AC$7,'Potencial V(im2)'!$C$246:$X$265,22)</f>
        <v>-7.59834274535273</v>
      </c>
      <c r="AD20" s="29">
        <f>VLOOKUP(AD$7,'Potencial V(im2)'!$C$246:$X$265,22)</f>
        <v>-5.78279297892267</v>
      </c>
      <c r="AE20" s="29">
        <f>VLOOKUP(AE$7,'Potencial V(im2)'!$C$246:$X$265,22)</f>
        <v>-4.51244618092438</v>
      </c>
      <c r="AF20" s="29">
        <f>VLOOKUP(AF$7,'Potencial V(im2)'!$C$246:$X$265,22)</f>
        <v>-3.59889500175311</v>
      </c>
      <c r="AG20" s="29">
        <f>VLOOKUP(AG$7,'Potencial V(im2)'!$C$246:$X$265,22)</f>
        <v>-2.92196853468633</v>
      </c>
      <c r="AH20" s="29">
        <f>VLOOKUP(AH$7,'Potencial V(im2)'!$C$246:$X$265,22)</f>
        <v>-2.40703638017248</v>
      </c>
      <c r="AI20" s="29">
        <f>VLOOKUP(AI$7,'Potencial V(im2)'!$C$246:$X$265,22)</f>
        <v>-2.00669703158395</v>
      </c>
      <c r="AJ20" s="29">
        <f>VLOOKUP(AJ$7,'Potencial V(im2)'!$C$246:$X$265,22)</f>
        <v>-1.68982217849528</v>
      </c>
      <c r="AK20" s="29">
        <f>VLOOKUP(AK$7,'Potencial V(im2)'!$C$246:$X$265,22)</f>
        <v>-1.43527216311193</v>
      </c>
      <c r="AL20" s="29">
        <f>VLOOKUP(AL$7,'Potencial V(im2)'!$C$246:$X$265,22)</f>
        <v>-1.22824476969707</v>
      </c>
      <c r="AM20" s="29">
        <f>VLOOKUP(AM$7,'Potencial V(im2)'!$C$246:$X$265,22)</f>
        <v>-1.0580934356816</v>
      </c>
      <c r="AN20" s="29">
        <f>VLOOKUP(AN$7,'Potencial V(im2)'!$C$246:$X$265,22)</f>
        <v>-0.916981337591427</v>
      </c>
      <c r="AO20" s="29">
        <f>VLOOKUP(AO$7,'Potencial V(im2)'!$C$246:$X$265,22)</f>
        <v>-0.799024524079825</v>
      </c>
      <c r="AP20" s="29">
        <f>VLOOKUP(AP$7,'Potencial V(im2)'!$C$246:$X$265,22)</f>
        <v>-0.699729940785176</v>
      </c>
      <c r="AQ20" s="29">
        <f>VLOOKUP(AQ$7,'Potencial V(im2)'!$C$246:$X$265,22)</f>
        <v>-0.615616633232653</v>
      </c>
      <c r="AR20" s="29">
        <f>VLOOKUP(AR$7,'Potencial V(im2)'!$C$246:$X$265,22)</f>
        <v>-0.543953997421204</v>
      </c>
      <c r="AS20" s="29">
        <f>VLOOKUP(AS$7,'Potencial V(im2)'!$C$246:$X$265,22)</f>
        <v>-0.482576828266744</v>
      </c>
      <c r="AT20" s="29">
        <f>VLOOKUP(AT$7,'Potencial V(im2)'!$C$246:$X$265,22)</f>
        <v>-0.429752007890891</v>
      </c>
    </row>
    <row r="21" ht="28" customHeight="1">
      <c r="A21" s="11"/>
      <c r="B21" s="14"/>
      <c r="C21" s="28">
        <f>C20+0.5</f>
        <v>6.5</v>
      </c>
      <c r="D21" s="29">
        <f>VLOOKUP(D$7,'Potencial V(im2)'!$C$266:$W$285,21)</f>
        <v>9.941077641713941</v>
      </c>
      <c r="E21" s="29">
        <f>VLOOKUP(E$7,'Potencial V(im2)'!$C$266:$W$285,21)</f>
        <v>9.31972228627877</v>
      </c>
      <c r="F21" s="29">
        <f>VLOOKUP(F$7,'Potencial V(im2)'!$C$266:$W$285,21)</f>
        <v>7.608636431302</v>
      </c>
      <c r="G21" s="29">
        <f>VLOOKUP(G$7,'Potencial V(im2)'!$C$266:$W$285,21)</f>
        <v>6.2384605711046</v>
      </c>
      <c r="H21" s="29">
        <f>VLOOKUP(H$7,'Potencial V(im2)'!$C$266:$W$285,21)</f>
        <v>5.21178964999739</v>
      </c>
      <c r="I21" s="29">
        <f>VLOOKUP(I$7,'Potencial V(im2)'!$C$266:$W$285,21)</f>
        <v>4.43045931706269</v>
      </c>
      <c r="J21" s="29">
        <f>VLOOKUP(J$7,'Potencial V(im2)'!$C$266:$W$285,21)</f>
        <v>3.82029177021033</v>
      </c>
      <c r="K21" s="29">
        <f>VLOOKUP(K$7,'Potencial V(im2)'!$C$266:$W$285,21)</f>
        <v>3.33220207923338</v>
      </c>
      <c r="L21" s="29">
        <f>VLOOKUP(L$7,'Potencial V(im2)'!$C$266:$W$285,21)</f>
        <v>2.93378038091729</v>
      </c>
      <c r="M21" s="29">
        <f>VLOOKUP(M$7,'Potencial V(im2)'!$C$266:$W$285,21)</f>
        <v>2.60309902855084</v>
      </c>
      <c r="N21" s="29">
        <f>VLOOKUP(N$7,'Potencial V(im2)'!$C$266:$W$285,21)</f>
        <v>2.32487450902714</v>
      </c>
      <c r="O21" s="29">
        <f>VLOOKUP(O$7,'Potencial V(im2)'!$C$266:$W$285,21)</f>
        <v>2.08813858330834</v>
      </c>
      <c r="P21" s="29">
        <f>VLOOKUP(P$7,'Potencial V(im2)'!$C$266:$W$285,21)</f>
        <v>1.8848058746847</v>
      </c>
      <c r="Q21" s="29">
        <f>VLOOKUP(Q$7,'Potencial V(im2)'!$C$266:$W$285,21)</f>
        <v>1.70877189000464</v>
      </c>
      <c r="R21" s="29">
        <f>VLOOKUP(R$7,'Potencial V(im2)'!$C$266:$W$285,21)</f>
        <v>1.55533007507771</v>
      </c>
      <c r="S21" s="29">
        <f>VLOOKUP(S$7,'Potencial V(im2)'!$C$266:$W$285,21)</f>
        <v>1.42078511275638</v>
      </c>
      <c r="T21" s="29">
        <f>VLOOKUP(T$7,'Potencial V(im2)'!$C$266:$W$285,21)</f>
        <v>1.30218985471588</v>
      </c>
      <c r="U21" s="29">
        <f>VLOOKUP(U$7,'Potencial V(im2)'!$C$266:$W$285,21)</f>
        <v>1.19716201875285</v>
      </c>
      <c r="V21" s="29">
        <f>VLOOKUP(V$7,'Potencial V(im2)'!$C$266:$W$285,21)</f>
        <v>1.10375355461159</v>
      </c>
      <c r="W21" s="29">
        <f>VLOOKUP(W$7,'Potencial V(im2)'!$C$266:$W$285,21)</f>
        <v>1.02035557268638</v>
      </c>
      <c r="X21" s="30"/>
      <c r="Y21" s="14"/>
      <c r="Z21" s="35">
        <f>Z20+0.5</f>
        <v>6.5</v>
      </c>
      <c r="AA21" s="29">
        <f>VLOOKUP(AA$7,'Potencial V(im2)'!$C$266:$X$285,22)</f>
        <v>-22.1372275301698</v>
      </c>
      <c r="AB21" s="29">
        <f>VLOOKUP(AB$7,'Potencial V(im2)'!$C$266:$X$285,22)</f>
        <v>-13.274214661010</v>
      </c>
      <c r="AC21" s="29">
        <f>VLOOKUP(AC$7,'Potencial V(im2)'!$C$266:$X$285,22)</f>
        <v>-8.81888534060254</v>
      </c>
      <c r="AD21" s="29">
        <f>VLOOKUP(AD$7,'Potencial V(im2)'!$C$266:$X$285,22)</f>
        <v>-6.32570753117282</v>
      </c>
      <c r="AE21" s="29">
        <f>VLOOKUP(AE$7,'Potencial V(im2)'!$C$266:$X$285,22)</f>
        <v>-4.76906873386253</v>
      </c>
      <c r="AF21" s="29">
        <f>VLOOKUP(AF$7,'Potencial V(im2)'!$C$266:$X$285,22)</f>
        <v>-3.71906542816678</v>
      </c>
      <c r="AG21" s="29">
        <f>VLOOKUP(AG$7,'Potencial V(im2)'!$C$266:$X$285,22)</f>
        <v>-2.97133804349693</v>
      </c>
      <c r="AH21" s="29">
        <f>VLOOKUP(AH$7,'Potencial V(im2)'!$C$266:$X$285,22)</f>
        <v>-2.41760680607529</v>
      </c>
      <c r="AI21" s="29">
        <f>VLOOKUP(AI$7,'Potencial V(im2)'!$C$266:$X$285,22)</f>
        <v>-1.99540186965755</v>
      </c>
      <c r="AJ21" s="29">
        <f>VLOOKUP(AJ$7,'Potencial V(im2)'!$C$266:$X$285,22)</f>
        <v>-1.66619350974491</v>
      </c>
      <c r="AK21" s="29">
        <f>VLOOKUP(AK$7,'Potencial V(im2)'!$C$266:$X$285,22)</f>
        <v>-1.40492301186385</v>
      </c>
      <c r="AL21" s="29">
        <f>VLOOKUP(AL$7,'Potencial V(im2)'!$C$266:$X$285,22)</f>
        <v>-1.19458301366593</v>
      </c>
      <c r="AM21" s="29">
        <f>VLOOKUP(AM$7,'Potencial V(im2)'!$C$266:$X$285,22)</f>
        <v>-1.02322444507261</v>
      </c>
      <c r="AN21" s="29">
        <f>VLOOKUP(AN$7,'Potencial V(im2)'!$C$266:$X$285,22)</f>
        <v>-0.88221141370072</v>
      </c>
      <c r="AO21" s="29">
        <f>VLOOKUP(AO$7,'Potencial V(im2)'!$C$266:$X$285,22)</f>
        <v>-0.765155590167634</v>
      </c>
      <c r="AP21" s="29">
        <f>VLOOKUP(AP$7,'Potencial V(im2)'!$C$266:$X$285,22)</f>
        <v>-0.66723911182138</v>
      </c>
      <c r="AQ21" s="29">
        <f>VLOOKUP(AQ$7,'Potencial V(im2)'!$C$266:$X$285,22)</f>
        <v>-0.584769273042002</v>
      </c>
      <c r="AR21" s="29">
        <f>VLOOKUP(AR$7,'Potencial V(im2)'!$C$266:$X$285,22)</f>
        <v>-0.5148767642936229</v>
      </c>
      <c r="AS21" s="29">
        <f>VLOOKUP(AS$7,'Potencial V(im2)'!$C$266:$X$285,22)</f>
        <v>-0.455305807509744</v>
      </c>
      <c r="AT21" s="29">
        <f>VLOOKUP(AT$7,'Potencial V(im2)'!$C$266:$X$285,22)</f>
        <v>-0.404264879451303</v>
      </c>
    </row>
    <row r="22" ht="28" customHeight="1">
      <c r="A22" s="11"/>
      <c r="B22" s="14"/>
      <c r="C22" s="28">
        <f>C21+0.5</f>
        <v>7</v>
      </c>
      <c r="D22" s="29">
        <f>VLOOKUP(D$7,'Potencial V(im2)'!$C$286:$W$305,21)</f>
        <v>34.0756267050656</v>
      </c>
      <c r="E22" s="29">
        <f>VLOOKUP(E$7,'Potencial V(im2)'!$C$286:$W$305,21)</f>
        <v>16.9392330842867</v>
      </c>
      <c r="F22" s="29">
        <f>VLOOKUP(F$7,'Potencial V(im2)'!$C$286:$W$305,21)</f>
        <v>11.1857786729952</v>
      </c>
      <c r="G22" s="29">
        <f>VLOOKUP(G$7,'Potencial V(im2)'!$C$286:$W$305,21)</f>
        <v>8.280679394647279</v>
      </c>
      <c r="H22" s="29">
        <f>VLOOKUP(H$7,'Potencial V(im2)'!$C$286:$W$305,21)</f>
        <v>6.51759318700835</v>
      </c>
      <c r="I22" s="29">
        <f>VLOOKUP(I$7,'Potencial V(im2)'!$C$286:$W$305,21)</f>
        <v>5.32804320062363</v>
      </c>
      <c r="J22" s="29">
        <f>VLOOKUP(J$7,'Potencial V(im2)'!$C$286:$W$305,21)</f>
        <v>4.46850711651302</v>
      </c>
      <c r="K22" s="29">
        <f>VLOOKUP(K$7,'Potencial V(im2)'!$C$286:$W$305,21)</f>
        <v>3.81720459077699</v>
      </c>
      <c r="L22" s="29">
        <f>VLOOKUP(L$7,'Potencial V(im2)'!$C$286:$W$305,21)</f>
        <v>3.30638143483032</v>
      </c>
      <c r="M22" s="29">
        <f>VLOOKUP(M$7,'Potencial V(im2)'!$C$286:$W$305,21)</f>
        <v>2.89524562901589</v>
      </c>
      <c r="N22" s="29">
        <f>VLOOKUP(N$7,'Potencial V(im2)'!$C$286:$W$305,21)</f>
        <v>2.55768498152534</v>
      </c>
      <c r="O22" s="29">
        <f>VLOOKUP(O$7,'Potencial V(im2)'!$C$286:$W$305,21)</f>
        <v>2.27614105306711</v>
      </c>
      <c r="P22" s="29">
        <f>VLOOKUP(P$7,'Potencial V(im2)'!$C$286:$W$305,21)</f>
        <v>2.03832108175933</v>
      </c>
      <c r="Q22" s="29">
        <f>VLOOKUP(Q$7,'Potencial V(im2)'!$C$286:$W$305,21)</f>
        <v>1.83532576114702</v>
      </c>
      <c r="R22" s="29">
        <f>VLOOKUP(R$7,'Potencial V(im2)'!$C$286:$W$305,21)</f>
        <v>1.66052958008303</v>
      </c>
      <c r="S22" s="29">
        <f>VLOOKUP(S$7,'Potencial V(im2)'!$C$286:$W$305,21)</f>
        <v>1.50888260021328</v>
      </c>
      <c r="T22" s="29">
        <f>VLOOKUP(T$7,'Potencial V(im2)'!$C$286:$W$305,21)</f>
        <v>1.37645887740725</v>
      </c>
      <c r="U22" s="29">
        <f>VLOOKUP(U$7,'Potencial V(im2)'!$C$286:$W$305,21)</f>
        <v>1.26015483977836</v>
      </c>
      <c r="V22" s="29">
        <f>VLOOKUP(V$7,'Potencial V(im2)'!$C$286:$W$305,21)</f>
        <v>1.15748195899277</v>
      </c>
      <c r="W22" s="29">
        <f>VLOOKUP(W$7,'Potencial V(im2)'!$C$286:$W$305,21)</f>
        <v>1.06642053253974</v>
      </c>
      <c r="X22" s="30"/>
      <c r="Y22" s="14"/>
      <c r="Z22" s="35">
        <v>7</v>
      </c>
      <c r="AA22" s="29">
        <f>VLOOKUP(AA$7,'Potencial V(im2)'!$C$286:$X$305,22)</f>
        <v>-32.0123891269399</v>
      </c>
      <c r="AB22" s="29">
        <f>VLOOKUP(AB$7,'Potencial V(im2)'!$C$286:$X$305,22)</f>
        <v>-14.9536537624674</v>
      </c>
      <c r="AC22" s="29">
        <f>VLOOKUP(AC$7,'Potencial V(im2)'!$C$286:$X$305,22)</f>
        <v>-9.28337176414891</v>
      </c>
      <c r="AD22" s="29">
        <f>VLOOKUP(AD$7,'Potencial V(im2)'!$C$286:$X$305,22)</f>
        <v>-6.46535910033981</v>
      </c>
      <c r="AE22" s="29">
        <f>VLOOKUP(AE$7,'Potencial V(im2)'!$C$286:$X$305,22)</f>
        <v>-4.79167528826116</v>
      </c>
      <c r="AF22" s="29">
        <f>VLOOKUP(AF$7,'Potencial V(im2)'!$C$286:$X$305,22)</f>
        <v>-3.69233643243387</v>
      </c>
      <c r="AG22" s="29">
        <f>VLOOKUP(AG$7,'Potencial V(im2)'!$C$286:$X$305,22)</f>
        <v>-2.92247325024076</v>
      </c>
      <c r="AH22" s="29">
        <f>VLOOKUP(AH$7,'Potencial V(im2)'!$C$286:$X$305,22)</f>
        <v>-2.35916217911232</v>
      </c>
      <c r="AI22" s="29">
        <f>VLOOKUP(AI$7,'Potencial V(im2)'!$C$286:$X$305,22)</f>
        <v>-1.93372886468643</v>
      </c>
      <c r="AJ22" s="29">
        <f>VLOOKUP(AJ$7,'Potencial V(im2)'!$C$286:$X$305,22)</f>
        <v>-1.60468306146572</v>
      </c>
      <c r="AK22" s="29">
        <f>VLOOKUP(AK$7,'Potencial V(im2)'!$C$286:$X$305,22)</f>
        <v>-1.34542028392919</v>
      </c>
      <c r="AL22" s="29">
        <f>VLOOKUP(AL$7,'Potencial V(im2)'!$C$286:$X$305,22)</f>
        <v>-1.13807052653355</v>
      </c>
      <c r="AM22" s="29">
        <f>VLOOKUP(AM$7,'Potencial V(im2)'!$C$286:$X$305,22)</f>
        <v>-0.970180720763351</v>
      </c>
      <c r="AN22" s="29">
        <f>VLOOKUP(AN$7,'Potencial V(im2)'!$C$286:$X$305,22)</f>
        <v>-0.832812515853981</v>
      </c>
      <c r="AO22" s="29">
        <f>VLOOKUP(AO$7,'Potencial V(im2)'!$C$286:$X$305,22)</f>
        <v>-0.719394571739243</v>
      </c>
      <c r="AP22" s="29">
        <f>VLOOKUP(AP$7,'Potencial V(im2)'!$C$286:$X$305,22)</f>
        <v>-0.624999637037121</v>
      </c>
      <c r="AQ22" s="29">
        <f>VLOOKUP(AQ$7,'Potencial V(im2)'!$C$286:$X$305,22)</f>
        <v>-0.545872195461037</v>
      </c>
      <c r="AR22" s="29">
        <f>VLOOKUP(AR$7,'Potencial V(im2)'!$C$286:$X$305,22)</f>
        <v>-0.47911001613859</v>
      </c>
      <c r="AS22" s="29">
        <f>VLOOKUP(AS$7,'Potencial V(im2)'!$C$286:$X$305,22)</f>
        <v>-0.422443636643796</v>
      </c>
      <c r="AT22" s="29">
        <f>VLOOKUP(AT$7,'Potencial V(im2)'!$C$286:$X$305,22)</f>
        <v>-0.374080124125641</v>
      </c>
    </row>
    <row r="23" ht="28" customHeight="1">
      <c r="A23" s="11"/>
      <c r="B23" s="14"/>
      <c r="C23" s="28">
        <f>C22+0.5</f>
        <v>7.5</v>
      </c>
      <c r="D23" s="29">
        <f>VLOOKUP(D$7,'Potencial V(im2)'!$C$306:$W$325,21)</f>
        <v>58.2086180024893</v>
      </c>
      <c r="E23" s="29">
        <f>VLOOKUP(E$7,'Potencial V(im2)'!$C$306:$W$325,21)</f>
        <v>24.5557180642235</v>
      </c>
      <c r="F23" s="29">
        <f>VLOOKUP(F$7,'Potencial V(im2)'!$C$306:$W$325,21)</f>
        <v>14.758594660675</v>
      </c>
      <c r="G23" s="29">
        <f>VLOOKUP(G$7,'Potencial V(im2)'!$C$306:$W$325,21)</f>
        <v>10.3174961471651</v>
      </c>
      <c r="H23" s="29">
        <f>VLOOKUP(H$7,'Potencial V(im2)'!$C$306:$W$325,21)</f>
        <v>7.81717496222617</v>
      </c>
      <c r="I23" s="29">
        <f>VLOOKUP(I$7,'Potencial V(im2)'!$C$306:$W$325,21)</f>
        <v>6.21884799257056</v>
      </c>
      <c r="J23" s="29">
        <f>VLOOKUP(J$7,'Potencial V(im2)'!$C$306:$W$325,21)</f>
        <v>5.10963343125565</v>
      </c>
      <c r="K23" s="29">
        <f>VLOOKUP(K$7,'Potencial V(im2)'!$C$306:$W$325,21)</f>
        <v>4.29502557020822</v>
      </c>
      <c r="L23" s="29">
        <f>VLOOKUP(L$7,'Potencial V(im2)'!$C$306:$W$325,21)</f>
        <v>3.6718876349679</v>
      </c>
      <c r="M23" s="29">
        <f>VLOOKUP(M$7,'Potencial V(im2)'!$C$306:$W$325,21)</f>
        <v>3.18052249943322</v>
      </c>
      <c r="N23" s="29">
        <f>VLOOKUP(N$7,'Potencial V(im2)'!$C$306:$W$325,21)</f>
        <v>2.78395042473137</v>
      </c>
      <c r="O23" s="29">
        <f>VLOOKUP(O$7,'Potencial V(im2)'!$C$306:$W$325,21)</f>
        <v>2.45798847524958</v>
      </c>
      <c r="P23" s="29">
        <f>VLOOKUP(P$7,'Potencial V(im2)'!$C$306:$W$325,21)</f>
        <v>2.18610807049682</v>
      </c>
      <c r="Q23" s="29">
        <f>VLOOKUP(Q$7,'Potencial V(im2)'!$C$306:$W$325,21)</f>
        <v>1.95659276088854</v>
      </c>
      <c r="R23" s="29">
        <f>VLOOKUP(R$7,'Potencial V(im2)'!$C$306:$W$325,21)</f>
        <v>1.76088142422341</v>
      </c>
      <c r="S23" s="29">
        <f>VLOOKUP(S$7,'Potencial V(im2)'!$C$306:$W$325,21)</f>
        <v>1.59255774306151</v>
      </c>
      <c r="T23" s="29">
        <f>VLOOKUP(T$7,'Potencial V(im2)'!$C$306:$W$325,21)</f>
        <v>1.44670921292973</v>
      </c>
      <c r="U23" s="29">
        <f>VLOOKUP(U$7,'Potencial V(im2)'!$C$306:$W$325,21)</f>
        <v>1.31950631873892</v>
      </c>
      <c r="V23" s="29">
        <f>VLOOKUP(V$7,'Potencial V(im2)'!$C$306:$W$325,21)</f>
        <v>1.20791772734628</v>
      </c>
      <c r="W23" s="29">
        <f>VLOOKUP(W$7,'Potencial V(im2)'!$C$306:$W$325,21)</f>
        <v>1.10951226889394</v>
      </c>
      <c r="X23" s="30"/>
      <c r="Y23" s="14"/>
      <c r="Z23" s="35">
        <f>Z22+0.5</f>
        <v>7.5</v>
      </c>
      <c r="AA23" s="29">
        <f>VLOOKUP(AA$7,'Potencial V(im2)'!$C$306:$X$325,22)</f>
        <v>-21.8710218434741</v>
      </c>
      <c r="AB23" s="29">
        <f>VLOOKUP(AB$7,'Potencial V(im2)'!$C$306:$X$325,22)</f>
        <v>-13.0126438454187</v>
      </c>
      <c r="AC23" s="29">
        <f>VLOOKUP(AC$7,'Potencial V(im2)'!$C$306:$X$325,22)</f>
        <v>-8.564745073474921</v>
      </c>
      <c r="AD23" s="29">
        <f>VLOOKUP(AD$7,'Potencial V(im2)'!$C$306:$X$325,22)</f>
        <v>-6.08139238171308</v>
      </c>
      <c r="AE23" s="29">
        <f>VLOOKUP(AE$7,'Potencial V(im2)'!$C$306:$X$325,22)</f>
        <v>-4.53648279430127</v>
      </c>
      <c r="AF23" s="29">
        <f>VLOOKUP(AF$7,'Potencial V(im2)'!$C$306:$X$325,22)</f>
        <v>-3.49958534838588</v>
      </c>
      <c r="AG23" s="29">
        <f>VLOOKUP(AG$7,'Potencial V(im2)'!$C$306:$X$325,22)</f>
        <v>-2.76582367414203</v>
      </c>
      <c r="AH23" s="29">
        <f>VLOOKUP(AH$7,'Potencial V(im2)'!$C$306:$X$325,22)</f>
        <v>-2.22644851836543</v>
      </c>
      <c r="AI23" s="29">
        <f>VLOOKUP(AI$7,'Potencial V(im2)'!$C$306:$X$325,22)</f>
        <v>-1.81859109984818</v>
      </c>
      <c r="AJ23" s="29">
        <f>VLOOKUP(AJ$7,'Potencial V(im2)'!$C$306:$X$325,22)</f>
        <v>-1.50340366378931</v>
      </c>
      <c r="AK23" s="29">
        <f>VLOOKUP(AK$7,'Potencial V(im2)'!$C$306:$X$325,22)</f>
        <v>-1.25559040859593</v>
      </c>
      <c r="AL23" s="29">
        <f>VLOOKUP(AL$7,'Potencial V(im2)'!$C$306:$X$325,22)</f>
        <v>-1.0579808352684</v>
      </c>
      <c r="AM23" s="29">
        <f>VLOOKUP(AM$7,'Potencial V(im2)'!$C$306:$X$325,22)</f>
        <v>-0.898525801378439</v>
      </c>
      <c r="AN23" s="29">
        <f>VLOOKUP(AN$7,'Potencial V(im2)'!$C$306:$X$325,22)</f>
        <v>-0.7685401227024919</v>
      </c>
      <c r="AO23" s="29">
        <f>VLOOKUP(AO$7,'Potencial V(im2)'!$C$306:$X$325,22)</f>
        <v>-0.661624986377631</v>
      </c>
      <c r="AP23" s="29">
        <f>VLOOKUP(AP$7,'Potencial V(im2)'!$C$306:$X$325,22)</f>
        <v>-0.57298018773875</v>
      </c>
      <c r="AQ23" s="29">
        <f>VLOOKUP(AQ$7,'Potencial V(im2)'!$C$306:$X$325,22)</f>
        <v>-0.498949903471909</v>
      </c>
      <c r="AR23" s="29">
        <f>VLOOKUP(AR$7,'Potencial V(im2)'!$C$306:$X$325,22)</f>
        <v>-0.436713839549494</v>
      </c>
      <c r="AS23" s="29">
        <f>VLOOKUP(AS$7,'Potencial V(im2)'!$C$306:$X$325,22)</f>
        <v>-0.384071963047106</v>
      </c>
      <c r="AT23" s="29">
        <f>VLOOKUP(AT$7,'Potencial V(im2)'!$C$306:$X$325,22)</f>
        <v>-0.339291268434725</v>
      </c>
    </row>
    <row r="24" ht="28" customHeight="1">
      <c r="A24" s="11"/>
      <c r="B24" s="14"/>
      <c r="C24" s="28">
        <f>C23+0.5</f>
        <v>8</v>
      </c>
      <c r="D24" s="29">
        <f>VLOOKUP(D$7,'Potencial V(im2)'!$C$326:$W$345,21)</f>
        <v>64.5929871575735</v>
      </c>
      <c r="E24" s="29">
        <f>VLOOKUP(E$7,'Potencial V(im2)'!$C$326:$W$345,21)</f>
        <v>28.9705459240948</v>
      </c>
      <c r="F24" s="29">
        <f>VLOOKUP(F$7,'Potencial V(im2)'!$C$326:$W$345,21)</f>
        <v>17.4409605262117</v>
      </c>
      <c r="G24" s="29">
        <f>VLOOKUP(G$7,'Potencial V(im2)'!$C$326:$W$345,21)</f>
        <v>12.0243200810235</v>
      </c>
      <c r="H24" s="29">
        <f>VLOOKUP(H$7,'Potencial V(im2)'!$C$326:$W$345,21)</f>
        <v>8.96662497465249</v>
      </c>
      <c r="I24" s="29">
        <f>VLOOKUP(I$7,'Potencial V(im2)'!$C$326:$W$345,21)</f>
        <v>7.02970684224327</v>
      </c>
      <c r="J24" s="29">
        <f>VLOOKUP(J$7,'Potencial V(im2)'!$C$326:$W$345,21)</f>
        <v>5.70245675521394</v>
      </c>
      <c r="K24" s="29">
        <f>VLOOKUP(K$7,'Potencial V(im2)'!$C$326:$W$345,21)</f>
        <v>4.74054216151864</v>
      </c>
      <c r="L24" s="29">
        <f>VLOOKUP(L$7,'Potencial V(im2)'!$C$326:$W$345,21)</f>
        <v>4.01400863577107</v>
      </c>
      <c r="M24" s="29">
        <f>VLOOKUP(M$7,'Potencial V(im2)'!$C$326:$W$345,21)</f>
        <v>3.447840219638</v>
      </c>
      <c r="N24" s="29">
        <f>VLOOKUP(N$7,'Potencial V(im2)'!$C$326:$W$345,21)</f>
        <v>2.99582719289471</v>
      </c>
      <c r="O24" s="29">
        <f>VLOOKUP(O$7,'Potencial V(im2)'!$C$326:$W$345,21)</f>
        <v>2.62796300818033</v>
      </c>
      <c r="P24" s="29">
        <f>VLOOKUP(P$7,'Potencial V(im2)'!$C$326:$W$345,21)</f>
        <v>2.32389801831366</v>
      </c>
      <c r="Q24" s="29">
        <f>VLOOKUP(Q$7,'Potencial V(im2)'!$C$326:$W$345,21)</f>
        <v>2.06932470886394</v>
      </c>
      <c r="R24" s="29">
        <f>VLOOKUP(R$7,'Potencial V(im2)'!$C$326:$W$345,21)</f>
        <v>1.85387584992658</v>
      </c>
      <c r="S24" s="29">
        <f>VLOOKUP(S$7,'Potencial V(im2)'!$C$326:$W$345,21)</f>
        <v>1.66984680282014</v>
      </c>
      <c r="T24" s="29">
        <f>VLOOKUP(T$7,'Potencial V(im2)'!$C$326:$W$345,21)</f>
        <v>1.51138812022005</v>
      </c>
      <c r="U24" s="29">
        <f>VLOOKUP(U$7,'Potencial V(im2)'!$C$326:$W$345,21)</f>
        <v>1.37397763718194</v>
      </c>
      <c r="V24" s="29">
        <f>VLOOKUP(V$7,'Potencial V(im2)'!$C$326:$W$345,21)</f>
        <v>1.25406475169855</v>
      </c>
      <c r="W24" s="29">
        <f>VLOOKUP(W$7,'Potencial V(im2)'!$C$326:$W$345,21)</f>
        <v>1.14882426314252</v>
      </c>
      <c r="X24" s="30"/>
      <c r="Y24" s="14"/>
      <c r="Z24" s="35">
        <v>8</v>
      </c>
      <c r="AA24" s="29">
        <f>VLOOKUP(AA$7,'Potencial V(im2)'!$C$326:$X$345,22)</f>
        <v>-12.8362933322969</v>
      </c>
      <c r="AB24" s="29">
        <f>VLOOKUP(AB$7,'Potencial V(im2)'!$C$326:$X$345,22)</f>
        <v>-9.65684864136502</v>
      </c>
      <c r="AC24" s="29">
        <f>VLOOKUP(AC$7,'Potencial V(im2)'!$C$326:$X$345,22)</f>
        <v>-7.08473036243425</v>
      </c>
      <c r="AD24" s="29">
        <f>VLOOKUP(AD$7,'Potencial V(im2)'!$C$326:$X$345,22)</f>
        <v>-5.28951904148352</v>
      </c>
      <c r="AE24" s="29">
        <f>VLOOKUP(AE$7,'Potencial V(im2)'!$C$326:$X$345,22)</f>
        <v>-4.04338449627497</v>
      </c>
      <c r="AF24" s="29">
        <f>VLOOKUP(AF$7,'Potencial V(im2)'!$C$326:$X$345,22)</f>
        <v>-3.15680278490106</v>
      </c>
      <c r="AG24" s="29">
        <f>VLOOKUP(AG$7,'Potencial V(im2)'!$C$326:$X$345,22)</f>
        <v>-2.50852051398261</v>
      </c>
      <c r="AH24" s="29">
        <f>VLOOKUP(AH$7,'Potencial V(im2)'!$C$326:$X$345,22)</f>
        <v>-2.02293556178781</v>
      </c>
      <c r="AI24" s="29">
        <f>VLOOKUP(AI$7,'Potencial V(im2)'!$C$326:$X$345,22)</f>
        <v>-1.65183148301873</v>
      </c>
      <c r="AJ24" s="29">
        <f>VLOOKUP(AJ$7,'Potencial V(im2)'!$C$326:$X$345,22)</f>
        <v>-1.36343972617467</v>
      </c>
      <c r="AK24" s="29">
        <f>VLOOKUP(AK$7,'Potencial V(im2)'!$C$326:$X$345,22)</f>
        <v>-1.13615140286455</v>
      </c>
      <c r="AL24" s="29">
        <f>VLOOKUP(AL$7,'Potencial V(im2)'!$C$326:$X$345,22)</f>
        <v>-0.954848428031537</v>
      </c>
      <c r="AM24" s="29">
        <f>VLOOKUP(AM$7,'Potencial V(im2)'!$C$326:$X$345,22)</f>
        <v>-0.808696978658866</v>
      </c>
      <c r="AN24" s="29">
        <f>VLOOKUP(AN$7,'Potencial V(im2)'!$C$326:$X$345,22)</f>
        <v>-0.689774902954654</v>
      </c>
      <c r="AO24" s="29">
        <f>VLOOKUP(AO$7,'Potencial V(im2)'!$C$326:$X$345,22)</f>
        <v>-0.592189609580689</v>
      </c>
      <c r="AP24" s="29">
        <f>VLOOKUP(AP$7,'Potencial V(im2)'!$C$326:$X$345,22)</f>
        <v>-0.511494094532209</v>
      </c>
      <c r="AQ24" s="29">
        <f>VLOOKUP(AQ$7,'Potencial V(im2)'!$C$326:$X$345,22)</f>
        <v>-0.444290084987617</v>
      </c>
      <c r="AR24" s="29">
        <f>VLOOKUP(AR$7,'Potencial V(im2)'!$C$326:$X$345,22)</f>
        <v>-0.387952152638734</v>
      </c>
      <c r="AS24" s="29">
        <f>VLOOKUP(AS$7,'Potencial V(im2)'!$C$326:$X$345,22)</f>
        <v>-0.340432142749102</v>
      </c>
      <c r="AT24" s="29">
        <f>VLOOKUP(AT$7,'Potencial V(im2)'!$C$326:$X$345,22)</f>
        <v>-0.300118193766826</v>
      </c>
    </row>
    <row r="25" ht="28" customHeight="1">
      <c r="A25" s="11"/>
      <c r="B25" s="36"/>
      <c r="C25" s="28">
        <f>C24+0.5</f>
        <v>8.5</v>
      </c>
      <c r="D25" s="29">
        <f>VLOOKUP(D$7,'Potencial V(im2)'!$C$346:$W$365,21)</f>
        <v>66.4316047147003</v>
      </c>
      <c r="E25" s="29">
        <f>VLOOKUP(E$7,'Potencial V(im2)'!$C$346:$W$365,21)</f>
        <v>31.0765292240339</v>
      </c>
      <c r="F25" s="29">
        <f>VLOOKUP(F$7,'Potencial V(im2)'!$C$346:$W$365,21)</f>
        <v>19.1366328791426</v>
      </c>
      <c r="G25" s="29">
        <f>VLOOKUP(G$7,'Potencial V(im2)'!$C$346:$W$365,21)</f>
        <v>13.2793967671953</v>
      </c>
      <c r="H25" s="29">
        <f>VLOOKUP(H$7,'Potencial V(im2)'!$C$346:$W$365,21)</f>
        <v>9.886473484607849</v>
      </c>
      <c r="I25" s="29">
        <f>VLOOKUP(I$7,'Potencial V(im2)'!$C$346:$W$365,21)</f>
        <v>7.71141213446557</v>
      </c>
      <c r="J25" s="29">
        <f>VLOOKUP(J$7,'Potencial V(im2)'!$C$346:$W$365,21)</f>
        <v>6.21576922213596</v>
      </c>
      <c r="K25" s="29">
        <f>VLOOKUP(K$7,'Potencial V(im2)'!$C$346:$W$365,21)</f>
        <v>5.13318925862018</v>
      </c>
      <c r="L25" s="29">
        <f>VLOOKUP(L$7,'Potencial V(im2)'!$C$346:$W$365,21)</f>
        <v>4.31867400210371</v>
      </c>
      <c r="M25" s="29">
        <f>VLOOKUP(M$7,'Potencial V(im2)'!$C$346:$W$365,21)</f>
        <v>3.68725248014456</v>
      </c>
      <c r="N25" s="29">
        <f>VLOOKUP(N$7,'Potencial V(im2)'!$C$346:$W$365,21)</f>
        <v>3.18609162624132</v>
      </c>
      <c r="O25" s="29">
        <f>VLOOKUP(O$7,'Potencial V(im2)'!$C$346:$W$365,21)</f>
        <v>2.7807019740353</v>
      </c>
      <c r="P25" s="29">
        <f>VLOOKUP(P$7,'Potencial V(im2)'!$C$346:$W$365,21)</f>
        <v>2.44763853222725</v>
      </c>
      <c r="Q25" s="29">
        <f>VLOOKUP(Q$7,'Potencial V(im2)'!$C$346:$W$365,21)</f>
        <v>2.17041475987133</v>
      </c>
      <c r="R25" s="29">
        <f>VLOOKUP(R$7,'Potencial V(im2)'!$C$346:$W$365,21)</f>
        <v>1.93710227175706</v>
      </c>
      <c r="S25" s="29">
        <f>VLOOKUP(S$7,'Potencial V(im2)'!$C$346:$W$365,21)</f>
        <v>1.73886043310266</v>
      </c>
      <c r="T25" s="29">
        <f>VLOOKUP(T$7,'Potencial V(im2)'!$C$346:$W$365,21)</f>
        <v>1.56900181805583</v>
      </c>
      <c r="U25" s="29">
        <f>VLOOKUP(U$7,'Potencial V(im2)'!$C$346:$W$365,21)</f>
        <v>1.42237864156376</v>
      </c>
      <c r="V25" s="29">
        <f>VLOOKUP(V$7,'Potencial V(im2)'!$C$346:$W$365,21)</f>
        <v>1.29496820408645</v>
      </c>
      <c r="W25" s="29">
        <f>VLOOKUP(W$7,'Potencial V(im2)'!$C$346:$W$365,21)</f>
        <v>1.18358561473399</v>
      </c>
      <c r="X25" s="31"/>
      <c r="Y25" s="14"/>
      <c r="Z25" s="35">
        <f>Z24+0.5</f>
        <v>8.5</v>
      </c>
      <c r="AA25" s="29">
        <f>VLOOKUP(AA$7,'Potencial V(im2)'!$C$346:$X$365,22)</f>
        <v>-8.178104259188331</v>
      </c>
      <c r="AB25" s="29">
        <f>VLOOKUP(AB$7,'Potencial V(im2)'!$C$346:$X$365,22)</f>
        <v>-6.87354216958825</v>
      </c>
      <c r="AC25" s="29">
        <f>VLOOKUP(AC$7,'Potencial V(im2)'!$C$346:$X$365,22)</f>
        <v>-5.48831409595688</v>
      </c>
      <c r="AD25" s="29">
        <f>VLOOKUP(AD$7,'Potencial V(im2)'!$C$346:$X$365,22)</f>
        <v>-4.31824488295687</v>
      </c>
      <c r="AE25" s="29">
        <f>VLOOKUP(AE$7,'Potencial V(im2)'!$C$346:$X$365,22)</f>
        <v>-3.40406349396537</v>
      </c>
      <c r="AF25" s="29">
        <f>VLOOKUP(AF$7,'Potencial V(im2)'!$C$346:$X$365,22)</f>
        <v>-2.70501731767558</v>
      </c>
      <c r="AG25" s="29">
        <f>VLOOKUP(AG$7,'Potencial V(im2)'!$C$346:$X$365,22)</f>
        <v>-2.1706835701818</v>
      </c>
      <c r="AH25" s="29">
        <f>VLOOKUP(AH$7,'Potencial V(im2)'!$C$346:$X$365,22)</f>
        <v>-1.75930802604014</v>
      </c>
      <c r="AI25" s="29">
        <f>VLOOKUP(AI$7,'Potencial V(im2)'!$C$346:$X$365,22)</f>
        <v>-1.43955800070125</v>
      </c>
      <c r="AJ25" s="29">
        <f>VLOOKUP(AJ$7,'Potencial V(im2)'!$C$346:$X$365,22)</f>
        <v>-1.18854005434779</v>
      </c>
      <c r="AK25" s="29">
        <f>VLOOKUP(AK$7,'Potencial V(im2)'!$C$346:$X$365,22)</f>
        <v>-0.989567572256931</v>
      </c>
      <c r="AL25" s="29">
        <f>VLOOKUP(AL$7,'Potencial V(im2)'!$C$346:$X$365,22)</f>
        <v>-0.830399980745815</v>
      </c>
      <c r="AM25" s="29">
        <f>VLOOKUP(AM$7,'Potencial V(im2)'!$C$346:$X$365,22)</f>
        <v>-0.701973494661721</v>
      </c>
      <c r="AN25" s="29">
        <f>VLOOKUP(AN$7,'Potencial V(im2)'!$C$346:$X$365,22)</f>
        <v>-0.597508785812898</v>
      </c>
      <c r="AO25" s="29">
        <f>VLOOKUP(AO$7,'Potencial V(im2)'!$C$346:$X$365,22)</f>
        <v>-0.51188498709185</v>
      </c>
      <c r="AP25" s="29">
        <f>VLOOKUP(AP$7,'Potencial V(im2)'!$C$346:$X$365,22)</f>
        <v>-0.441197622257148</v>
      </c>
      <c r="AQ25" s="29">
        <f>VLOOKUP(AQ$7,'Potencial V(im2)'!$C$346:$X$365,22)</f>
        <v>-0.382443363658412</v>
      </c>
      <c r="AR25" s="29">
        <f>VLOOKUP(AR$7,'Potencial V(im2)'!$C$346:$X$365,22)</f>
        <v>-0.333292859917126</v>
      </c>
      <c r="AS25" s="29">
        <f>VLOOKUP(AS$7,'Potencial V(im2)'!$C$346:$X$365,22)</f>
        <v>-0.291925340020789</v>
      </c>
      <c r="AT25" s="29">
        <f>VLOOKUP(AT$7,'Potencial V(im2)'!$C$346:$X$365,22)</f>
        <v>-0.256907021917547</v>
      </c>
    </row>
    <row r="26" ht="28" customHeight="1">
      <c r="A26" s="2"/>
      <c r="B26" s="15"/>
      <c r="C26" s="28">
        <f>C25+0.5</f>
        <v>9</v>
      </c>
      <c r="D26" s="29">
        <f>VLOOKUP(D$7,'Potencial V(im2)'!$C$366:$W$385,21)</f>
        <v>67.1468982526054</v>
      </c>
      <c r="E26" s="29">
        <f>VLOOKUP(E$7,'Potencial V(im2)'!$C$366:$W$385,21)</f>
        <v>32.1076061470849</v>
      </c>
      <c r="F26" s="29">
        <f>VLOOKUP(F$7,'Potencial V(im2)'!$C$366:$W$385,21)</f>
        <v>20.1454700717981</v>
      </c>
      <c r="G26" s="29">
        <f>VLOOKUP(G$7,'Potencial V(im2)'!$C$366:$W$385,21)</f>
        <v>14.1330441547976</v>
      </c>
      <c r="H26" s="29">
        <f>VLOOKUP(H$7,'Potencial V(im2)'!$C$366:$W$385,21)</f>
        <v>10.5688419694218</v>
      </c>
      <c r="I26" s="29">
        <f>VLOOKUP(I$7,'Potencial V(im2)'!$C$366:$W$385,21)</f>
        <v>8.24604584296755</v>
      </c>
      <c r="J26" s="29">
        <f>VLOOKUP(J$7,'Potencial V(im2)'!$C$366:$W$385,21)</f>
        <v>6.63292462012974</v>
      </c>
      <c r="K26" s="29">
        <f>VLOOKUP(K$7,'Potencial V(im2)'!$C$366:$W$385,21)</f>
        <v>5.45959698256148</v>
      </c>
      <c r="L26" s="29">
        <f>VLOOKUP(L$7,'Potencial V(im2)'!$C$366:$W$385,21)</f>
        <v>4.57556879711271</v>
      </c>
      <c r="M26" s="29">
        <f>VLOOKUP(M$7,'Potencial V(im2)'!$C$366:$W$385,21)</f>
        <v>3.8908763362609</v>
      </c>
      <c r="N26" s="29">
        <f>VLOOKUP(N$7,'Potencial V(im2)'!$C$366:$W$385,21)</f>
        <v>3.34871211332978</v>
      </c>
      <c r="O26" s="29">
        <f>VLOOKUP(O$7,'Potencial V(im2)'!$C$366:$W$385,21)</f>
        <v>2.91156721738932</v>
      </c>
      <c r="P26" s="29">
        <f>VLOOKUP(P$7,'Potencial V(im2)'!$C$366:$W$385,21)</f>
        <v>2.55374083958595</v>
      </c>
      <c r="Q26" s="29">
        <f>VLOOKUP(Q$7,'Potencial V(im2)'!$C$366:$W$385,21)</f>
        <v>2.25706821370411</v>
      </c>
      <c r="R26" s="29">
        <f>VLOOKUP(R$7,'Potencial V(im2)'!$C$366:$W$385,21)</f>
        <v>2.00837058016877</v>
      </c>
      <c r="S26" s="29">
        <f>VLOOKUP(S$7,'Potencial V(im2)'!$C$366:$W$385,21)</f>
        <v>1.79787180451569</v>
      </c>
      <c r="T26" s="29">
        <f>VLOOKUP(T$7,'Potencial V(im2)'!$C$366:$W$385,21)</f>
        <v>1.61818070376015</v>
      </c>
      <c r="U26" s="29">
        <f>VLOOKUP(U$7,'Potencial V(im2)'!$C$366:$W$385,21)</f>
        <v>1.46361684122859</v>
      </c>
      <c r="V26" s="29">
        <f>VLOOKUP(V$7,'Potencial V(im2)'!$C$366:$W$385,21)</f>
        <v>1.32975180239048</v>
      </c>
      <c r="W26" s="29">
        <f>VLOOKUP(W$7,'Potencial V(im2)'!$C$366:$W$385,21)</f>
        <v>1.21308967268567</v>
      </c>
      <c r="X26" s="32"/>
      <c r="Y26" s="2"/>
      <c r="Z26" s="35">
        <v>9</v>
      </c>
      <c r="AA26" s="29">
        <f>VLOOKUP(AA$7,'Potencial V(im2)'!$C$366:$X$385,22)</f>
        <v>-5.44533100514595</v>
      </c>
      <c r="AB26" s="29">
        <f>VLOOKUP(AB$7,'Potencial V(im2)'!$C$366:$X$385,22)</f>
        <v>-4.82794455089111</v>
      </c>
      <c r="AC26" s="29">
        <f>VLOOKUP(AC$7,'Potencial V(im2)'!$C$366:$X$385,22)</f>
        <v>-4.06819669431886</v>
      </c>
      <c r="AD26" s="29">
        <f>VLOOKUP(AD$7,'Potencial V(im2)'!$C$366:$X$385,22)</f>
        <v>-3.3363591495383</v>
      </c>
      <c r="AE26" s="29">
        <f>VLOOKUP(AE$7,'Potencial V(im2)'!$C$366:$X$385,22)</f>
        <v>-2.70578606300592</v>
      </c>
      <c r="AF26" s="29">
        <f>VLOOKUP(AF$7,'Potencial V(im2)'!$C$366:$X$385,22)</f>
        <v>-2.18985652237933</v>
      </c>
      <c r="AG26" s="29">
        <f>VLOOKUP(AG$7,'Potencial V(im2)'!$C$366:$X$385,22)</f>
        <v>-1.77720499968656</v>
      </c>
      <c r="AH26" s="29">
        <f>VLOOKUP(AH$7,'Potencial V(im2)'!$C$366:$X$385,22)</f>
        <v>-1.44987479932834</v>
      </c>
      <c r="AI26" s="29">
        <f>VLOOKUP(AI$7,'Potencial V(im2)'!$C$366:$X$385,22)</f>
        <v>-1.19046558123522</v>
      </c>
      <c r="AJ26" s="29">
        <f>VLOOKUP(AJ$7,'Potencial V(im2)'!$C$366:$X$385,22)</f>
        <v>-0.98429087899559</v>
      </c>
      <c r="AK26" s="29">
        <f>VLOOKUP(AK$7,'Potencial V(im2)'!$C$366:$X$385,22)</f>
        <v>-0.819624306910445</v>
      </c>
      <c r="AL26" s="29">
        <f>VLOOKUP(AL$7,'Potencial V(im2)'!$C$366:$X$385,22)</f>
        <v>-0.6873277843637851</v>
      </c>
      <c r="AM26" s="29">
        <f>VLOOKUP(AM$7,'Potencial V(im2)'!$C$366:$X$385,22)</f>
        <v>-0.580351792107778</v>
      </c>
      <c r="AN26" s="29">
        <f>VLOOKUP(AN$7,'Potencial V(im2)'!$C$366:$X$385,22)</f>
        <v>-0.493273937439135</v>
      </c>
      <c r="AO26" s="29">
        <f>VLOOKUP(AO$7,'Potencial V(im2)'!$C$366:$X$385,22)</f>
        <v>-0.421919458701287</v>
      </c>
      <c r="AP26" s="29">
        <f>VLOOKUP(AP$7,'Potencial V(im2)'!$C$366:$X$385,22)</f>
        <v>-0.363064058861489</v>
      </c>
      <c r="AQ26" s="29">
        <f>VLOOKUP(AQ$7,'Potencial V(im2)'!$C$366:$X$385,22)</f>
        <v>-0.314206487639076</v>
      </c>
      <c r="AR26" s="29">
        <f>VLOOKUP(AR$7,'Potencial V(im2)'!$C$366:$X$385,22)</f>
        <v>-0.27339634166554</v>
      </c>
      <c r="AS26" s="29">
        <f>VLOOKUP(AS$7,'Potencial V(im2)'!$C$366:$X$385,22)</f>
        <v>-0.239104212613311</v>
      </c>
      <c r="AT26" s="29">
        <f>VLOOKUP(AT$7,'Potencial V(im2)'!$C$366:$X$385,22)</f>
        <v>-0.21012381064158</v>
      </c>
    </row>
    <row r="27" ht="28" customHeight="1">
      <c r="A27" s="2"/>
      <c r="B27" s="2"/>
      <c r="C27" s="28">
        <f>C26+0.5</f>
        <v>9.5</v>
      </c>
      <c r="D27" s="29">
        <f>VLOOKUP(D$7,'Potencial V(im2)'!$C$386:$W$405,21)</f>
        <v>67.4810001524456</v>
      </c>
      <c r="E27" s="29">
        <f>VLOOKUP(E$7,'Potencial V(im2)'!$C$386:$W$405,21)</f>
        <v>32.6457795464678</v>
      </c>
      <c r="F27" s="29">
        <f>VLOOKUP(F$7,'Potencial V(im2)'!$C$386:$W$405,21)</f>
        <v>20.7385669548102</v>
      </c>
      <c r="G27" s="29">
        <f>VLOOKUP(G$7,'Potencial V(im2)'!$C$386:$W$405,21)</f>
        <v>14.6867623006403</v>
      </c>
      <c r="H27" s="29">
        <f>VLOOKUP(H$7,'Potencial V(im2)'!$C$386:$W$405,21)</f>
        <v>11.0447918587486</v>
      </c>
      <c r="I27" s="29">
        <f>VLOOKUP(I$7,'Potencial V(im2)'!$C$386:$W$405,21)</f>
        <v>8.638410368564321</v>
      </c>
      <c r="J27" s="29">
        <f>VLOOKUP(J$7,'Potencial V(im2)'!$C$386:$W$405,21)</f>
        <v>6.94986998882855</v>
      </c>
      <c r="K27" s="29">
        <f>VLOOKUP(K$7,'Potencial V(im2)'!$C$386:$W$405,21)</f>
        <v>5.71340577750468</v>
      </c>
      <c r="L27" s="29">
        <f>VLOOKUP(L$7,'Potencial V(im2)'!$C$386:$W$405,21)</f>
        <v>4.77837965804188</v>
      </c>
      <c r="M27" s="29">
        <f>VLOOKUP(M$7,'Potencial V(im2)'!$C$386:$W$405,21)</f>
        <v>4.05319380310979</v>
      </c>
      <c r="N27" s="29">
        <f>VLOOKUP(N$7,'Potencial V(im2)'!$C$386:$W$405,21)</f>
        <v>3.47911178586109</v>
      </c>
      <c r="O27" s="29">
        <f>VLOOKUP(O$7,'Potencial V(im2)'!$C$386:$W$405,21)</f>
        <v>3.0168542926264</v>
      </c>
      <c r="P27" s="29">
        <f>VLOOKUP(P$7,'Potencial V(im2)'!$C$386:$W$405,21)</f>
        <v>2.63924154613672</v>
      </c>
      <c r="Q27" s="29">
        <f>VLOOKUP(Q$7,'Potencial V(im2)'!$C$386:$W$405,21)</f>
        <v>2.3269265128607</v>
      </c>
      <c r="R27" s="29">
        <f>VLOOKUP(R$7,'Potencial V(im2)'!$C$386:$W$405,21)</f>
        <v>2.06580611242539</v>
      </c>
      <c r="S27" s="29">
        <f>VLOOKUP(S$7,'Potencial V(im2)'!$C$386:$W$405,21)</f>
        <v>1.8453895017179</v>
      </c>
      <c r="T27" s="29">
        <f>VLOOKUP(T$7,'Potencial V(im2)'!$C$386:$W$405,21)</f>
        <v>1.657735491331</v>
      </c>
      <c r="U27" s="29">
        <f>VLOOKUP(U$7,'Potencial V(im2)'!$C$386:$W$405,21)</f>
        <v>1.49674079967121</v>
      </c>
      <c r="V27" s="29">
        <f>VLOOKUP(V$7,'Potencial V(im2)'!$C$386:$W$405,21)</f>
        <v>1.35765147684988</v>
      </c>
      <c r="W27" s="29">
        <f>VLOOKUP(W$7,'Potencial V(im2)'!$C$386:$W$405,21)</f>
        <v>1.23672025768174</v>
      </c>
      <c r="X27" s="14"/>
      <c r="Y27" s="2"/>
      <c r="Z27" s="35">
        <f>Z26+0.5</f>
        <v>9.5</v>
      </c>
      <c r="AA27" s="29">
        <f>VLOOKUP(AA$7,'Potencial V(im2)'!$C$386:$X$405,22)</f>
        <v>-3.60473787029163</v>
      </c>
      <c r="AB27" s="29">
        <f>VLOOKUP(AB$7,'Potencial V(im2)'!$C$386:$X$405,22)</f>
        <v>-3.2862680661979</v>
      </c>
      <c r="AC27" s="29">
        <f>VLOOKUP(AC$7,'Potencial V(im2)'!$C$386:$X$405,22)</f>
        <v>-2.86086290728715</v>
      </c>
      <c r="AD27" s="29">
        <f>VLOOKUP(AD$7,'Potencial V(im2)'!$C$386:$X$405,22)</f>
        <v>-2.41514485460168</v>
      </c>
      <c r="AE27" s="29">
        <f>VLOOKUP(AE$7,'Potencial V(im2)'!$C$386:$X$405,22)</f>
        <v>-2.00280271247061</v>
      </c>
      <c r="AF27" s="29">
        <f>VLOOKUP(AF$7,'Potencial V(im2)'!$C$386:$X$405,22)</f>
        <v>-1.64661249835156</v>
      </c>
      <c r="AG27" s="29">
        <f>VLOOKUP(AG$7,'Potencial V(im2)'!$C$386:$X$405,22)</f>
        <v>-1.35035959693284</v>
      </c>
      <c r="AH27" s="29">
        <f>VLOOKUP(AH$7,'Potencial V(im2)'!$C$386:$X$405,22)</f>
        <v>-1.10887876002545</v>
      </c>
      <c r="AI27" s="29">
        <f>VLOOKUP(AI$7,'Potencial V(im2)'!$C$386:$X$405,22)</f>
        <v>-0.9139445537658339</v>
      </c>
      <c r="AJ27" s="29">
        <f>VLOOKUP(AJ$7,'Potencial V(im2)'!$C$386:$X$405,22)</f>
        <v>-0.757116430077068</v>
      </c>
      <c r="AK27" s="29">
        <f>VLOOKUP(AK$7,'Potencial V(im2)'!$C$386:$X$405,22)</f>
        <v>-0.6308832806289369</v>
      </c>
      <c r="AL27" s="29">
        <f>VLOOKUP(AL$7,'Potencial V(im2)'!$C$386:$X$405,22)</f>
        <v>-0.528983098506203</v>
      </c>
      <c r="AM27" s="29">
        <f>VLOOKUP(AM$7,'Potencial V(im2)'!$C$386:$X$405,22)</f>
        <v>-0.446366985578708</v>
      </c>
      <c r="AN27" s="29">
        <f>VLOOKUP(AN$7,'Potencial V(im2)'!$C$386:$X$405,22)</f>
        <v>-0.37903497278748</v>
      </c>
      <c r="AO27" s="29">
        <f>VLOOKUP(AO$7,'Potencial V(im2)'!$C$386:$X$405,22)</f>
        <v>-0.323845484586288</v>
      </c>
      <c r="AP27" s="29">
        <f>VLOOKUP(AP$7,'Potencial V(im2)'!$C$386:$X$405,22)</f>
        <v>-0.278339446141435</v>
      </c>
      <c r="AQ27" s="29">
        <f>VLOOKUP(AQ$7,'Potencial V(im2)'!$C$386:$X$405,22)</f>
        <v>-0.240592148292942</v>
      </c>
      <c r="AR27" s="29">
        <f>VLOOKUP(AR$7,'Potencial V(im2)'!$C$386:$X$405,22)</f>
        <v>-0.209094048385427</v>
      </c>
      <c r="AS27" s="29">
        <f>VLOOKUP(AS$7,'Potencial V(im2)'!$C$386:$X$405,22)</f>
        <v>-0.182657178041391</v>
      </c>
      <c r="AT27" s="29">
        <f>VLOOKUP(AT$7,'Potencial V(im2)'!$C$386:$X$405,22)</f>
        <v>-0.160342628112402</v>
      </c>
    </row>
    <row r="28" ht="28" customHeight="1">
      <c r="A28" s="2"/>
      <c r="B28" s="2"/>
      <c r="C28" s="28">
        <f>C27+0.5</f>
        <v>10</v>
      </c>
      <c r="D28" s="29">
        <f>VLOOKUP(D$7,'Potencial V(im2)'!$C$406:$W$425,21)</f>
        <v>67.65025053743631</v>
      </c>
      <c r="E28" s="29">
        <f>VLOOKUP(E$7,'Potencial V(im2)'!$C$406:$W$425,21)</f>
        <v>32.9345769962716</v>
      </c>
      <c r="F28" s="29">
        <f>VLOOKUP(F$7,'Potencial V(im2)'!$C$406:$W$425,21)</f>
        <v>21.0799508895653</v>
      </c>
      <c r="G28" s="29">
        <f>VLOOKUP(G$7,'Potencial V(im2)'!$C$406:$W$425,21)</f>
        <v>15.0270290478704</v>
      </c>
      <c r="H28" s="29">
        <f>VLOOKUP(H$7,'Potencial V(im2)'!$C$406:$W$425,21)</f>
        <v>11.3532673222372</v>
      </c>
      <c r="I28" s="29">
        <f>VLOOKUP(I$7,'Potencial V(im2)'!$C$406:$W$425,21)</f>
        <v>8.90312406122448</v>
      </c>
      <c r="J28" s="29">
        <f>VLOOKUP(J$7,'Potencial V(im2)'!$C$406:$W$425,21)</f>
        <v>7.16995793224598</v>
      </c>
      <c r="K28" s="29">
        <f>VLOOKUP(K$7,'Potencial V(im2)'!$C$406:$W$425,21)</f>
        <v>5.8932228488872</v>
      </c>
      <c r="L28" s="29">
        <f>VLOOKUP(L$7,'Potencial V(im2)'!$C$406:$W$425,21)</f>
        <v>4.92403034925045</v>
      </c>
      <c r="M28" s="29">
        <f>VLOOKUP(M$7,'Potencial V(im2)'!$C$406:$W$425,21)</f>
        <v>4.17080952617729</v>
      </c>
      <c r="N28" s="29">
        <f>VLOOKUP(N$7,'Potencial V(im2)'!$C$406:$W$425,21)</f>
        <v>3.57413612002778</v>
      </c>
      <c r="O28" s="29">
        <f>VLOOKUP(O$7,'Potencial V(im2)'!$C$406:$W$425,21)</f>
        <v>3.09383902227079</v>
      </c>
      <c r="P28" s="29">
        <f>VLOOKUP(P$7,'Potencial V(im2)'!$C$406:$W$425,21)</f>
        <v>2.70187293993567</v>
      </c>
      <c r="Q28" s="29">
        <f>VLOOKUP(Q$7,'Potencial V(im2)'!$C$406:$W$425,21)</f>
        <v>2.37813857295648</v>
      </c>
      <c r="R28" s="29">
        <f>VLOOKUP(R$7,'Potencial V(im2)'!$C$406:$W$425,21)</f>
        <v>2.10791345394857</v>
      </c>
      <c r="S28" s="29">
        <f>VLOOKUP(S$7,'Potencial V(im2)'!$C$406:$W$425,21)</f>
        <v>1.88021139892202</v>
      </c>
      <c r="T28" s="29">
        <f>VLOOKUP(T$7,'Potencial V(im2)'!$C$406:$W$425,21)</f>
        <v>1.68670134535217</v>
      </c>
      <c r="U28" s="29">
        <f>VLOOKUP(U$7,'Potencial V(im2)'!$C$406:$W$425,21)</f>
        <v>1.52097567761512</v>
      </c>
      <c r="V28" s="29">
        <f>VLOOKUP(V$7,'Potencial V(im2)'!$C$406:$W$425,21)</f>
        <v>1.37804371975086</v>
      </c>
      <c r="W28" s="29">
        <f>VLOOKUP(W$7,'Potencial V(im2)'!$C$406:$W$425,21)</f>
        <v>1.25397415729257</v>
      </c>
      <c r="X28" s="14"/>
      <c r="Y28" s="2"/>
      <c r="Z28" s="35">
        <v>10</v>
      </c>
      <c r="AA28" s="29">
        <f>VLOOKUP(AA$7,'Potencial V(im2)'!$C$406:$X$425,22)</f>
        <v>-2.21566176437747</v>
      </c>
      <c r="AB28" s="29">
        <f>VLOOKUP(AB$7,'Potencial V(im2)'!$C$406:$X$425,22)</f>
        <v>-2.05043260495309</v>
      </c>
      <c r="AC28" s="29">
        <f>VLOOKUP(AC$7,'Potencial V(im2)'!$C$406:$X$425,22)</f>
        <v>-1.81938452678806</v>
      </c>
      <c r="AD28" s="29">
        <f>VLOOKUP(AD$7,'Potencial V(im2)'!$C$406:$X$425,22)</f>
        <v>-1.56464371348758</v>
      </c>
      <c r="AE28" s="29">
        <f>VLOOKUP(AE$7,'Potencial V(im2)'!$C$406:$X$425,22)</f>
        <v>-1.31768630820672</v>
      </c>
      <c r="AF28" s="29">
        <f>VLOOKUP(AF$7,'Potencial V(im2)'!$C$406:$X$425,22)</f>
        <v>-1.09602465750868</v>
      </c>
      <c r="AG28" s="29">
        <f>VLOOKUP(AG$7,'Potencial V(im2)'!$C$406:$X$425,22)</f>
        <v>-0.906201295848042</v>
      </c>
      <c r="AH28" s="29">
        <f>VLOOKUP(AH$7,'Potencial V(im2)'!$C$406:$X$425,22)</f>
        <v>-0.748160248251283</v>
      </c>
      <c r="AI28" s="29">
        <f>VLOOKUP(AI$7,'Potencial V(im2)'!$C$406:$X$425,22)</f>
        <v>-0.618676240765104</v>
      </c>
      <c r="AJ28" s="29">
        <f>VLOOKUP(AJ$7,'Potencial V(im2)'!$C$406:$X$425,22)</f>
        <v>-0.51345011605215</v>
      </c>
      <c r="AK28" s="29">
        <f>VLOOKUP(AK$7,'Potencial V(im2)'!$C$406:$X$425,22)</f>
        <v>-0.428190239932231</v>
      </c>
      <c r="AL28" s="29">
        <f>VLOOKUP(AL$7,'Potencial V(im2)'!$C$406:$X$425,22)</f>
        <v>-0.359078070103837</v>
      </c>
      <c r="AM28" s="29">
        <f>VLOOKUP(AM$7,'Potencial V(im2)'!$C$406:$X$425,22)</f>
        <v>-0.302907263460272</v>
      </c>
      <c r="AN28" s="29">
        <f>VLOOKUP(AN$7,'Potencial V(im2)'!$C$406:$X$425,22)</f>
        <v>-0.257069546226708</v>
      </c>
      <c r="AO28" s="29">
        <f>VLOOKUP(AO$7,'Potencial V(im2)'!$C$406:$X$425,22)</f>
        <v>-0.219480079780904</v>
      </c>
      <c r="AP28" s="29">
        <f>VLOOKUP(AP$7,'Potencial V(im2)'!$C$406:$X$425,22)</f>
        <v>-0.188487682098945</v>
      </c>
      <c r="AQ28" s="29">
        <f>VLOOKUP(AQ$7,'Potencial V(im2)'!$C$406:$X$425,22)</f>
        <v>-0.162789845955602</v>
      </c>
      <c r="AR28" s="29">
        <f>VLOOKUP(AR$7,'Potencial V(im2)'!$C$406:$X$425,22)</f>
        <v>-0.141359781695268</v>
      </c>
      <c r="AS28" s="29">
        <f>VLOOKUP(AS$7,'Potencial V(im2)'!$C$406:$X$425,22)</f>
        <v>-0.123386808184865</v>
      </c>
      <c r="AT28" s="29">
        <f>VLOOKUP(AT$7,'Potencial V(im2)'!$C$406:$X$425,22)</f>
        <v>-0.108228960813166</v>
      </c>
    </row>
    <row r="29" ht="28" customHeight="1">
      <c r="A29" s="2"/>
      <c r="B29" s="2"/>
      <c r="C29" s="28">
        <f>C28+0.5</f>
        <v>10.5</v>
      </c>
      <c r="D29" s="29">
        <f>VLOOKUP(D$7,'Potencial V(im2)'!$C$426:$W$445,21)</f>
        <v>67.7322638017672</v>
      </c>
      <c r="E29" s="29">
        <f>VLOOKUP(E$7,'Potencial V(im2)'!$C$426:$W$445,21)</f>
        <v>33.0787768041747</v>
      </c>
      <c r="F29" s="29">
        <f>VLOOKUP(F$7,'Potencial V(im2)'!$C$426:$W$445,21)</f>
        <v>21.257203687993</v>
      </c>
      <c r="G29" s="29">
        <f>VLOOKUP(G$7,'Potencial V(im2)'!$C$426:$W$445,21)</f>
        <v>15.2107794015558</v>
      </c>
      <c r="H29" s="29">
        <f>VLOOKUP(H$7,'Potencial V(im2)'!$C$426:$W$445,21)</f>
        <v>11.5256322692581</v>
      </c>
      <c r="I29" s="29">
        <f>VLOOKUP(I$7,'Potencial V(im2)'!$C$426:$W$445,21)</f>
        <v>9.05509738903711</v>
      </c>
      <c r="J29" s="29">
        <f>VLOOKUP(J$7,'Potencial V(im2)'!$C$426:$W$445,21)</f>
        <v>7.29889663041561</v>
      </c>
      <c r="K29" s="29">
        <f>VLOOKUP(K$7,'Potencial V(im2)'!$C$426:$W$445,21)</f>
        <v>6.00010950994528</v>
      </c>
      <c r="L29" s="29">
        <f>VLOOKUP(L$7,'Potencial V(im2)'!$C$426:$W$445,21)</f>
        <v>5.01148368021224</v>
      </c>
      <c r="M29" s="29">
        <f>VLOOKUP(M$7,'Potencial V(im2)'!$C$426:$W$445,21)</f>
        <v>4.24190890964003</v>
      </c>
      <c r="N29" s="29">
        <f>VLOOKUP(N$7,'Potencial V(im2)'!$C$426:$W$445,21)</f>
        <v>3.6318311985334</v>
      </c>
      <c r="O29" s="29">
        <f>VLOOKUP(O$7,'Potencial V(im2)'!$C$426:$W$445,21)</f>
        <v>3.14070769810832</v>
      </c>
      <c r="P29" s="29">
        <f>VLOOKUP(P$7,'Potencial V(im2)'!$C$426:$W$445,21)</f>
        <v>2.74006185126111</v>
      </c>
      <c r="Q29" s="29">
        <f>VLOOKUP(Q$7,'Potencial V(im2)'!$C$426:$W$445,21)</f>
        <v>2.40938761880736</v>
      </c>
      <c r="R29" s="29">
        <f>VLOOKUP(R$7,'Potencial V(im2)'!$C$426:$W$445,21)</f>
        <v>2.13361187894291</v>
      </c>
      <c r="S29" s="29">
        <f>VLOOKUP(S$7,'Potencial V(im2)'!$C$426:$W$445,21)</f>
        <v>1.90145994113436</v>
      </c>
      <c r="T29" s="29">
        <f>VLOOKUP(T$7,'Potencial V(im2)'!$C$426:$W$445,21)</f>
        <v>1.70436945119852</v>
      </c>
      <c r="U29" s="29">
        <f>VLOOKUP(U$7,'Potencial V(im2)'!$C$426:$W$445,21)</f>
        <v>1.5357500322939</v>
      </c>
      <c r="V29" s="29">
        <f>VLOOKUP(V$7,'Potencial V(im2)'!$C$426:$W$445,21)</f>
        <v>1.39046768132384</v>
      </c>
      <c r="W29" s="29">
        <f>VLOOKUP(W$7,'Potencial V(im2)'!$C$426:$W$445,21)</f>
        <v>1.26447903931389</v>
      </c>
      <c r="X29" s="14"/>
      <c r="Y29" s="2"/>
      <c r="Z29" s="35">
        <f>Z28+0.5</f>
        <v>10.5</v>
      </c>
      <c r="AA29" s="29">
        <f>VLOOKUP(AA$7,'Potencial V(im2)'!$C$426:$X$445,22)</f>
        <v>-1.05805836990539</v>
      </c>
      <c r="AB29" s="29">
        <f>VLOOKUP(AB$7,'Potencial V(im2)'!$C$426:$X$445,22)</f>
        <v>-0.986547874878265</v>
      </c>
      <c r="AC29" s="29">
        <f>VLOOKUP(AC$7,'Potencial V(im2)'!$C$426:$X$445,22)</f>
        <v>-0.8841844337040849</v>
      </c>
      <c r="AD29" s="29">
        <f>VLOOKUP(AD$7,'Potencial V(im2)'!$C$426:$X$445,22)</f>
        <v>-0.76820163676937</v>
      </c>
      <c r="AE29" s="29">
        <f>VLOOKUP(AE$7,'Potencial V(im2)'!$C$426:$X$445,22)</f>
        <v>-0.652764904641237</v>
      </c>
      <c r="AF29" s="29">
        <f>VLOOKUP(AF$7,'Potencial V(im2)'!$C$426:$X$445,22)</f>
        <v>-0.546792683331072</v>
      </c>
      <c r="AG29" s="29">
        <f>VLOOKUP(AG$7,'Potencial V(im2)'!$C$426:$X$445,22)</f>
        <v>-0.454412869273542</v>
      </c>
      <c r="AH29" s="29">
        <f>VLOOKUP(AH$7,'Potencial V(im2)'!$C$426:$X$445,22)</f>
        <v>-0.376471692505932</v>
      </c>
      <c r="AI29" s="29">
        <f>VLOOKUP(AI$7,'Potencial V(im2)'!$C$426:$X$445,22)</f>
        <v>-0.312003689564949</v>
      </c>
      <c r="AJ29" s="29">
        <f>VLOOKUP(AJ$7,'Potencial V(im2)'!$C$426:$X$445,22)</f>
        <v>-0.259267628248135</v>
      </c>
      <c r="AK29" s="29">
        <f>VLOOKUP(AK$7,'Potencial V(im2)'!$C$426:$X$445,22)</f>
        <v>-0.216349861474231</v>
      </c>
      <c r="AL29" s="29">
        <f>VLOOKUP(AL$7,'Potencial V(im2)'!$C$426:$X$445,22)</f>
        <v>-0.181462218318035</v>
      </c>
      <c r="AM29" s="29">
        <f>VLOOKUP(AM$7,'Potencial V(im2)'!$C$426:$X$445,22)</f>
        <v>-0.153058864223526</v>
      </c>
      <c r="AN29" s="29">
        <f>VLOOKUP(AN$7,'Potencial V(im2)'!$C$426:$X$445,22)</f>
        <v>-0.129858843914389</v>
      </c>
      <c r="AO29" s="29">
        <f>VLOOKUP(AO$7,'Potencial V(im2)'!$C$426:$X$445,22)</f>
        <v>-0.110825795611527</v>
      </c>
      <c r="AP29" s="29">
        <f>VLOOKUP(AP$7,'Potencial V(im2)'!$C$426:$X$445,22)</f>
        <v>-0.0951323063823955</v>
      </c>
      <c r="AQ29" s="29">
        <f>VLOOKUP(AQ$7,'Potencial V(im2)'!$C$426:$X$445,22)</f>
        <v>-0.08212219606601009</v>
      </c>
      <c r="AR29" s="29">
        <f>VLOOKUP(AR$7,'Potencial V(im2)'!$C$426:$X$445,22)</f>
        <v>-0.0712763717758947</v>
      </c>
      <c r="AS29" s="29">
        <f>VLOOKUP(AS$7,'Potencial V(im2)'!$C$426:$X$445,22)</f>
        <v>-0.0621840740010306</v>
      </c>
      <c r="AT29" s="29">
        <f>VLOOKUP(AT$7,'Potencial V(im2)'!$C$426:$X$445,22)</f>
        <v>-0.0545195835759956</v>
      </c>
    </row>
    <row r="30" ht="28" customHeight="1">
      <c r="A30" s="2"/>
      <c r="B30" s="2"/>
      <c r="C30" s="28">
        <f>C29+0.5</f>
        <v>11</v>
      </c>
      <c r="D30" s="29">
        <f>VLOOKUP(D$7,'Potencial V(im2)'!$C$446:$W$465,21)</f>
        <v>67.75693233715739</v>
      </c>
      <c r="E30" s="29">
        <f>VLOOKUP(E$7,'Potencial V(im2)'!$C$446:$W$465,21)</f>
        <v>33.1227175785892</v>
      </c>
      <c r="F30" s="29">
        <f>VLOOKUP(F$7,'Potencial V(im2)'!$C$446:$W$465,21)</f>
        <v>21.3121728024941</v>
      </c>
      <c r="G30" s="29">
        <f>VLOOKUP(G$7,'Potencial V(im2)'!$C$446:$W$465,21)</f>
        <v>15.2688183631079</v>
      </c>
      <c r="H30" s="29">
        <f>VLOOKUP(H$7,'Potencial V(im2)'!$C$446:$W$465,21)</f>
        <v>11.5809825160635</v>
      </c>
      <c r="I30" s="29">
        <f>VLOOKUP(I$7,'Potencial V(im2)'!$C$446:$W$465,21)</f>
        <v>9.104564212268411</v>
      </c>
      <c r="J30" s="29">
        <f>VLOOKUP(J$7,'Potencial V(im2)'!$C$446:$W$465,21)</f>
        <v>7.34130304458798</v>
      </c>
      <c r="K30" s="29">
        <f>VLOOKUP(K$7,'Potencial V(im2)'!$C$446:$W$465,21)</f>
        <v>6.03553040085313</v>
      </c>
      <c r="L30" s="29">
        <f>VLOOKUP(L$7,'Potencial V(im2)'!$C$446:$W$465,21)</f>
        <v>5.04061935911344</v>
      </c>
      <c r="M30" s="29">
        <f>VLOOKUP(M$7,'Potencial V(im2)'!$C$446:$W$465,21)</f>
        <v>4.26568213015899</v>
      </c>
      <c r="N30" s="29">
        <f>VLOOKUP(N$7,'Potencial V(im2)'!$C$446:$W$465,21)</f>
        <v>3.65116840181003</v>
      </c>
      <c r="O30" s="29">
        <f>VLOOKUP(O$7,'Potencial V(im2)'!$C$446:$W$465,21)</f>
        <v>3.15643972193153</v>
      </c>
      <c r="P30" s="29">
        <f>VLOOKUP(P$7,'Potencial V(im2)'!$C$446:$W$465,21)</f>
        <v>2.75289153775703</v>
      </c>
      <c r="Q30" s="29">
        <f>VLOOKUP(Q$7,'Potencial V(im2)'!$C$446:$W$465,21)</f>
        <v>2.41989044061239</v>
      </c>
      <c r="R30" s="29">
        <f>VLOOKUP(R$7,'Potencial V(im2)'!$C$446:$W$465,21)</f>
        <v>2.14225040288667</v>
      </c>
      <c r="S30" s="29">
        <f>VLOOKUP(S$7,'Potencial V(im2)'!$C$446:$W$465,21)</f>
        <v>1.9086022953885</v>
      </c>
      <c r="T30" s="29">
        <f>VLOOKUP(T$7,'Potencial V(im2)'!$C$446:$W$465,21)</f>
        <v>1.71030726117308</v>
      </c>
      <c r="U30" s="29">
        <f>VLOOKUP(U$7,'Potencial V(im2)'!$C$446:$W$465,21)</f>
        <v>1.54071405968991</v>
      </c>
      <c r="V30" s="29">
        <f>VLOOKUP(V$7,'Potencial V(im2)'!$C$446:$W$465,21)</f>
        <v>1.3946407401511</v>
      </c>
      <c r="W30" s="29">
        <f>VLOOKUP(W$7,'Potencial V(im2)'!$C$446:$W$465,21)</f>
        <v>1.26800634776389</v>
      </c>
      <c r="X30" s="14"/>
      <c r="Y30" s="2"/>
      <c r="Z30" s="35">
        <v>11</v>
      </c>
      <c r="AA30" s="29">
        <f>VLOOKUP(AA$7,'Potencial V(im2)'!$C$446:$X$465,22)</f>
        <v>0</v>
      </c>
      <c r="AB30" s="29">
        <f>VLOOKUP(AB$7,'Potencial V(im2)'!$C$446:$X$465,22)</f>
        <v>0</v>
      </c>
      <c r="AC30" s="29">
        <f>VLOOKUP(AC$7,'Potencial V(im2)'!$C$446:$X$465,22)</f>
        <v>0</v>
      </c>
      <c r="AD30" s="29">
        <f>VLOOKUP(AD$7,'Potencial V(im2)'!$C$446:$X$465,22)</f>
        <v>0</v>
      </c>
      <c r="AE30" s="29">
        <f>VLOOKUP(AE$7,'Potencial V(im2)'!$C$446:$X$465,22)</f>
        <v>0</v>
      </c>
      <c r="AF30" s="29">
        <f>VLOOKUP(AF$7,'Potencial V(im2)'!$C$446:$X$465,22)</f>
        <v>0</v>
      </c>
      <c r="AG30" s="29">
        <f>VLOOKUP(AG$7,'Potencial V(im2)'!$C$446:$X$465,22)</f>
        <v>0</v>
      </c>
      <c r="AH30" s="29">
        <f>VLOOKUP(AH$7,'Potencial V(im2)'!$C$446:$X$465,22)</f>
        <v>0</v>
      </c>
      <c r="AI30" s="29">
        <f>VLOOKUP(AI$7,'Potencial V(im2)'!$C$446:$X$465,22)</f>
        <v>0</v>
      </c>
      <c r="AJ30" s="29">
        <f>VLOOKUP(AJ$7,'Potencial V(im2)'!$C$446:$X$465,22)</f>
        <v>0</v>
      </c>
      <c r="AK30" s="29">
        <f>VLOOKUP(AK$7,'Potencial V(im2)'!$C$446:$X$465,22)</f>
        <v>0</v>
      </c>
      <c r="AL30" s="29">
        <f>VLOOKUP(AL$7,'Potencial V(im2)'!$C$446:$X$465,22)</f>
        <v>0</v>
      </c>
      <c r="AM30" s="29">
        <f>VLOOKUP(AM$7,'Potencial V(im2)'!$C$446:$X$465,22)</f>
        <v>0</v>
      </c>
      <c r="AN30" s="29">
        <f>VLOOKUP(AN$7,'Potencial V(im2)'!$C$446:$X$465,22)</f>
        <v>0</v>
      </c>
      <c r="AO30" s="29">
        <f>VLOOKUP(AO$7,'Potencial V(im2)'!$C$446:$X$465,22)</f>
        <v>0</v>
      </c>
      <c r="AP30" s="29">
        <f>VLOOKUP(AP$7,'Potencial V(im2)'!$C$446:$X$465,22)</f>
        <v>0</v>
      </c>
      <c r="AQ30" s="29">
        <f>VLOOKUP(AQ$7,'Potencial V(im2)'!$C$446:$X$465,22)</f>
        <v>0</v>
      </c>
      <c r="AR30" s="29">
        <f>VLOOKUP(AR$7,'Potencial V(im2)'!$C$446:$X$465,22)</f>
        <v>0</v>
      </c>
      <c r="AS30" s="29">
        <f>VLOOKUP(AS$7,'Potencial V(im2)'!$C$446:$X$465,22)</f>
        <v>0</v>
      </c>
      <c r="AT30" s="29">
        <f>VLOOKUP(AT$7,'Potencial V(im2)'!$C$446:$X$465,22)</f>
        <v>0</v>
      </c>
    </row>
    <row r="31" ht="28" customHeight="1">
      <c r="A31" s="2"/>
      <c r="B31" s="2"/>
      <c r="C31" s="28">
        <f>C30+0.5</f>
        <v>11.5</v>
      </c>
      <c r="D31" s="29">
        <f>VLOOKUP(D$7,'Potencial V(im2)'!$C$466:$W$485,21)</f>
        <v>67.7322638017676</v>
      </c>
      <c r="E31" s="29">
        <f>VLOOKUP(E$7,'Potencial V(im2)'!$C$466:$W$485,21)</f>
        <v>33.078776804176</v>
      </c>
      <c r="F31" s="29">
        <f>VLOOKUP(F$7,'Potencial V(im2)'!$C$466:$W$485,21)</f>
        <v>21.2572036879926</v>
      </c>
      <c r="G31" s="29">
        <f>VLOOKUP(G$7,'Potencial V(im2)'!$C$466:$W$485,21)</f>
        <v>15.2107794015558</v>
      </c>
      <c r="H31" s="29">
        <f>VLOOKUP(H$7,'Potencial V(im2)'!$C$466:$W$485,21)</f>
        <v>11.525632269258</v>
      </c>
      <c r="I31" s="29">
        <f>VLOOKUP(I$7,'Potencial V(im2)'!$C$466:$W$485,21)</f>
        <v>9.055097389037149</v>
      </c>
      <c r="J31" s="29">
        <f>VLOOKUP(J$7,'Potencial V(im2)'!$C$466:$W$485,21)</f>
        <v>7.29889663041569</v>
      </c>
      <c r="K31" s="29">
        <f>VLOOKUP(K$7,'Potencial V(im2)'!$C$466:$W$485,21)</f>
        <v>6.00010950994536</v>
      </c>
      <c r="L31" s="29">
        <f>VLOOKUP(L$7,'Potencial V(im2)'!$C$466:$W$485,21)</f>
        <v>5.01148368021224</v>
      </c>
      <c r="M31" s="29">
        <f>VLOOKUP(M$7,'Potencial V(im2)'!$C$466:$W$485,21)</f>
        <v>4.24190890964003</v>
      </c>
      <c r="N31" s="29">
        <f>VLOOKUP(N$7,'Potencial V(im2)'!$C$466:$W$485,21)</f>
        <v>3.6318311985334</v>
      </c>
      <c r="O31" s="29">
        <f>VLOOKUP(O$7,'Potencial V(im2)'!$C$466:$W$485,21)</f>
        <v>3.14070769810831</v>
      </c>
      <c r="P31" s="29">
        <f>VLOOKUP(P$7,'Potencial V(im2)'!$C$466:$W$485,21)</f>
        <v>2.74006185126111</v>
      </c>
      <c r="Q31" s="29">
        <f>VLOOKUP(Q$7,'Potencial V(im2)'!$C$466:$W$485,21)</f>
        <v>2.40938761880734</v>
      </c>
      <c r="R31" s="29">
        <f>VLOOKUP(R$7,'Potencial V(im2)'!$C$466:$W$485,21)</f>
        <v>2.13361187894293</v>
      </c>
      <c r="S31" s="29">
        <f>VLOOKUP(S$7,'Potencial V(im2)'!$C$466:$W$485,21)</f>
        <v>1.90145994113436</v>
      </c>
      <c r="T31" s="29">
        <f>VLOOKUP(T$7,'Potencial V(im2)'!$C$466:$W$485,21)</f>
        <v>1.70436945119853</v>
      </c>
      <c r="U31" s="29">
        <f>VLOOKUP(U$7,'Potencial V(im2)'!$C$466:$W$485,21)</f>
        <v>1.53575003229385</v>
      </c>
      <c r="V31" s="29">
        <f>VLOOKUP(V$7,'Potencial V(im2)'!$C$466:$W$485,21)</f>
        <v>1.39046768132385</v>
      </c>
      <c r="W31" s="29">
        <f>VLOOKUP(W$7,'Potencial V(im2)'!$C$466:$W$485,21)</f>
        <v>1.26447903931384</v>
      </c>
      <c r="X31" s="14"/>
      <c r="Y31" s="2"/>
      <c r="Z31" s="35">
        <f>Z30+0.5</f>
        <v>11.5</v>
      </c>
      <c r="AA31" s="29">
        <f>VLOOKUP(AA$7,'Potencial V(im2)'!$C$466:$X$485,22)</f>
        <v>1.05805836990539</v>
      </c>
      <c r="AB31" s="29">
        <f>VLOOKUP(AB$7,'Potencial V(im2)'!$C$466:$X$485,22)</f>
        <v>0.986547874878265</v>
      </c>
      <c r="AC31" s="29">
        <f>VLOOKUP(AC$7,'Potencial V(im2)'!$C$466:$X$485,22)</f>
        <v>0.8841844337040849</v>
      </c>
      <c r="AD31" s="29">
        <f>VLOOKUP(AD$7,'Potencial V(im2)'!$C$466:$X$485,22)</f>
        <v>0.76820163676937</v>
      </c>
      <c r="AE31" s="29">
        <f>VLOOKUP(AE$7,'Potencial V(im2)'!$C$466:$X$485,22)</f>
        <v>0.652764904641237</v>
      </c>
      <c r="AF31" s="29">
        <f>VLOOKUP(AF$7,'Potencial V(im2)'!$C$466:$X$485,22)</f>
        <v>0.546792683331072</v>
      </c>
      <c r="AG31" s="29">
        <f>VLOOKUP(AG$7,'Potencial V(im2)'!$C$466:$X$485,22)</f>
        <v>0.454412869273542</v>
      </c>
      <c r="AH31" s="29">
        <f>VLOOKUP(AH$7,'Potencial V(im2)'!$C$466:$X$485,22)</f>
        <v>0.376471692505932</v>
      </c>
      <c r="AI31" s="29">
        <f>VLOOKUP(AI$7,'Potencial V(im2)'!$C$466:$X$485,22)</f>
        <v>0.312003689564949</v>
      </c>
      <c r="AJ31" s="29">
        <f>VLOOKUP(AJ$7,'Potencial V(im2)'!$C$466:$X$485,22)</f>
        <v>0.259267628248135</v>
      </c>
      <c r="AK31" s="29">
        <f>VLOOKUP(AK$7,'Potencial V(im2)'!$C$466:$X$485,22)</f>
        <v>0.216349861474231</v>
      </c>
      <c r="AL31" s="29">
        <f>VLOOKUP(AL$7,'Potencial V(im2)'!$C$466:$X$485,22)</f>
        <v>0.181462218318035</v>
      </c>
      <c r="AM31" s="29">
        <f>VLOOKUP(AM$7,'Potencial V(im2)'!$C$466:$X$485,22)</f>
        <v>0.153058864223526</v>
      </c>
      <c r="AN31" s="29">
        <f>VLOOKUP(AN$7,'Potencial V(im2)'!$C$466:$X$485,22)</f>
        <v>0.129858843914389</v>
      </c>
      <c r="AO31" s="29">
        <f>VLOOKUP(AO$7,'Potencial V(im2)'!$C$466:$X$485,22)</f>
        <v>0.110825795611527</v>
      </c>
      <c r="AP31" s="29">
        <f>VLOOKUP(AP$7,'Potencial V(im2)'!$C$466:$X$485,22)</f>
        <v>0.0951323063823955</v>
      </c>
      <c r="AQ31" s="29">
        <f>VLOOKUP(AQ$7,'Potencial V(im2)'!$C$466:$X$485,22)</f>
        <v>0.08212219606601009</v>
      </c>
      <c r="AR31" s="29">
        <f>VLOOKUP(AR$7,'Potencial V(im2)'!$C$466:$X$485,22)</f>
        <v>0.0712763717758947</v>
      </c>
      <c r="AS31" s="29">
        <f>VLOOKUP(AS$7,'Potencial V(im2)'!$C$466:$X$485,22)</f>
        <v>0.0621840740010306</v>
      </c>
      <c r="AT31" s="29">
        <f>VLOOKUP(AT$7,'Potencial V(im2)'!$C$466:$X$485,22)</f>
        <v>0.0545195835759956</v>
      </c>
    </row>
    <row r="32" ht="28" customHeight="1">
      <c r="A32" s="2"/>
      <c r="B32" s="2"/>
      <c r="C32" s="28">
        <f>C31+0.5</f>
        <v>12</v>
      </c>
      <c r="D32" s="29">
        <f>VLOOKUP(D$7,'Potencial V(im2)'!$C$486:$W$505,21)</f>
        <v>67.6502505374507</v>
      </c>
      <c r="E32" s="29">
        <f>VLOOKUP(E$7,'Potencial V(im2)'!$C$486:$W$505,21)</f>
        <v>32.9345769962734</v>
      </c>
      <c r="F32" s="29">
        <f>VLOOKUP(F$7,'Potencial V(im2)'!$C$486:$W$505,21)</f>
        <v>21.0799508895645</v>
      </c>
      <c r="G32" s="29">
        <f>VLOOKUP(G$7,'Potencial V(im2)'!$C$486:$W$505,21)</f>
        <v>15.0270290478705</v>
      </c>
      <c r="H32" s="29">
        <f>VLOOKUP(H$7,'Potencial V(im2)'!$C$486:$W$505,21)</f>
        <v>11.3532673222372</v>
      </c>
      <c r="I32" s="29">
        <f>VLOOKUP(I$7,'Potencial V(im2)'!$C$486:$W$505,21)</f>
        <v>8.90312406122448</v>
      </c>
      <c r="J32" s="29">
        <f>VLOOKUP(J$7,'Potencial V(im2)'!$C$486:$W$505,21)</f>
        <v>7.16995793224598</v>
      </c>
      <c r="K32" s="29">
        <f>VLOOKUP(K$7,'Potencial V(im2)'!$C$486:$W$505,21)</f>
        <v>5.89322284888715</v>
      </c>
      <c r="L32" s="29">
        <f>VLOOKUP(L$7,'Potencial V(im2)'!$C$486:$W$505,21)</f>
        <v>4.9240303492504</v>
      </c>
      <c r="M32" s="29">
        <f>VLOOKUP(M$7,'Potencial V(im2)'!$C$486:$W$505,21)</f>
        <v>4.17080952617729</v>
      </c>
      <c r="N32" s="29">
        <f>VLOOKUP(N$7,'Potencial V(im2)'!$C$486:$W$505,21)</f>
        <v>3.57413612002778</v>
      </c>
      <c r="O32" s="29">
        <f>VLOOKUP(O$7,'Potencial V(im2)'!$C$486:$W$505,21)</f>
        <v>3.09383902227079</v>
      </c>
      <c r="P32" s="29">
        <f>VLOOKUP(P$7,'Potencial V(im2)'!$C$486:$W$505,21)</f>
        <v>2.70187293993566</v>
      </c>
      <c r="Q32" s="29">
        <f>VLOOKUP(Q$7,'Potencial V(im2)'!$C$486:$W$505,21)</f>
        <v>2.37813857295645</v>
      </c>
      <c r="R32" s="29">
        <f>VLOOKUP(R$7,'Potencial V(im2)'!$C$486:$W$505,21)</f>
        <v>2.10791345394855</v>
      </c>
      <c r="S32" s="29">
        <f>VLOOKUP(S$7,'Potencial V(im2)'!$C$486:$W$505,21)</f>
        <v>1.88021139892202</v>
      </c>
      <c r="T32" s="29">
        <f>VLOOKUP(T$7,'Potencial V(im2)'!$C$486:$W$505,21)</f>
        <v>1.68670134535216</v>
      </c>
      <c r="U32" s="29">
        <f>VLOOKUP(U$7,'Potencial V(im2)'!$C$486:$W$505,21)</f>
        <v>1.52097567761511</v>
      </c>
      <c r="V32" s="29">
        <f>VLOOKUP(V$7,'Potencial V(im2)'!$C$486:$W$505,21)</f>
        <v>1.37804371975089</v>
      </c>
      <c r="W32" s="29">
        <f>VLOOKUP(W$7,'Potencial V(im2)'!$C$486:$W$505,21)</f>
        <v>1.25397415729261</v>
      </c>
      <c r="X32" s="14"/>
      <c r="Y32" s="2"/>
      <c r="Z32" s="35">
        <v>12</v>
      </c>
      <c r="AA32" s="29">
        <f>VLOOKUP(AA$7,'Potencial V(im2)'!$C$486:$X$505,22)</f>
        <v>2.21566176437747</v>
      </c>
      <c r="AB32" s="29">
        <f>VLOOKUP(AB$7,'Potencial V(im2)'!$C$486:$X$505,22)</f>
        <v>2.05043260495309</v>
      </c>
      <c r="AC32" s="29">
        <f>VLOOKUP(AC$7,'Potencial V(im2)'!$C$486:$X$505,22)</f>
        <v>1.81938452678806</v>
      </c>
      <c r="AD32" s="29">
        <f>VLOOKUP(AD$7,'Potencial V(im2)'!$C$486:$X$505,22)</f>
        <v>1.56464371348758</v>
      </c>
      <c r="AE32" s="29">
        <f>VLOOKUP(AE$7,'Potencial V(im2)'!$C$486:$X$505,22)</f>
        <v>1.31768630820672</v>
      </c>
      <c r="AF32" s="29">
        <f>VLOOKUP(AF$7,'Potencial V(im2)'!$C$486:$X$505,22)</f>
        <v>1.09602465750868</v>
      </c>
      <c r="AG32" s="29">
        <f>VLOOKUP(AG$7,'Potencial V(im2)'!$C$486:$X$505,22)</f>
        <v>0.906201295848042</v>
      </c>
      <c r="AH32" s="29">
        <f>VLOOKUP(AH$7,'Potencial V(im2)'!$C$486:$X$505,22)</f>
        <v>0.748160248251283</v>
      </c>
      <c r="AI32" s="29">
        <f>VLOOKUP(AI$7,'Potencial V(im2)'!$C$486:$X$505,22)</f>
        <v>0.618676240765104</v>
      </c>
      <c r="AJ32" s="29">
        <f>VLOOKUP(AJ$7,'Potencial V(im2)'!$C$486:$X$505,22)</f>
        <v>0.51345011605215</v>
      </c>
      <c r="AK32" s="29">
        <f>VLOOKUP(AK$7,'Potencial V(im2)'!$C$486:$X$505,22)</f>
        <v>0.428190239932231</v>
      </c>
      <c r="AL32" s="29">
        <f>VLOOKUP(AL$7,'Potencial V(im2)'!$C$486:$X$505,22)</f>
        <v>0.359078070103837</v>
      </c>
      <c r="AM32" s="29">
        <f>VLOOKUP(AM$7,'Potencial V(im2)'!$C$486:$X$505,22)</f>
        <v>0.302907263460272</v>
      </c>
      <c r="AN32" s="29">
        <f>VLOOKUP(AN$7,'Potencial V(im2)'!$C$486:$X$505,22)</f>
        <v>0.257069546226708</v>
      </c>
      <c r="AO32" s="29">
        <f>VLOOKUP(AO$7,'Potencial V(im2)'!$C$486:$X$505,22)</f>
        <v>0.219480079780904</v>
      </c>
      <c r="AP32" s="29">
        <f>VLOOKUP(AP$7,'Potencial V(im2)'!$C$486:$X$505,22)</f>
        <v>0.188487682098945</v>
      </c>
      <c r="AQ32" s="29">
        <f>VLOOKUP(AQ$7,'Potencial V(im2)'!$C$486:$X$505,22)</f>
        <v>0.162789845955602</v>
      </c>
      <c r="AR32" s="29">
        <f>VLOOKUP(AR$7,'Potencial V(im2)'!$C$486:$X$505,22)</f>
        <v>0.141359781695268</v>
      </c>
      <c r="AS32" s="29">
        <f>VLOOKUP(AS$7,'Potencial V(im2)'!$C$486:$X$505,22)</f>
        <v>0.123386808184865</v>
      </c>
      <c r="AT32" s="29">
        <f>VLOOKUP(AT$7,'Potencial V(im2)'!$C$486:$X$505,22)</f>
        <v>0.108228960813166</v>
      </c>
    </row>
    <row r="33" ht="28" customHeight="1">
      <c r="A33" s="2"/>
      <c r="B33" s="2"/>
      <c r="C33" s="28">
        <f>C32+0.5</f>
        <v>12.5</v>
      </c>
      <c r="D33" s="29">
        <f>VLOOKUP(D$7,'Potencial V(im2)'!$C$506:$W$525,21)</f>
        <v>67.4810001524435</v>
      </c>
      <c r="E33" s="29">
        <f>VLOOKUP(E$7,'Potencial V(im2)'!$C$506:$W$525,21)</f>
        <v>32.645779546469</v>
      </c>
      <c r="F33" s="29">
        <f>VLOOKUP(F$7,'Potencial V(im2)'!$C$506:$W$525,21)</f>
        <v>20.738566954810</v>
      </c>
      <c r="G33" s="29">
        <f>VLOOKUP(G$7,'Potencial V(im2)'!$C$506:$W$525,21)</f>
        <v>14.6867623006404</v>
      </c>
      <c r="H33" s="29">
        <f>VLOOKUP(H$7,'Potencial V(im2)'!$C$506:$W$525,21)</f>
        <v>11.0447918587486</v>
      </c>
      <c r="I33" s="29">
        <f>VLOOKUP(I$7,'Potencial V(im2)'!$C$506:$W$525,21)</f>
        <v>8.638410368564401</v>
      </c>
      <c r="J33" s="29">
        <f>VLOOKUP(J$7,'Potencial V(im2)'!$C$506:$W$525,21)</f>
        <v>6.94986998882851</v>
      </c>
      <c r="K33" s="29">
        <f>VLOOKUP(K$7,'Potencial V(im2)'!$C$506:$W$525,21)</f>
        <v>5.71340577750472</v>
      </c>
      <c r="L33" s="29">
        <f>VLOOKUP(L$7,'Potencial V(im2)'!$C$506:$W$525,21)</f>
        <v>4.77837965804188</v>
      </c>
      <c r="M33" s="29">
        <f>VLOOKUP(M$7,'Potencial V(im2)'!$C$506:$W$525,21)</f>
        <v>4.05319380310977</v>
      </c>
      <c r="N33" s="29">
        <f>VLOOKUP(N$7,'Potencial V(im2)'!$C$506:$W$525,21)</f>
        <v>3.47911178586109</v>
      </c>
      <c r="O33" s="29">
        <f>VLOOKUP(O$7,'Potencial V(im2)'!$C$506:$W$525,21)</f>
        <v>3.01685429262638</v>
      </c>
      <c r="P33" s="29">
        <f>VLOOKUP(P$7,'Potencial V(im2)'!$C$506:$W$525,21)</f>
        <v>2.63924154613672</v>
      </c>
      <c r="Q33" s="29">
        <f>VLOOKUP(Q$7,'Potencial V(im2)'!$C$506:$W$525,21)</f>
        <v>2.32692651286072</v>
      </c>
      <c r="R33" s="29">
        <f>VLOOKUP(R$7,'Potencial V(im2)'!$C$506:$W$525,21)</f>
        <v>2.06580611242539</v>
      </c>
      <c r="S33" s="29">
        <f>VLOOKUP(S$7,'Potencial V(im2)'!$C$506:$W$525,21)</f>
        <v>1.84538950171786</v>
      </c>
      <c r="T33" s="29">
        <f>VLOOKUP(T$7,'Potencial V(im2)'!$C$506:$W$525,21)</f>
        <v>1.657735491331</v>
      </c>
      <c r="U33" s="29">
        <f>VLOOKUP(U$7,'Potencial V(im2)'!$C$506:$W$525,21)</f>
        <v>1.49674079967119</v>
      </c>
      <c r="V33" s="29">
        <f>VLOOKUP(V$7,'Potencial V(im2)'!$C$506:$W$525,21)</f>
        <v>1.35765147684984</v>
      </c>
      <c r="W33" s="29">
        <f>VLOOKUP(W$7,'Potencial V(im2)'!$C$506:$W$525,21)</f>
        <v>1.23672025768176</v>
      </c>
      <c r="X33" s="14"/>
      <c r="Y33" s="2"/>
      <c r="Z33" s="35">
        <f>Z32+0.5</f>
        <v>12.5</v>
      </c>
      <c r="AA33" s="29">
        <f>VLOOKUP(AA$7,'Potencial V(im2)'!$C$506:$X$525,22)</f>
        <v>3.60473787029163</v>
      </c>
      <c r="AB33" s="29">
        <f>VLOOKUP(AB$7,'Potencial V(im2)'!$C$506:$X$525,22)</f>
        <v>3.2862680661979</v>
      </c>
      <c r="AC33" s="29">
        <f>VLOOKUP(AC$7,'Potencial V(im2)'!$C$506:$X$525,22)</f>
        <v>2.86086290728715</v>
      </c>
      <c r="AD33" s="29">
        <f>VLOOKUP(AD$7,'Potencial V(im2)'!$C$506:$X$525,22)</f>
        <v>2.41514485460168</v>
      </c>
      <c r="AE33" s="29">
        <f>VLOOKUP(AE$7,'Potencial V(im2)'!$C$506:$X$525,22)</f>
        <v>2.00280271247061</v>
      </c>
      <c r="AF33" s="29">
        <f>VLOOKUP(AF$7,'Potencial V(im2)'!$C$506:$X$525,22)</f>
        <v>1.64661249835156</v>
      </c>
      <c r="AG33" s="29">
        <f>VLOOKUP(AG$7,'Potencial V(im2)'!$C$506:$X$525,22)</f>
        <v>1.35035959693284</v>
      </c>
      <c r="AH33" s="29">
        <f>VLOOKUP(AH$7,'Potencial V(im2)'!$C$506:$X$525,22)</f>
        <v>1.10887876002545</v>
      </c>
      <c r="AI33" s="29">
        <f>VLOOKUP(AI$7,'Potencial V(im2)'!$C$506:$X$525,22)</f>
        <v>0.9139445537658339</v>
      </c>
      <c r="AJ33" s="29">
        <f>VLOOKUP(AJ$7,'Potencial V(im2)'!$C$506:$X$525,22)</f>
        <v>0.757116430077068</v>
      </c>
      <c r="AK33" s="29">
        <f>VLOOKUP(AK$7,'Potencial V(im2)'!$C$506:$X$525,22)</f>
        <v>0.6308832806289369</v>
      </c>
      <c r="AL33" s="29">
        <f>VLOOKUP(AL$7,'Potencial V(im2)'!$C$506:$X$525,22)</f>
        <v>0.528983098506203</v>
      </c>
      <c r="AM33" s="29">
        <f>VLOOKUP(AM$7,'Potencial V(im2)'!$C$506:$X$525,22)</f>
        <v>0.446366985578708</v>
      </c>
      <c r="AN33" s="29">
        <f>VLOOKUP(AN$7,'Potencial V(im2)'!$C$506:$X$525,22)</f>
        <v>0.37903497278748</v>
      </c>
      <c r="AO33" s="29">
        <f>VLOOKUP(AO$7,'Potencial V(im2)'!$C$506:$X$525,22)</f>
        <v>0.323845484586288</v>
      </c>
      <c r="AP33" s="29">
        <f>VLOOKUP(AP$7,'Potencial V(im2)'!$C$506:$X$525,22)</f>
        <v>0.278339446141435</v>
      </c>
      <c r="AQ33" s="29">
        <f>VLOOKUP(AQ$7,'Potencial V(im2)'!$C$506:$X$525,22)</f>
        <v>0.240592148292942</v>
      </c>
      <c r="AR33" s="29">
        <f>VLOOKUP(AR$7,'Potencial V(im2)'!$C$506:$X$525,22)</f>
        <v>0.209094048385427</v>
      </c>
      <c r="AS33" s="29">
        <f>VLOOKUP(AS$7,'Potencial V(im2)'!$C$506:$X$525,22)</f>
        <v>0.182657178041391</v>
      </c>
      <c r="AT33" s="29">
        <f>VLOOKUP(AT$7,'Potencial V(im2)'!$C$506:$X$525,22)</f>
        <v>0.160342628112402</v>
      </c>
    </row>
    <row r="34" ht="28" customHeight="1">
      <c r="A34" s="2"/>
      <c r="B34" s="2"/>
      <c r="C34" s="28">
        <f>C33+0.5</f>
        <v>13</v>
      </c>
      <c r="D34" s="29">
        <f>VLOOKUP(D$7,'Potencial V(im2)'!$C$526:$W$545,21)</f>
        <v>67.1468982525975</v>
      </c>
      <c r="E34" s="29">
        <f>VLOOKUP(E$7,'Potencial V(im2)'!$C$526:$W$545,21)</f>
        <v>32.1076061470851</v>
      </c>
      <c r="F34" s="29">
        <f>VLOOKUP(F$7,'Potencial V(im2)'!$C$526:$W$545,21)</f>
        <v>20.1454700717983</v>
      </c>
      <c r="G34" s="29">
        <f>VLOOKUP(G$7,'Potencial V(im2)'!$C$526:$W$545,21)</f>
        <v>14.1330441547976</v>
      </c>
      <c r="H34" s="29">
        <f>VLOOKUP(H$7,'Potencial V(im2)'!$C$526:$W$545,21)</f>
        <v>10.5688419694217</v>
      </c>
      <c r="I34" s="29">
        <f>VLOOKUP(I$7,'Potencial V(im2)'!$C$526:$W$545,21)</f>
        <v>8.24604584296751</v>
      </c>
      <c r="J34" s="29">
        <f>VLOOKUP(J$7,'Potencial V(im2)'!$C$526:$W$545,21)</f>
        <v>6.63292462012974</v>
      </c>
      <c r="K34" s="29">
        <f>VLOOKUP(K$7,'Potencial V(im2)'!$C$526:$W$545,21)</f>
        <v>5.45959698256148</v>
      </c>
      <c r="L34" s="29">
        <f>VLOOKUP(L$7,'Potencial V(im2)'!$C$526:$W$545,21)</f>
        <v>4.57556879711267</v>
      </c>
      <c r="M34" s="29">
        <f>VLOOKUP(M$7,'Potencial V(im2)'!$C$526:$W$545,21)</f>
        <v>3.89087633626092</v>
      </c>
      <c r="N34" s="29">
        <f>VLOOKUP(N$7,'Potencial V(im2)'!$C$526:$W$545,21)</f>
        <v>3.34871211332978</v>
      </c>
      <c r="O34" s="29">
        <f>VLOOKUP(O$7,'Potencial V(im2)'!$C$526:$W$545,21)</f>
        <v>2.91156721738934</v>
      </c>
      <c r="P34" s="29">
        <f>VLOOKUP(P$7,'Potencial V(im2)'!$C$526:$W$545,21)</f>
        <v>2.5537408395859</v>
      </c>
      <c r="Q34" s="29">
        <f>VLOOKUP(Q$7,'Potencial V(im2)'!$C$526:$W$545,21)</f>
        <v>2.25706821370411</v>
      </c>
      <c r="R34" s="29">
        <f>VLOOKUP(R$7,'Potencial V(im2)'!$C$526:$W$545,21)</f>
        <v>2.00837058016881</v>
      </c>
      <c r="S34" s="29">
        <f>VLOOKUP(S$7,'Potencial V(im2)'!$C$526:$W$545,21)</f>
        <v>1.7978718045157</v>
      </c>
      <c r="T34" s="29">
        <f>VLOOKUP(T$7,'Potencial V(im2)'!$C$526:$W$545,21)</f>
        <v>1.61818070376014</v>
      </c>
      <c r="U34" s="29">
        <f>VLOOKUP(U$7,'Potencial V(im2)'!$C$526:$W$545,21)</f>
        <v>1.46361684122857</v>
      </c>
      <c r="V34" s="29">
        <f>VLOOKUP(V$7,'Potencial V(im2)'!$C$526:$W$545,21)</f>
        <v>1.32975180239049</v>
      </c>
      <c r="W34" s="29">
        <f>VLOOKUP(W$7,'Potencial V(im2)'!$C$526:$W$545,21)</f>
        <v>1.21308967268569</v>
      </c>
      <c r="X34" s="14"/>
      <c r="Y34" s="2"/>
      <c r="Z34" s="35">
        <v>13</v>
      </c>
      <c r="AA34" s="29">
        <f>VLOOKUP(AA$7,'Potencial V(im2)'!$C$526:$X$545,22)</f>
        <v>5.44533100514595</v>
      </c>
      <c r="AB34" s="29">
        <f>VLOOKUP(AB$7,'Potencial V(im2)'!$C$526:$X$545,22)</f>
        <v>4.82794455089111</v>
      </c>
      <c r="AC34" s="29">
        <f>VLOOKUP(AC$7,'Potencial V(im2)'!$C$526:$X$545,22)</f>
        <v>4.06819669431886</v>
      </c>
      <c r="AD34" s="29">
        <f>VLOOKUP(AD$7,'Potencial V(im2)'!$C$526:$X$545,22)</f>
        <v>3.3363591495383</v>
      </c>
      <c r="AE34" s="29">
        <f>VLOOKUP(AE$7,'Potencial V(im2)'!$C$526:$X$545,22)</f>
        <v>2.70578606300592</v>
      </c>
      <c r="AF34" s="29">
        <f>VLOOKUP(AF$7,'Potencial V(im2)'!$C$526:$X$545,22)</f>
        <v>2.18985652237933</v>
      </c>
      <c r="AG34" s="29">
        <f>VLOOKUP(AG$7,'Potencial V(im2)'!$C$526:$X$545,22)</f>
        <v>1.77720499968656</v>
      </c>
      <c r="AH34" s="29">
        <f>VLOOKUP(AH$7,'Potencial V(im2)'!$C$526:$X$545,22)</f>
        <v>1.44987479932834</v>
      </c>
      <c r="AI34" s="29">
        <f>VLOOKUP(AI$7,'Potencial V(im2)'!$C$526:$X$545,22)</f>
        <v>1.19046558123522</v>
      </c>
      <c r="AJ34" s="29">
        <f>VLOOKUP(AJ$7,'Potencial V(im2)'!$C$526:$X$545,22)</f>
        <v>0.98429087899559</v>
      </c>
      <c r="AK34" s="29">
        <f>VLOOKUP(AK$7,'Potencial V(im2)'!$C$526:$X$545,22)</f>
        <v>0.819624306910445</v>
      </c>
      <c r="AL34" s="29">
        <f>VLOOKUP(AL$7,'Potencial V(im2)'!$C$526:$X$545,22)</f>
        <v>0.6873277843637851</v>
      </c>
      <c r="AM34" s="29">
        <f>VLOOKUP(AM$7,'Potencial V(im2)'!$C$526:$X$545,22)</f>
        <v>0.580351792107778</v>
      </c>
      <c r="AN34" s="29">
        <f>VLOOKUP(AN$7,'Potencial V(im2)'!$C$526:$X$545,22)</f>
        <v>0.493273937439135</v>
      </c>
      <c r="AO34" s="29">
        <f>VLOOKUP(AO$7,'Potencial V(im2)'!$C$526:$X$545,22)</f>
        <v>0.421919458701287</v>
      </c>
      <c r="AP34" s="29">
        <f>VLOOKUP(AP$7,'Potencial V(im2)'!$C$526:$X$545,22)</f>
        <v>0.363064058861489</v>
      </c>
      <c r="AQ34" s="29">
        <f>VLOOKUP(AQ$7,'Potencial V(im2)'!$C$526:$X$545,22)</f>
        <v>0.314206487639076</v>
      </c>
      <c r="AR34" s="29">
        <f>VLOOKUP(AR$7,'Potencial V(im2)'!$C$526:$X$545,22)</f>
        <v>0.27339634166554</v>
      </c>
      <c r="AS34" s="29">
        <f>VLOOKUP(AS$7,'Potencial V(im2)'!$C$526:$X$545,22)</f>
        <v>0.239104212613311</v>
      </c>
      <c r="AT34" s="29">
        <f>VLOOKUP(AT$7,'Potencial V(im2)'!$C$526:$X$545,22)</f>
        <v>0.21012381064158</v>
      </c>
    </row>
    <row r="35" ht="28" customHeight="1">
      <c r="A35" s="2"/>
      <c r="B35" s="2"/>
      <c r="C35" s="28">
        <f>C34+0.5</f>
        <v>13.5</v>
      </c>
      <c r="D35" s="29">
        <f>VLOOKUP(D$7,'Potencial V(im2)'!$C$546:$W$565,21)</f>
        <v>66.43160471469611</v>
      </c>
      <c r="E35" s="29">
        <f>VLOOKUP(E$7,'Potencial V(im2)'!$C$546:$W$565,21)</f>
        <v>31.0765292240344</v>
      </c>
      <c r="F35" s="29">
        <f>VLOOKUP(F$7,'Potencial V(im2)'!$C$546:$W$565,21)</f>
        <v>19.1366328791421</v>
      </c>
      <c r="G35" s="29">
        <f>VLOOKUP(G$7,'Potencial V(im2)'!$C$546:$W$565,21)</f>
        <v>13.2793967671954</v>
      </c>
      <c r="H35" s="29">
        <f>VLOOKUP(H$7,'Potencial V(im2)'!$C$546:$W$565,21)</f>
        <v>9.886473484607849</v>
      </c>
      <c r="I35" s="29">
        <f>VLOOKUP(I$7,'Potencial V(im2)'!$C$546:$W$565,21)</f>
        <v>7.71141213446553</v>
      </c>
      <c r="J35" s="29">
        <f>VLOOKUP(J$7,'Potencial V(im2)'!$C$546:$W$565,21)</f>
        <v>6.21576922213596</v>
      </c>
      <c r="K35" s="29">
        <f>VLOOKUP(K$7,'Potencial V(im2)'!$C$546:$W$565,21)</f>
        <v>5.13318925862026</v>
      </c>
      <c r="L35" s="29">
        <f>VLOOKUP(L$7,'Potencial V(im2)'!$C$546:$W$565,21)</f>
        <v>4.31867400210371</v>
      </c>
      <c r="M35" s="29">
        <f>VLOOKUP(M$7,'Potencial V(im2)'!$C$546:$W$565,21)</f>
        <v>3.68725248014456</v>
      </c>
      <c r="N35" s="29">
        <f>VLOOKUP(N$7,'Potencial V(im2)'!$C$546:$W$565,21)</f>
        <v>3.18609162624133</v>
      </c>
      <c r="O35" s="29">
        <f>VLOOKUP(O$7,'Potencial V(im2)'!$C$546:$W$565,21)</f>
        <v>2.78070197403524</v>
      </c>
      <c r="P35" s="29">
        <f>VLOOKUP(P$7,'Potencial V(im2)'!$C$546:$W$565,21)</f>
        <v>2.44763853222727</v>
      </c>
      <c r="Q35" s="29">
        <f>VLOOKUP(Q$7,'Potencial V(im2)'!$C$546:$W$565,21)</f>
        <v>2.17041475987133</v>
      </c>
      <c r="R35" s="29">
        <f>VLOOKUP(R$7,'Potencial V(im2)'!$C$546:$W$565,21)</f>
        <v>1.93710227175708</v>
      </c>
      <c r="S35" s="29">
        <f>VLOOKUP(S$7,'Potencial V(im2)'!$C$546:$W$565,21)</f>
        <v>1.73886043310265</v>
      </c>
      <c r="T35" s="29">
        <f>VLOOKUP(T$7,'Potencial V(im2)'!$C$546:$W$565,21)</f>
        <v>1.56900181805588</v>
      </c>
      <c r="U35" s="29">
        <f>VLOOKUP(U$7,'Potencial V(im2)'!$C$546:$W$565,21)</f>
        <v>1.42237864156374</v>
      </c>
      <c r="V35" s="29">
        <f>VLOOKUP(V$7,'Potencial V(im2)'!$C$546:$W$565,21)</f>
        <v>1.29496820408648</v>
      </c>
      <c r="W35" s="29">
        <f>VLOOKUP(W$7,'Potencial V(im2)'!$C$546:$W$565,21)</f>
        <v>1.18358561473395</v>
      </c>
      <c r="X35" s="14"/>
      <c r="Y35" s="2"/>
      <c r="Z35" s="35">
        <f>Z34+0.5</f>
        <v>13.5</v>
      </c>
      <c r="AA35" s="29">
        <f>VLOOKUP(AA$7,'Potencial V(im2)'!$C$546:$X$565,22)</f>
        <v>8.178104259188331</v>
      </c>
      <c r="AB35" s="29">
        <f>VLOOKUP(AB$7,'Potencial V(im2)'!$C$546:$X$565,22)</f>
        <v>6.87354216958825</v>
      </c>
      <c r="AC35" s="29">
        <f>VLOOKUP(AC$7,'Potencial V(im2)'!$C$546:$X$565,22)</f>
        <v>5.48831409595688</v>
      </c>
      <c r="AD35" s="29">
        <f>VLOOKUP(AD$7,'Potencial V(im2)'!$C$546:$X$565,22)</f>
        <v>4.31824488295687</v>
      </c>
      <c r="AE35" s="29">
        <f>VLOOKUP(AE$7,'Potencial V(im2)'!$C$546:$X$565,22)</f>
        <v>3.40406349396537</v>
      </c>
      <c r="AF35" s="29">
        <f>VLOOKUP(AF$7,'Potencial V(im2)'!$C$546:$X$565,22)</f>
        <v>2.70501731767558</v>
      </c>
      <c r="AG35" s="29">
        <f>VLOOKUP(AG$7,'Potencial V(im2)'!$C$546:$X$565,22)</f>
        <v>2.1706835701818</v>
      </c>
      <c r="AH35" s="29">
        <f>VLOOKUP(AH$7,'Potencial V(im2)'!$C$546:$X$565,22)</f>
        <v>1.75930802604014</v>
      </c>
      <c r="AI35" s="29">
        <f>VLOOKUP(AI$7,'Potencial V(im2)'!$C$546:$X$565,22)</f>
        <v>1.43955800070125</v>
      </c>
      <c r="AJ35" s="29">
        <f>VLOOKUP(AJ$7,'Potencial V(im2)'!$C$546:$X$565,22)</f>
        <v>1.18854005434779</v>
      </c>
      <c r="AK35" s="29">
        <f>VLOOKUP(AK$7,'Potencial V(im2)'!$C$546:$X$565,22)</f>
        <v>0.989567572256931</v>
      </c>
      <c r="AL35" s="29">
        <f>VLOOKUP(AL$7,'Potencial V(im2)'!$C$546:$X$565,22)</f>
        <v>0.830399980745815</v>
      </c>
      <c r="AM35" s="29">
        <f>VLOOKUP(AM$7,'Potencial V(im2)'!$C$546:$X$565,22)</f>
        <v>0.701973494661721</v>
      </c>
      <c r="AN35" s="29">
        <f>VLOOKUP(AN$7,'Potencial V(im2)'!$C$546:$X$565,22)</f>
        <v>0.597508785812898</v>
      </c>
      <c r="AO35" s="29">
        <f>VLOOKUP(AO$7,'Potencial V(im2)'!$C$546:$X$565,22)</f>
        <v>0.51188498709185</v>
      </c>
      <c r="AP35" s="29">
        <f>VLOOKUP(AP$7,'Potencial V(im2)'!$C$546:$X$565,22)</f>
        <v>0.441197622257148</v>
      </c>
      <c r="AQ35" s="29">
        <f>VLOOKUP(AQ$7,'Potencial V(im2)'!$C$546:$X$565,22)</f>
        <v>0.382443363658412</v>
      </c>
      <c r="AR35" s="29">
        <f>VLOOKUP(AR$7,'Potencial V(im2)'!$C$546:$X$565,22)</f>
        <v>0.333292859917126</v>
      </c>
      <c r="AS35" s="29">
        <f>VLOOKUP(AS$7,'Potencial V(im2)'!$C$546:$X$565,22)</f>
        <v>0.291925340020789</v>
      </c>
      <c r="AT35" s="29">
        <f>VLOOKUP(AT$7,'Potencial V(im2)'!$C$546:$X$565,22)</f>
        <v>0.256907021917547</v>
      </c>
    </row>
    <row r="36" ht="28" customHeight="1">
      <c r="A36" s="2"/>
      <c r="B36" s="2"/>
      <c r="C36" s="28">
        <f>C35+0.5</f>
        <v>14</v>
      </c>
      <c r="D36" s="29">
        <f>VLOOKUP(D$7,'Potencial V(im2)'!$C$566:$W$585,21)</f>
        <v>64.59298715756979</v>
      </c>
      <c r="E36" s="29">
        <f>VLOOKUP(E$7,'Potencial V(im2)'!$C$566:$W$585,21)</f>
        <v>28.9705459240929</v>
      </c>
      <c r="F36" s="29">
        <f>VLOOKUP(F$7,'Potencial V(im2)'!$C$566:$W$585,21)</f>
        <v>17.4409605262112</v>
      </c>
      <c r="G36" s="29">
        <f>VLOOKUP(G$7,'Potencial V(im2)'!$C$566:$W$585,21)</f>
        <v>12.0243200810234</v>
      </c>
      <c r="H36" s="29">
        <f>VLOOKUP(H$7,'Potencial V(im2)'!$C$566:$W$585,21)</f>
        <v>8.966624974652531</v>
      </c>
      <c r="I36" s="29">
        <f>VLOOKUP(I$7,'Potencial V(im2)'!$C$566:$W$585,21)</f>
        <v>7.02970684224327</v>
      </c>
      <c r="J36" s="29">
        <f>VLOOKUP(J$7,'Potencial V(im2)'!$C$566:$W$585,21)</f>
        <v>5.70245675521402</v>
      </c>
      <c r="K36" s="29">
        <f>VLOOKUP(K$7,'Potencial V(im2)'!$C$566:$W$585,21)</f>
        <v>4.74054216151856</v>
      </c>
      <c r="L36" s="29">
        <f>VLOOKUP(L$7,'Potencial V(im2)'!$C$566:$W$585,21)</f>
        <v>4.01400863577109</v>
      </c>
      <c r="M36" s="29">
        <f>VLOOKUP(M$7,'Potencial V(im2)'!$C$566:$W$585,21)</f>
        <v>3.44784021963794</v>
      </c>
      <c r="N36" s="29">
        <f>VLOOKUP(N$7,'Potencial V(im2)'!$C$566:$W$585,21)</f>
        <v>2.99582719289469</v>
      </c>
      <c r="O36" s="29">
        <f>VLOOKUP(O$7,'Potencial V(im2)'!$C$566:$W$585,21)</f>
        <v>2.62796300818035</v>
      </c>
      <c r="P36" s="29">
        <f>VLOOKUP(P$7,'Potencial V(im2)'!$C$566:$W$585,21)</f>
        <v>2.32389801831369</v>
      </c>
      <c r="Q36" s="29">
        <f>VLOOKUP(Q$7,'Potencial V(im2)'!$C$566:$W$585,21)</f>
        <v>2.0693247088639</v>
      </c>
      <c r="R36" s="29">
        <f>VLOOKUP(R$7,'Potencial V(im2)'!$C$566:$W$585,21)</f>
        <v>1.85387584992657</v>
      </c>
      <c r="S36" s="29">
        <f>VLOOKUP(S$7,'Potencial V(im2)'!$C$566:$W$585,21)</f>
        <v>1.66984680282021</v>
      </c>
      <c r="T36" s="29">
        <f>VLOOKUP(T$7,'Potencial V(im2)'!$C$566:$W$585,21)</f>
        <v>1.51138812022006</v>
      </c>
      <c r="U36" s="29">
        <f>VLOOKUP(U$7,'Potencial V(im2)'!$C$566:$W$585,21)</f>
        <v>1.37397763718191</v>
      </c>
      <c r="V36" s="29">
        <f>VLOOKUP(V$7,'Potencial V(im2)'!$C$566:$W$585,21)</f>
        <v>1.25406475169858</v>
      </c>
      <c r="W36" s="29">
        <f>VLOOKUP(W$7,'Potencial V(im2)'!$C$566:$W$585,21)</f>
        <v>1.14882426314252</v>
      </c>
      <c r="X36" s="14"/>
      <c r="Y36" s="2"/>
      <c r="Z36" s="35">
        <v>14</v>
      </c>
      <c r="AA36" s="29">
        <f>VLOOKUP(AA$7,'Potencial V(im2)'!$C$566:$X$585,22)</f>
        <v>12.8362933322969</v>
      </c>
      <c r="AB36" s="29">
        <f>VLOOKUP(AB$7,'Potencial V(im2)'!$C$566:$X$585,22)</f>
        <v>9.65684864136502</v>
      </c>
      <c r="AC36" s="29">
        <f>VLOOKUP(AC$7,'Potencial V(im2)'!$C$566:$X$585,22)</f>
        <v>7.08473036243425</v>
      </c>
      <c r="AD36" s="29">
        <f>VLOOKUP(AD$7,'Potencial V(im2)'!$C$566:$X$585,22)</f>
        <v>5.28951904148352</v>
      </c>
      <c r="AE36" s="29">
        <f>VLOOKUP(AE$7,'Potencial V(im2)'!$C$566:$X$585,22)</f>
        <v>4.04338449627497</v>
      </c>
      <c r="AF36" s="29">
        <f>VLOOKUP(AF$7,'Potencial V(im2)'!$C$566:$X$585,22)</f>
        <v>3.15680278490106</v>
      </c>
      <c r="AG36" s="29">
        <f>VLOOKUP(AG$7,'Potencial V(im2)'!$C$566:$X$585,22)</f>
        <v>2.50852051398261</v>
      </c>
      <c r="AH36" s="29">
        <f>VLOOKUP(AH$7,'Potencial V(im2)'!$C$566:$X$585,22)</f>
        <v>2.02293556178781</v>
      </c>
      <c r="AI36" s="29">
        <f>VLOOKUP(AI$7,'Potencial V(im2)'!$C$566:$X$585,22)</f>
        <v>1.65183148301873</v>
      </c>
      <c r="AJ36" s="29">
        <f>VLOOKUP(AJ$7,'Potencial V(im2)'!$C$566:$X$585,22)</f>
        <v>1.36343972617467</v>
      </c>
      <c r="AK36" s="29">
        <f>VLOOKUP(AK$7,'Potencial V(im2)'!$C$566:$X$585,22)</f>
        <v>1.13615140286455</v>
      </c>
      <c r="AL36" s="29">
        <f>VLOOKUP(AL$7,'Potencial V(im2)'!$C$566:$X$585,22)</f>
        <v>0.954848428031537</v>
      </c>
      <c r="AM36" s="29">
        <f>VLOOKUP(AM$7,'Potencial V(im2)'!$C$566:$X$585,22)</f>
        <v>0.808696978658866</v>
      </c>
      <c r="AN36" s="29">
        <f>VLOOKUP(AN$7,'Potencial V(im2)'!$C$566:$X$585,22)</f>
        <v>0.689774902954654</v>
      </c>
      <c r="AO36" s="29">
        <f>VLOOKUP(AO$7,'Potencial V(im2)'!$C$566:$X$585,22)</f>
        <v>0.592189609580689</v>
      </c>
      <c r="AP36" s="29">
        <f>VLOOKUP(AP$7,'Potencial V(im2)'!$C$566:$X$585,22)</f>
        <v>0.511494094532209</v>
      </c>
      <c r="AQ36" s="29">
        <f>VLOOKUP(AQ$7,'Potencial V(im2)'!$C$566:$X$585,22)</f>
        <v>0.444290084987617</v>
      </c>
      <c r="AR36" s="29">
        <f>VLOOKUP(AR$7,'Potencial V(im2)'!$C$566:$X$585,22)</f>
        <v>0.387952152638734</v>
      </c>
      <c r="AS36" s="29">
        <f>VLOOKUP(AS$7,'Potencial V(im2)'!$C$566:$X$585,22)</f>
        <v>0.340432142749102</v>
      </c>
      <c r="AT36" s="29">
        <f>VLOOKUP(AT$7,'Potencial V(im2)'!$C$566:$X$585,22)</f>
        <v>0.300118193766826</v>
      </c>
    </row>
    <row r="37" ht="28" customHeight="1">
      <c r="A37" s="2"/>
      <c r="B37" s="2"/>
      <c r="C37" s="28">
        <f>C36+0.5</f>
        <v>14.5</v>
      </c>
      <c r="D37" s="29">
        <f>VLOOKUP(D$7,'Potencial V(im2)'!$C$586:$W$605,21)</f>
        <v>58.2086180025063</v>
      </c>
      <c r="E37" s="29">
        <f>VLOOKUP(E$7,'Potencial V(im2)'!$C$586:$W$605,21)</f>
        <v>24.5557180642223</v>
      </c>
      <c r="F37" s="29">
        <f>VLOOKUP(F$7,'Potencial V(im2)'!$C$586:$W$605,21)</f>
        <v>14.7585946606746</v>
      </c>
      <c r="G37" s="29">
        <f>VLOOKUP(G$7,'Potencial V(im2)'!$C$586:$W$605,21)</f>
        <v>10.3174961471652</v>
      </c>
      <c r="H37" s="29">
        <f>VLOOKUP(H$7,'Potencial V(im2)'!$C$586:$W$605,21)</f>
        <v>7.81717496222609</v>
      </c>
      <c r="I37" s="29">
        <f>VLOOKUP(I$7,'Potencial V(im2)'!$C$586:$W$605,21)</f>
        <v>6.21884799257044</v>
      </c>
      <c r="J37" s="29">
        <f>VLOOKUP(J$7,'Potencial V(im2)'!$C$586:$W$605,21)</f>
        <v>5.10963343125565</v>
      </c>
      <c r="K37" s="29">
        <f>VLOOKUP(K$7,'Potencial V(im2)'!$C$586:$W$605,21)</f>
        <v>4.29502557020818</v>
      </c>
      <c r="L37" s="29">
        <f>VLOOKUP(L$7,'Potencial V(im2)'!$C$586:$W$605,21)</f>
        <v>3.6718876349679</v>
      </c>
      <c r="M37" s="29">
        <f>VLOOKUP(M$7,'Potencial V(im2)'!$C$586:$W$605,21)</f>
        <v>3.18052249943324</v>
      </c>
      <c r="N37" s="29">
        <f>VLOOKUP(N$7,'Potencial V(im2)'!$C$586:$W$605,21)</f>
        <v>2.78395042473137</v>
      </c>
      <c r="O37" s="29">
        <f>VLOOKUP(O$7,'Potencial V(im2)'!$C$586:$W$605,21)</f>
        <v>2.45798847524959</v>
      </c>
      <c r="P37" s="29">
        <f>VLOOKUP(P$7,'Potencial V(im2)'!$C$586:$W$605,21)</f>
        <v>2.18610807049687</v>
      </c>
      <c r="Q37" s="29">
        <f>VLOOKUP(Q$7,'Potencial V(im2)'!$C$586:$W$605,21)</f>
        <v>1.95659276088853</v>
      </c>
      <c r="R37" s="29">
        <f>VLOOKUP(R$7,'Potencial V(im2)'!$C$586:$W$605,21)</f>
        <v>1.76088142422339</v>
      </c>
      <c r="S37" s="29">
        <f>VLOOKUP(S$7,'Potencial V(im2)'!$C$586:$W$605,21)</f>
        <v>1.59255774306148</v>
      </c>
      <c r="T37" s="29">
        <f>VLOOKUP(T$7,'Potencial V(im2)'!$C$586:$W$605,21)</f>
        <v>1.44670921292974</v>
      </c>
      <c r="U37" s="29">
        <f>VLOOKUP(U$7,'Potencial V(im2)'!$C$586:$W$605,21)</f>
        <v>1.3195063187389</v>
      </c>
      <c r="V37" s="29">
        <f>VLOOKUP(V$7,'Potencial V(im2)'!$C$586:$W$605,21)</f>
        <v>1.20791772734629</v>
      </c>
      <c r="W37" s="29">
        <f>VLOOKUP(W$7,'Potencial V(im2)'!$C$586:$W$605,21)</f>
        <v>1.10951226889394</v>
      </c>
      <c r="X37" s="14"/>
      <c r="Y37" s="2"/>
      <c r="Z37" s="35">
        <f>Z36+0.5</f>
        <v>14.5</v>
      </c>
      <c r="AA37" s="29">
        <f>VLOOKUP(AA$7,'Potencial V(im2)'!$C$586:$X$605,22)</f>
        <v>21.8710218434741</v>
      </c>
      <c r="AB37" s="29">
        <f>VLOOKUP(AB$7,'Potencial V(im2)'!$C$586:$X$605,22)</f>
        <v>13.0126438454187</v>
      </c>
      <c r="AC37" s="29">
        <f>VLOOKUP(AC$7,'Potencial V(im2)'!$C$586:$X$605,22)</f>
        <v>8.564745073474921</v>
      </c>
      <c r="AD37" s="29">
        <f>VLOOKUP(AD$7,'Potencial V(im2)'!$C$586:$X$605,22)</f>
        <v>6.08139238171308</v>
      </c>
      <c r="AE37" s="29">
        <f>VLOOKUP(AE$7,'Potencial V(im2)'!$C$586:$X$605,22)</f>
        <v>4.53648279430127</v>
      </c>
      <c r="AF37" s="29">
        <f>VLOOKUP(AF$7,'Potencial V(im2)'!$C$586:$X$605,22)</f>
        <v>3.49958534838588</v>
      </c>
      <c r="AG37" s="29">
        <f>VLOOKUP(AG$7,'Potencial V(im2)'!$C$586:$X$605,22)</f>
        <v>2.76582367414203</v>
      </c>
      <c r="AH37" s="29">
        <f>VLOOKUP(AH$7,'Potencial V(im2)'!$C$586:$X$605,22)</f>
        <v>2.22644851836543</v>
      </c>
      <c r="AI37" s="29">
        <f>VLOOKUP(AI$7,'Potencial V(im2)'!$C$586:$X$605,22)</f>
        <v>1.81859109984818</v>
      </c>
      <c r="AJ37" s="29">
        <f>VLOOKUP(AJ$7,'Potencial V(im2)'!$C$586:$X$605,22)</f>
        <v>1.50340366378931</v>
      </c>
      <c r="AK37" s="29">
        <f>VLOOKUP(AK$7,'Potencial V(im2)'!$C$586:$X$605,22)</f>
        <v>1.25559040859593</v>
      </c>
      <c r="AL37" s="29">
        <f>VLOOKUP(AL$7,'Potencial V(im2)'!$C$586:$X$605,22)</f>
        <v>1.0579808352684</v>
      </c>
      <c r="AM37" s="29">
        <f>VLOOKUP(AM$7,'Potencial V(im2)'!$C$586:$X$605,22)</f>
        <v>0.898525801378439</v>
      </c>
      <c r="AN37" s="29">
        <f>VLOOKUP(AN$7,'Potencial V(im2)'!$C$586:$X$605,22)</f>
        <v>0.7685401227024919</v>
      </c>
      <c r="AO37" s="29">
        <f>VLOOKUP(AO$7,'Potencial V(im2)'!$C$586:$X$605,22)</f>
        <v>0.661624986377631</v>
      </c>
      <c r="AP37" s="29">
        <f>VLOOKUP(AP$7,'Potencial V(im2)'!$C$586:$X$605,22)</f>
        <v>0.57298018773875</v>
      </c>
      <c r="AQ37" s="29">
        <f>VLOOKUP(AQ$7,'Potencial V(im2)'!$C$586:$X$605,22)</f>
        <v>0.498949903471909</v>
      </c>
      <c r="AR37" s="29">
        <f>VLOOKUP(AR$7,'Potencial V(im2)'!$C$586:$X$605,22)</f>
        <v>0.436713839549494</v>
      </c>
      <c r="AS37" s="29">
        <f>VLOOKUP(AS$7,'Potencial V(im2)'!$C$586:$X$605,22)</f>
        <v>0.384071963047106</v>
      </c>
      <c r="AT37" s="29">
        <f>VLOOKUP(AT$7,'Potencial V(im2)'!$C$586:$X$605,22)</f>
        <v>0.339291268434725</v>
      </c>
    </row>
    <row r="38" ht="28" customHeight="1">
      <c r="A38" s="2"/>
      <c r="B38" s="2"/>
      <c r="C38" s="28">
        <f>C37+0.5</f>
        <v>15</v>
      </c>
      <c r="D38" s="29">
        <f>VLOOKUP(D$7,'Potencial V(im2)'!$C$606:$W$625,21)</f>
        <v>34.0756267050598</v>
      </c>
      <c r="E38" s="29">
        <f>VLOOKUP(E$7,'Potencial V(im2)'!$C$606:$W$625,21)</f>
        <v>16.9392330842864</v>
      </c>
      <c r="F38" s="29">
        <f>VLOOKUP(F$7,'Potencial V(im2)'!$C$606:$W$625,21)</f>
        <v>11.1857786729957</v>
      </c>
      <c r="G38" s="29">
        <f>VLOOKUP(G$7,'Potencial V(im2)'!$C$606:$W$625,21)</f>
        <v>8.280679394647279</v>
      </c>
      <c r="H38" s="29">
        <f>VLOOKUP(H$7,'Potencial V(im2)'!$C$606:$W$625,21)</f>
        <v>6.51759318700818</v>
      </c>
      <c r="I38" s="29">
        <f>VLOOKUP(I$7,'Potencial V(im2)'!$C$606:$W$625,21)</f>
        <v>5.32804320062371</v>
      </c>
      <c r="J38" s="29">
        <f>VLOOKUP(J$7,'Potencial V(im2)'!$C$606:$W$625,21)</f>
        <v>4.46850711651302</v>
      </c>
      <c r="K38" s="29">
        <f>VLOOKUP(K$7,'Potencial V(im2)'!$C$606:$W$625,21)</f>
        <v>3.81720459077701</v>
      </c>
      <c r="L38" s="29">
        <f>VLOOKUP(L$7,'Potencial V(im2)'!$C$606:$W$625,21)</f>
        <v>3.30638143483035</v>
      </c>
      <c r="M38" s="29">
        <f>VLOOKUP(M$7,'Potencial V(im2)'!$C$606:$W$625,21)</f>
        <v>2.8952456290159</v>
      </c>
      <c r="N38" s="29">
        <f>VLOOKUP(N$7,'Potencial V(im2)'!$C$606:$W$625,21)</f>
        <v>2.55768498152533</v>
      </c>
      <c r="O38" s="29">
        <f>VLOOKUP(O$7,'Potencial V(im2)'!$C$606:$W$625,21)</f>
        <v>2.27614105306709</v>
      </c>
      <c r="P38" s="29">
        <f>VLOOKUP(P$7,'Potencial V(im2)'!$C$606:$W$625,21)</f>
        <v>2.03832108175923</v>
      </c>
      <c r="Q38" s="29">
        <f>VLOOKUP(Q$7,'Potencial V(im2)'!$C$606:$W$625,21)</f>
        <v>1.83532576114707</v>
      </c>
      <c r="R38" s="29">
        <f>VLOOKUP(R$7,'Potencial V(im2)'!$C$606:$W$625,21)</f>
        <v>1.660529580083</v>
      </c>
      <c r="S38" s="29">
        <f>VLOOKUP(S$7,'Potencial V(im2)'!$C$606:$W$625,21)</f>
        <v>1.50888260021323</v>
      </c>
      <c r="T38" s="29">
        <f>VLOOKUP(T$7,'Potencial V(im2)'!$C$606:$W$625,21)</f>
        <v>1.37645887740724</v>
      </c>
      <c r="U38" s="29">
        <f>VLOOKUP(U$7,'Potencial V(im2)'!$C$606:$W$625,21)</f>
        <v>1.26015483977835</v>
      </c>
      <c r="V38" s="29">
        <f>VLOOKUP(V$7,'Potencial V(im2)'!$C$606:$W$625,21)</f>
        <v>1.15748195899278</v>
      </c>
      <c r="W38" s="29">
        <f>VLOOKUP(W$7,'Potencial V(im2)'!$C$606:$W$625,21)</f>
        <v>1.06642053253974</v>
      </c>
      <c r="X38" s="14"/>
      <c r="Y38" s="2"/>
      <c r="Z38" s="35">
        <f>C38</f>
        <v>15</v>
      </c>
      <c r="AA38" s="29">
        <f>VLOOKUP(AA$7,'Potencial V(im2)'!$C$606:$X$625,22)</f>
        <v>32.0123891269399</v>
      </c>
      <c r="AB38" s="29">
        <f>VLOOKUP(AB$7,'Potencial V(im2)'!$C$606:$X$625,22)</f>
        <v>14.9536537624674</v>
      </c>
      <c r="AC38" s="29">
        <f>VLOOKUP(AC$7,'Potencial V(im2)'!$C$606:$X$625,22)</f>
        <v>9.28337176414891</v>
      </c>
      <c r="AD38" s="29">
        <f>VLOOKUP(AD$7,'Potencial V(im2)'!$C$606:$X$625,22)</f>
        <v>6.46535910033981</v>
      </c>
      <c r="AE38" s="29">
        <f>VLOOKUP(AE$7,'Potencial V(im2)'!$C$606:$X$625,22)</f>
        <v>4.79167528826116</v>
      </c>
      <c r="AF38" s="29">
        <f>VLOOKUP(AF$7,'Potencial V(im2)'!$C$606:$X$625,22)</f>
        <v>3.69233643243387</v>
      </c>
      <c r="AG38" s="29">
        <f>VLOOKUP(AG$7,'Potencial V(im2)'!$C$606:$X$625,22)</f>
        <v>2.92247325024076</v>
      </c>
      <c r="AH38" s="29">
        <f>VLOOKUP(AH$7,'Potencial V(im2)'!$C$606:$X$625,22)</f>
        <v>2.35916217911232</v>
      </c>
      <c r="AI38" s="29">
        <f>VLOOKUP(AI$7,'Potencial V(im2)'!$C$606:$X$625,22)</f>
        <v>1.93372886468643</v>
      </c>
      <c r="AJ38" s="29">
        <f>VLOOKUP(AJ$7,'Potencial V(im2)'!$C$606:$X$625,22)</f>
        <v>1.60468306146572</v>
      </c>
      <c r="AK38" s="29">
        <f>VLOOKUP(AK$7,'Potencial V(im2)'!$C$606:$X$625,22)</f>
        <v>1.34542028392919</v>
      </c>
      <c r="AL38" s="29">
        <f>VLOOKUP(AL$7,'Potencial V(im2)'!$C$606:$X$625,22)</f>
        <v>1.13807052653355</v>
      </c>
      <c r="AM38" s="29">
        <f>VLOOKUP(AM$7,'Potencial V(im2)'!$C$606:$X$625,22)</f>
        <v>0.970180720763351</v>
      </c>
      <c r="AN38" s="29">
        <f>VLOOKUP(AN$7,'Potencial V(im2)'!$C$606:$X$625,22)</f>
        <v>0.832812515853981</v>
      </c>
      <c r="AO38" s="29">
        <f>VLOOKUP(AO$7,'Potencial V(im2)'!$C$606:$X$625,22)</f>
        <v>0.719394571739243</v>
      </c>
      <c r="AP38" s="29">
        <f>VLOOKUP(AP$7,'Potencial V(im2)'!$C$606:$X$625,22)</f>
        <v>0.624999637037121</v>
      </c>
      <c r="AQ38" s="29">
        <f>VLOOKUP(AQ$7,'Potencial V(im2)'!$C$606:$X$625,22)</f>
        <v>0.545872195461037</v>
      </c>
      <c r="AR38" s="29">
        <f>VLOOKUP(AR$7,'Potencial V(im2)'!$C$606:$X$625,22)</f>
        <v>0.47911001613859</v>
      </c>
      <c r="AS38" s="29">
        <f>VLOOKUP(AS$7,'Potencial V(im2)'!$C$606:$X$625,22)</f>
        <v>0.422443636643796</v>
      </c>
      <c r="AT38" s="29">
        <f>VLOOKUP(AT$7,'Potencial V(im2)'!$C$606:$X$625,22)</f>
        <v>0.374080124125641</v>
      </c>
    </row>
    <row r="39" ht="13.65" customHeight="1">
      <c r="A39" s="2"/>
      <c r="B39" s="2"/>
      <c r="C39" s="28">
        <f>C38+0.5</f>
        <v>15.5</v>
      </c>
      <c r="D39" s="29">
        <f>VLOOKUP(D$7,'Potencial V(im2)'!$C$626:$W$645,21)</f>
        <v>9.941077641716751</v>
      </c>
      <c r="E39" s="29">
        <f>VLOOKUP(E$7,'Potencial V(im2)'!$C$626:$W$645,21)</f>
        <v>9.3197222862755</v>
      </c>
      <c r="F39" s="29">
        <f>VLOOKUP(F$7,'Potencial V(im2)'!$C$626:$W$645,21)</f>
        <v>7.60863643130267</v>
      </c>
      <c r="G39" s="29">
        <f>VLOOKUP(G$7,'Potencial V(im2)'!$C$626:$W$645,21)</f>
        <v>6.23846057110469</v>
      </c>
      <c r="H39" s="29">
        <f>VLOOKUP(H$7,'Potencial V(im2)'!$C$626:$W$645,21)</f>
        <v>5.21178964999763</v>
      </c>
      <c r="I39" s="29">
        <f>VLOOKUP(I$7,'Potencial V(im2)'!$C$626:$W$645,21)</f>
        <v>4.43045931706277</v>
      </c>
      <c r="J39" s="29">
        <f>VLOOKUP(J$7,'Potencial V(im2)'!$C$626:$W$645,21)</f>
        <v>3.82029177021029</v>
      </c>
      <c r="K39" s="29">
        <f>VLOOKUP(K$7,'Potencial V(im2)'!$C$626:$W$645,21)</f>
        <v>3.33220207923336</v>
      </c>
      <c r="L39" s="29">
        <f>VLOOKUP(L$7,'Potencial V(im2)'!$C$626:$W$645,21)</f>
        <v>2.93378038091729</v>
      </c>
      <c r="M39" s="29">
        <f>VLOOKUP(M$7,'Potencial V(im2)'!$C$626:$W$645,21)</f>
        <v>2.60309902855084</v>
      </c>
      <c r="N39" s="29">
        <f>VLOOKUP(N$7,'Potencial V(im2)'!$C$626:$W$645,21)</f>
        <v>2.32487450902713</v>
      </c>
      <c r="O39" s="29">
        <f>VLOOKUP(O$7,'Potencial V(im2)'!$C$626:$W$645,21)</f>
        <v>2.08813858330836</v>
      </c>
      <c r="P39" s="29">
        <f>VLOOKUP(P$7,'Potencial V(im2)'!$C$626:$W$645,21)</f>
        <v>1.88480587468482</v>
      </c>
      <c r="Q39" s="29">
        <f>VLOOKUP(Q$7,'Potencial V(im2)'!$C$626:$W$645,21)</f>
        <v>1.70877189000466</v>
      </c>
      <c r="R39" s="29">
        <f>VLOOKUP(R$7,'Potencial V(im2)'!$C$626:$W$645,21)</f>
        <v>1.55533007507774</v>
      </c>
      <c r="S39" s="29">
        <f>VLOOKUP(S$7,'Potencial V(im2)'!$C$626:$W$645,21)</f>
        <v>1.42078511275634</v>
      </c>
      <c r="T39" s="29">
        <f>VLOOKUP(T$7,'Potencial V(im2)'!$C$626:$W$645,21)</f>
        <v>1.30218985471587</v>
      </c>
      <c r="U39" s="29">
        <f>VLOOKUP(U$7,'Potencial V(im2)'!$C$626:$W$645,21)</f>
        <v>1.19716201875288</v>
      </c>
      <c r="V39" s="29">
        <f>VLOOKUP(V$7,'Potencial V(im2)'!$C$626:$W$645,21)</f>
        <v>1.10375355461157</v>
      </c>
      <c r="W39" s="29">
        <f>VLOOKUP(W$7,'Potencial V(im2)'!$C$626:$W$645,21)</f>
        <v>1.02035557268637</v>
      </c>
      <c r="X39" s="14"/>
      <c r="Y39" s="2"/>
      <c r="Z39" s="35">
        <f>C39</f>
        <v>15.5</v>
      </c>
      <c r="AA39" s="29">
        <f>VLOOKUP(AA$7,'Potencial V(im2)'!$C$626:$X$645,22)</f>
        <v>22.1372275301698</v>
      </c>
      <c r="AB39" s="29">
        <f>VLOOKUP(AB$7,'Potencial V(im2)'!$C$626:$X$645,22)</f>
        <v>13.274214661010</v>
      </c>
      <c r="AC39" s="29">
        <f>VLOOKUP(AC$7,'Potencial V(im2)'!$C$626:$X$645,22)</f>
        <v>8.81888534060254</v>
      </c>
      <c r="AD39" s="29">
        <f>VLOOKUP(AD$7,'Potencial V(im2)'!$C$626:$X$645,22)</f>
        <v>6.32570753117282</v>
      </c>
      <c r="AE39" s="29">
        <f>VLOOKUP(AE$7,'Potencial V(im2)'!$C$626:$X$645,22)</f>
        <v>4.76906873386253</v>
      </c>
      <c r="AF39" s="29">
        <f>VLOOKUP(AF$7,'Potencial V(im2)'!$C$626:$X$645,22)</f>
        <v>3.71906542816678</v>
      </c>
      <c r="AG39" s="29">
        <f>VLOOKUP(AG$7,'Potencial V(im2)'!$C$626:$X$645,22)</f>
        <v>2.97133804349693</v>
      </c>
      <c r="AH39" s="29">
        <f>VLOOKUP(AH$7,'Potencial V(im2)'!$C$626:$X$645,22)</f>
        <v>2.41760680607529</v>
      </c>
      <c r="AI39" s="29">
        <f>VLOOKUP(AI$7,'Potencial V(im2)'!$C$626:$X$645,22)</f>
        <v>1.99540186965755</v>
      </c>
      <c r="AJ39" s="29">
        <f>VLOOKUP(AJ$7,'Potencial V(im2)'!$C$626:$X$645,22)</f>
        <v>1.66619350974491</v>
      </c>
      <c r="AK39" s="29">
        <f>VLOOKUP(AK$7,'Potencial V(im2)'!$C$626:$X$645,22)</f>
        <v>1.40492301186385</v>
      </c>
      <c r="AL39" s="29">
        <f>VLOOKUP(AL$7,'Potencial V(im2)'!$C$626:$X$645,22)</f>
        <v>1.19458301366593</v>
      </c>
      <c r="AM39" s="29">
        <f>VLOOKUP(AM$7,'Potencial V(im2)'!$C$626:$X$645,22)</f>
        <v>1.02322444507261</v>
      </c>
      <c r="AN39" s="29">
        <f>VLOOKUP(AN$7,'Potencial V(im2)'!$C$626:$X$645,22)</f>
        <v>0.88221141370072</v>
      </c>
      <c r="AO39" s="29">
        <f>VLOOKUP(AO$7,'Potencial V(im2)'!$C$626:$X$645,22)</f>
        <v>0.765155590167634</v>
      </c>
      <c r="AP39" s="29">
        <f>VLOOKUP(AP$7,'Potencial V(im2)'!$C$626:$X$645,22)</f>
        <v>0.66723911182138</v>
      </c>
      <c r="AQ39" s="29">
        <f>VLOOKUP(AQ$7,'Potencial V(im2)'!$C$626:$X$645,22)</f>
        <v>0.584769273042002</v>
      </c>
      <c r="AR39" s="29">
        <f>VLOOKUP(AR$7,'Potencial V(im2)'!$C$626:$X$645,22)</f>
        <v>0.5148767642936229</v>
      </c>
      <c r="AS39" s="29">
        <f>VLOOKUP(AS$7,'Potencial V(im2)'!$C$626:$X$645,22)</f>
        <v>0.455305807509744</v>
      </c>
      <c r="AT39" s="29">
        <f>VLOOKUP(AT$7,'Potencial V(im2)'!$C$626:$X$645,22)</f>
        <v>0.404264879451303</v>
      </c>
    </row>
    <row r="40" ht="13.65" customHeight="1">
      <c r="A40" s="2"/>
      <c r="B40" s="2"/>
      <c r="C40" s="28">
        <f>C39+0.5</f>
        <v>16</v>
      </c>
      <c r="D40" s="29">
        <f>VLOOKUP(D$7,'Potencial V(im2)'!$C$646:$W$665,21)</f>
        <v>3.55191227065813</v>
      </c>
      <c r="E40" s="29">
        <f>VLOOKUP(E$7,'Potencial V(im2)'!$C$646:$W$665,21)</f>
        <v>4.89558597678902</v>
      </c>
      <c r="F40" s="29">
        <f>VLOOKUP(F$7,'Potencial V(im2)'!$C$646:$W$665,21)</f>
        <v>4.91297907878803</v>
      </c>
      <c r="G40" s="29">
        <f>VLOOKUP(G$7,'Potencial V(im2)'!$C$646:$W$665,21)</f>
        <v>4.51506832106372</v>
      </c>
      <c r="H40" s="29">
        <f>VLOOKUP(H$7,'Potencial V(im2)'!$C$646:$W$665,21)</f>
        <v>4.0432953128946</v>
      </c>
      <c r="I40" s="29">
        <f>VLOOKUP(I$7,'Potencial V(im2)'!$C$646:$W$665,21)</f>
        <v>3.59889500175307</v>
      </c>
      <c r="J40" s="29">
        <f>VLOOKUP(J$7,'Potencial V(im2)'!$C$646:$W$665,21)</f>
        <v>3.20586440827155</v>
      </c>
      <c r="K40" s="29">
        <f>VLOOKUP(K$7,'Potencial V(im2)'!$C$646:$W$665,21)</f>
        <v>2.86484753925924</v>
      </c>
      <c r="L40" s="29">
        <f>VLOOKUP(L$7,'Potencial V(im2)'!$C$646:$W$665,21)</f>
        <v>2.57013021285422</v>
      </c>
      <c r="M40" s="29">
        <f>VLOOKUP(M$7,'Potencial V(im2)'!$C$646:$W$665,21)</f>
        <v>2.31497591499099</v>
      </c>
      <c r="N40" s="29">
        <f>VLOOKUP(N$7,'Potencial V(im2)'!$C$646:$W$665,21)</f>
        <v>2.0932108932664</v>
      </c>
      <c r="O40" s="29">
        <f>VLOOKUP(O$7,'Potencial V(im2)'!$C$646:$W$665,21)</f>
        <v>1.8995856863381</v>
      </c>
      <c r="P40" s="29">
        <f>VLOOKUP(P$7,'Potencial V(im2)'!$C$646:$W$665,21)</f>
        <v>1.72975000746401</v>
      </c>
      <c r="Q40" s="29">
        <f>VLOOKUP(Q$7,'Potencial V(im2)'!$C$646:$W$665,21)</f>
        <v>1.58012360634384</v>
      </c>
      <c r="R40" s="29">
        <f>VLOOKUP(R$7,'Potencial V(im2)'!$C$646:$W$665,21)</f>
        <v>1.44775672330607</v>
      </c>
      <c r="S40" s="29">
        <f>VLOOKUP(S$7,'Potencial V(im2)'!$C$646:$W$665,21)</f>
        <v>1.33020795215251</v>
      </c>
      <c r="T40" s="29">
        <f>VLOOKUP(T$7,'Potencial V(im2)'!$C$646:$W$665,21)</f>
        <v>1.22544469619884</v>
      </c>
      <c r="U40" s="29">
        <f>VLOOKUP(U$7,'Potencial V(im2)'!$C$646:$W$665,21)</f>
        <v>1.13176420292414</v>
      </c>
      <c r="V40" s="29">
        <f>VLOOKUP(V$7,'Potencial V(im2)'!$C$646:$W$665,21)</f>
        <v>1.0477314406294</v>
      </c>
      <c r="W40" s="29">
        <f>VLOOKUP(W$7,'Potencial V(im2)'!$C$646:$W$665,21)</f>
        <v>0.972130191677506</v>
      </c>
      <c r="X40" s="14"/>
      <c r="Y40" s="2"/>
      <c r="Z40" s="35">
        <f>C40</f>
        <v>16</v>
      </c>
      <c r="AA40" s="29">
        <f>VLOOKUP(AA$7,'Potencial V(im2)'!$C$646:$X$665,22)</f>
        <v>13.374954529949</v>
      </c>
      <c r="AB40" s="29">
        <f>VLOOKUP(AB$7,'Potencial V(im2)'!$C$646:$X$665,22)</f>
        <v>10.1858778263177</v>
      </c>
      <c r="AC40" s="29">
        <f>VLOOKUP(AC$7,'Potencial V(im2)'!$C$646:$X$665,22)</f>
        <v>7.59834274535273</v>
      </c>
      <c r="AD40" s="29">
        <f>VLOOKUP(AD$7,'Potencial V(im2)'!$C$646:$X$665,22)</f>
        <v>5.78279297892267</v>
      </c>
      <c r="AE40" s="29">
        <f>VLOOKUP(AE$7,'Potencial V(im2)'!$C$646:$X$665,22)</f>
        <v>4.51244618092438</v>
      </c>
      <c r="AF40" s="29">
        <f>VLOOKUP(AF$7,'Potencial V(im2)'!$C$646:$X$665,22)</f>
        <v>3.59889500175311</v>
      </c>
      <c r="AG40" s="29">
        <f>VLOOKUP(AG$7,'Potencial V(im2)'!$C$646:$X$665,22)</f>
        <v>2.92196853468633</v>
      </c>
      <c r="AH40" s="29">
        <f>VLOOKUP(AH$7,'Potencial V(im2)'!$C$646:$X$665,22)</f>
        <v>2.40703638017248</v>
      </c>
      <c r="AI40" s="29">
        <f>VLOOKUP(AI$7,'Potencial V(im2)'!$C$646:$X$665,22)</f>
        <v>2.00669703158395</v>
      </c>
      <c r="AJ40" s="29">
        <f>VLOOKUP(AJ$7,'Potencial V(im2)'!$C$646:$X$665,22)</f>
        <v>1.68982217849528</v>
      </c>
      <c r="AK40" s="29">
        <f>VLOOKUP(AK$7,'Potencial V(im2)'!$C$646:$X$665,22)</f>
        <v>1.43527216311193</v>
      </c>
      <c r="AL40" s="29">
        <f>VLOOKUP(AL$7,'Potencial V(im2)'!$C$646:$X$665,22)</f>
        <v>1.22824476969707</v>
      </c>
      <c r="AM40" s="29">
        <f>VLOOKUP(AM$7,'Potencial V(im2)'!$C$646:$X$665,22)</f>
        <v>1.0580934356816</v>
      </c>
      <c r="AN40" s="29">
        <f>VLOOKUP(AN$7,'Potencial V(im2)'!$C$646:$X$665,22)</f>
        <v>0.916981337591427</v>
      </c>
      <c r="AO40" s="29">
        <f>VLOOKUP(AO$7,'Potencial V(im2)'!$C$646:$X$665,22)</f>
        <v>0.799024524079825</v>
      </c>
      <c r="AP40" s="29">
        <f>VLOOKUP(AP$7,'Potencial V(im2)'!$C$646:$X$665,22)</f>
        <v>0.699729940785176</v>
      </c>
      <c r="AQ40" s="29">
        <f>VLOOKUP(AQ$7,'Potencial V(im2)'!$C$646:$X$665,22)</f>
        <v>0.615616633232653</v>
      </c>
      <c r="AR40" s="29">
        <f>VLOOKUP(AR$7,'Potencial V(im2)'!$C$646:$X$665,22)</f>
        <v>0.543953997421204</v>
      </c>
      <c r="AS40" s="29">
        <f>VLOOKUP(AS$7,'Potencial V(im2)'!$C$646:$X$665,22)</f>
        <v>0.482576828266744</v>
      </c>
      <c r="AT40" s="29">
        <f>VLOOKUP(AT$7,'Potencial V(im2)'!$C$646:$X$665,22)</f>
        <v>0.429752007890891</v>
      </c>
    </row>
    <row r="41" ht="13.65" customHeight="1">
      <c r="A41" s="2"/>
      <c r="B41" s="2"/>
      <c r="C41" s="28">
        <f>C40+0.5</f>
        <v>16.5</v>
      </c>
      <c r="D41" s="29">
        <f>VLOOKUP(D$7,'Potencial V(im2)'!$C$666:$W$685,21)</f>
        <v>1.70487054927018</v>
      </c>
      <c r="E41" s="29">
        <f>VLOOKUP(E$7,'Potencial V(im2)'!$C$666:$W$685,21)</f>
        <v>2.77328141800891</v>
      </c>
      <c r="F41" s="29">
        <f>VLOOKUP(F$7,'Potencial V(im2)'!$C$666:$W$685,21)</f>
        <v>3.19406531262005</v>
      </c>
      <c r="G41" s="29">
        <f>VLOOKUP(G$7,'Potencial V(im2)'!$C$666:$W$685,21)</f>
        <v>3.23112264839269</v>
      </c>
      <c r="H41" s="29">
        <f>VLOOKUP(H$7,'Potencial V(im2)'!$C$666:$W$685,21)</f>
        <v>3.09039943524613</v>
      </c>
      <c r="I41" s="29">
        <f>VLOOKUP(I$7,'Potencial V(im2)'!$C$666:$W$685,21)</f>
        <v>2.8814185684943</v>
      </c>
      <c r="J41" s="29">
        <f>VLOOKUP(J$7,'Potencial V(im2)'!$C$666:$W$685,21)</f>
        <v>2.65539729205471</v>
      </c>
      <c r="K41" s="29">
        <f>VLOOKUP(K$7,'Potencial V(im2)'!$C$666:$W$685,21)</f>
        <v>2.43481056228153</v>
      </c>
      <c r="L41" s="29">
        <f>VLOOKUP(L$7,'Potencial V(im2)'!$C$666:$W$685,21)</f>
        <v>2.22875965994197</v>
      </c>
      <c r="M41" s="29">
        <f>VLOOKUP(M$7,'Potencial V(im2)'!$C$666:$W$685,21)</f>
        <v>2.04023156358205</v>
      </c>
      <c r="N41" s="29">
        <f>VLOOKUP(N$7,'Potencial V(im2)'!$C$666:$W$685,21)</f>
        <v>1.86946359230038</v>
      </c>
      <c r="O41" s="29">
        <f>VLOOKUP(O$7,'Potencial V(im2)'!$C$666:$W$685,21)</f>
        <v>1.71550838640626</v>
      </c>
      <c r="P41" s="29">
        <f>VLOOKUP(P$7,'Potencial V(im2)'!$C$666:$W$685,21)</f>
        <v>1.57696590502586</v>
      </c>
      <c r="Q41" s="29">
        <f>VLOOKUP(Q$7,'Potencial V(im2)'!$C$666:$W$685,21)</f>
        <v>1.45232451507783</v>
      </c>
      <c r="R41" s="29">
        <f>VLOOKUP(R$7,'Potencial V(im2)'!$C$666:$W$685,21)</f>
        <v>1.3401158981186</v>
      </c>
      <c r="S41" s="29">
        <f>VLOOKUP(S$7,'Potencial V(im2)'!$C$666:$W$685,21)</f>
        <v>1.23898038726345</v>
      </c>
      <c r="T41" s="29">
        <f>VLOOKUP(T$7,'Potencial V(im2)'!$C$666:$W$685,21)</f>
        <v>1.14768918990416</v>
      </c>
      <c r="U41" s="29">
        <f>VLOOKUP(U$7,'Potencial V(im2)'!$C$666:$W$685,21)</f>
        <v>1.06514618527827</v>
      </c>
      <c r="V41" s="29">
        <f>VLOOKUP(V$7,'Potencial V(im2)'!$C$666:$W$685,21)</f>
        <v>0.990380492634427</v>
      </c>
      <c r="W41" s="29">
        <f>VLOOKUP(W$7,'Potencial V(im2)'!$C$666:$W$685,21)</f>
        <v>0.922535348097609</v>
      </c>
      <c r="X41" s="14"/>
      <c r="Y41" s="2"/>
      <c r="Z41" s="35">
        <f>C41</f>
        <v>16.5</v>
      </c>
      <c r="AA41" s="29">
        <f>VLOOKUP(AA$7,'Potencial V(im2)'!$C$666:$X$685,22)</f>
        <v>9.002215238678939</v>
      </c>
      <c r="AB41" s="29">
        <f>VLOOKUP(AB$7,'Potencial V(im2)'!$C$666:$X$685,22)</f>
        <v>7.68223914824711</v>
      </c>
      <c r="AC41" s="29">
        <f>VLOOKUP(AC$7,'Potencial V(im2)'!$C$666:$X$685,22)</f>
        <v>6.27240978668459</v>
      </c>
      <c r="AD41" s="29">
        <f>VLOOKUP(AD$7,'Potencial V(im2)'!$C$666:$X$685,22)</f>
        <v>5.07001473440263</v>
      </c>
      <c r="AE41" s="29">
        <f>VLOOKUP(AE$7,'Potencial V(im2)'!$C$666:$X$685,22)</f>
        <v>4.11753661412414</v>
      </c>
      <c r="AF41" s="29">
        <f>VLOOKUP(AF$7,'Potencial V(im2)'!$C$666:$X$685,22)</f>
        <v>3.37606244871629</v>
      </c>
      <c r="AG41" s="29">
        <f>VLOOKUP(AG$7,'Potencial V(im2)'!$C$666:$X$685,22)</f>
        <v>2.79692052225954</v>
      </c>
      <c r="AH41" s="29">
        <f>VLOOKUP(AH$7,'Potencial V(im2)'!$C$666:$X$685,22)</f>
        <v>2.33989652153827</v>
      </c>
      <c r="AI41" s="29">
        <f>VLOOKUP(AI$7,'Potencial V(im2)'!$C$666:$X$685,22)</f>
        <v>1.97492016255648</v>
      </c>
      <c r="AJ41" s="29">
        <f>VLOOKUP(AJ$7,'Potencial V(im2)'!$C$666:$X$685,22)</f>
        <v>1.68006473011309</v>
      </c>
      <c r="AK41" s="29">
        <f>VLOOKUP(AK$7,'Potencial V(im2)'!$C$666:$X$685,22)</f>
        <v>1.43933088487839</v>
      </c>
      <c r="AL41" s="29">
        <f>VLOOKUP(AL$7,'Potencial V(im2)'!$C$666:$X$685,22)</f>
        <v>1.24092225269707</v>
      </c>
      <c r="AM41" s="29">
        <f>VLOOKUP(AM$7,'Potencial V(im2)'!$C$666:$X$685,22)</f>
        <v>1.07602103074852</v>
      </c>
      <c r="AN41" s="29">
        <f>VLOOKUP(AN$7,'Potencial V(im2)'!$C$666:$X$685,22)</f>
        <v>0.937940928562001</v>
      </c>
      <c r="AO41" s="29">
        <f>VLOOKUP(AO$7,'Potencial V(im2)'!$C$666:$X$685,22)</f>
        <v>0.8215421282511161</v>
      </c>
      <c r="AP41" s="29">
        <f>VLOOKUP(AP$7,'Potencial V(im2)'!$C$666:$X$685,22)</f>
        <v>0.722823674882687</v>
      </c>
      <c r="AQ41" s="29">
        <f>VLOOKUP(AQ$7,'Potencial V(im2)'!$C$666:$X$685,22)</f>
        <v>0.638635705586149</v>
      </c>
      <c r="AR41" s="29">
        <f>VLOOKUP(AR$7,'Potencial V(im2)'!$C$666:$X$685,22)</f>
        <v>0.566473231161141</v>
      </c>
      <c r="AS41" s="29">
        <f>VLOOKUP(AS$7,'Potencial V(im2)'!$C$666:$X$685,22)</f>
        <v>0.504326101992589</v>
      </c>
      <c r="AT41" s="29">
        <f>VLOOKUP(AT$7,'Potencial V(im2)'!$C$666:$X$685,22)</f>
        <v>0.450568243034505</v>
      </c>
    </row>
    <row r="42" ht="13.65" customHeight="1">
      <c r="A42" s="2"/>
      <c r="B42" s="2"/>
      <c r="C42" s="28">
        <f>C41+0.5</f>
        <v>17</v>
      </c>
      <c r="D42" s="29">
        <f>VLOOKUP(D$7,'Potencial V(im2)'!$C$686:$W$705,21)</f>
        <v>0.97680042687125</v>
      </c>
      <c r="E42" s="29">
        <f>VLOOKUP(E$7,'Potencial V(im2)'!$C$686:$W$705,21)</f>
        <v>1.71751912162668</v>
      </c>
      <c r="F42" s="29">
        <f>VLOOKUP(F$7,'Potencial V(im2)'!$C$686:$W$705,21)</f>
        <v>2.15022894591005</v>
      </c>
      <c r="G42" s="29">
        <f>VLOOKUP(G$7,'Potencial V(im2)'!$C$686:$W$705,21)</f>
        <v>2.33424434333565</v>
      </c>
      <c r="H42" s="29">
        <f>VLOOKUP(H$7,'Potencial V(im2)'!$C$686:$W$705,21)</f>
        <v>2.35886138555666</v>
      </c>
      <c r="I42" s="29">
        <f>VLOOKUP(I$7,'Potencial V(im2)'!$C$686:$W$705,21)</f>
        <v>2.29392960181369</v>
      </c>
      <c r="J42" s="29">
        <f>VLOOKUP(J$7,'Potencial V(im2)'!$C$686:$W$705,21)</f>
        <v>2.18372688768503</v>
      </c>
      <c r="K42" s="29">
        <f>VLOOKUP(K$7,'Potencial V(im2)'!$C$686:$W$705,21)</f>
        <v>2.05391754137376</v>
      </c>
      <c r="L42" s="29">
        <f>VLOOKUP(L$7,'Potencial V(im2)'!$C$686:$W$705,21)</f>
        <v>1.91872256548274</v>
      </c>
      <c r="M42" s="29">
        <f>VLOOKUP(M$7,'Potencial V(im2)'!$C$686:$W$705,21)</f>
        <v>1.78575732485796</v>
      </c>
      <c r="N42" s="29">
        <f>VLOOKUP(N$7,'Potencial V(im2)'!$C$686:$W$705,21)</f>
        <v>1.65891216217765</v>
      </c>
      <c r="O42" s="29">
        <f>VLOOKUP(O$7,'Potencial V(im2)'!$C$686:$W$705,21)</f>
        <v>1.53999481322289</v>
      </c>
      <c r="P42" s="29">
        <f>VLOOKUP(P$7,'Potencial V(im2)'!$C$686:$W$705,21)</f>
        <v>1.42965584085999</v>
      </c>
      <c r="Q42" s="29">
        <f>VLOOKUP(Q$7,'Potencial V(im2)'!$C$686:$W$705,21)</f>
        <v>1.32791075241887</v>
      </c>
      <c r="R42" s="29">
        <f>VLOOKUP(R$7,'Potencial V(im2)'!$C$686:$W$705,21)</f>
        <v>1.23443630567123</v>
      </c>
      <c r="S42" s="29">
        <f>VLOOKUP(S$7,'Potencial V(im2)'!$C$686:$W$705,21)</f>
        <v>1.1487396199279</v>
      </c>
      <c r="T42" s="29">
        <f>VLOOKUP(T$7,'Potencial V(im2)'!$C$686:$W$705,21)</f>
        <v>1.07025488015149</v>
      </c>
      <c r="U42" s="29">
        <f>VLOOKUP(U$7,'Potencial V(im2)'!$C$686:$W$705,21)</f>
        <v>0.998398333396637</v>
      </c>
      <c r="V42" s="29">
        <f>VLOOKUP(V$7,'Potencial V(im2)'!$C$686:$W$705,21)</f>
        <v>0.932598995506572</v>
      </c>
      <c r="W42" s="29">
        <f>VLOOKUP(W$7,'Potencial V(im2)'!$C$686:$W$705,21)</f>
        <v>0.872315090402944</v>
      </c>
      <c r="X42" s="14"/>
      <c r="Y42" s="2"/>
      <c r="Z42" s="35">
        <f>C42</f>
        <v>17</v>
      </c>
      <c r="AA42" s="29">
        <f>VLOOKUP(AA$7,'Potencial V(im2)'!$C$686:$X$705,22)</f>
        <v>6.57570349437229</v>
      </c>
      <c r="AB42" s="29">
        <f>VLOOKUP(AB$7,'Potencial V(im2)'!$C$686:$X$705,22)</f>
        <v>5.93577543307984</v>
      </c>
      <c r="AC42" s="29">
        <f>VLOOKUP(AC$7,'Potencial V(im2)'!$C$686:$X$705,22)</f>
        <v>5.1402041854758</v>
      </c>
      <c r="AD42" s="29">
        <f>VLOOKUP(AD$7,'Potencial V(im2)'!$C$686:$X$705,22)</f>
        <v>4.36157545201487</v>
      </c>
      <c r="AE42" s="29">
        <f>VLOOKUP(AE$7,'Potencial V(im2)'!$C$686:$X$705,22)</f>
        <v>3.67596678376927</v>
      </c>
      <c r="AF42" s="29">
        <f>VLOOKUP(AF$7,'Potencial V(im2)'!$C$686:$X$705,22)</f>
        <v>3.09954878577337</v>
      </c>
      <c r="AG42" s="29">
        <f>VLOOKUP(AG$7,'Potencial V(im2)'!$C$686:$X$705,22)</f>
        <v>2.62354220616783</v>
      </c>
      <c r="AH42" s="29">
        <f>VLOOKUP(AH$7,'Potencial V(im2)'!$C$686:$X$705,22)</f>
        <v>2.23219665607212</v>
      </c>
      <c r="AI42" s="29">
        <f>VLOOKUP(AI$7,'Potencial V(im2)'!$C$686:$X$705,22)</f>
        <v>1.90986015297446</v>
      </c>
      <c r="AJ42" s="29">
        <f>VLOOKUP(AJ$7,'Potencial V(im2)'!$C$686:$X$705,22)</f>
        <v>1.64313403309895</v>
      </c>
      <c r="AK42" s="29">
        <f>VLOOKUP(AK$7,'Potencial V(im2)'!$C$686:$X$705,22)</f>
        <v>1.42116455727999</v>
      </c>
      <c r="AL42" s="29">
        <f>VLOOKUP(AL$7,'Potencial V(im2)'!$C$686:$X$705,22)</f>
        <v>1.23534011311813</v>
      </c>
      <c r="AM42" s="29">
        <f>VLOOKUP(AM$7,'Potencial V(im2)'!$C$686:$X$705,22)</f>
        <v>1.07886632443646</v>
      </c>
      <c r="AN42" s="29">
        <f>VLOOKUP(AN$7,'Potencial V(im2)'!$C$686:$X$705,22)</f>
        <v>0.946374585363152</v>
      </c>
      <c r="AO42" s="29">
        <f>VLOOKUP(AO$7,'Potencial V(im2)'!$C$686:$X$705,22)</f>
        <v>0.833602381093941</v>
      </c>
      <c r="AP42" s="29">
        <f>VLOOKUP(AP$7,'Potencial V(im2)'!$C$686:$X$705,22)</f>
        <v>0.737144182987132</v>
      </c>
      <c r="AQ42" s="29">
        <f>VLOOKUP(AQ$7,'Potencial V(im2)'!$C$686:$X$705,22)</f>
        <v>0.654260842650775</v>
      </c>
      <c r="AR42" s="29">
        <f>VLOOKUP(AR$7,'Potencial V(im2)'!$C$686:$X$705,22)</f>
        <v>0.582734462048086</v>
      </c>
      <c r="AS42" s="29">
        <f>VLOOKUP(AS$7,'Potencial V(im2)'!$C$686:$X$705,22)</f>
        <v>0.520757694107696</v>
      </c>
      <c r="AT42" s="29">
        <f>VLOOKUP(AT$7,'Potencial V(im2)'!$C$686:$X$705,22)</f>
        <v>0.466848868667656</v>
      </c>
    </row>
    <row r="43" ht="13.65" customHeight="1">
      <c r="A43" s="2"/>
      <c r="B43" s="2"/>
      <c r="C43" s="28">
        <f>C42+0.5</f>
        <v>17.5</v>
      </c>
      <c r="D43" s="29">
        <f>VLOOKUP(D$7,'Potencial V(im2)'!$C$706:$W$725,21)</f>
        <v>0.62437264646978</v>
      </c>
      <c r="E43" s="29">
        <f>VLOOKUP(E$7,'Potencial V(im2)'!$C$706:$W$725,21)</f>
        <v>1.14408150279757</v>
      </c>
      <c r="F43" s="29">
        <f>VLOOKUP(F$7,'Potencial V(im2)'!$C$706:$W$725,21)</f>
        <v>1.50744916028386</v>
      </c>
      <c r="G43" s="29">
        <f>VLOOKUP(G$7,'Potencial V(im2)'!$C$706:$W$725,21)</f>
        <v>1.71965094304408</v>
      </c>
      <c r="H43" s="29">
        <f>VLOOKUP(H$7,'Potencial V(im2)'!$C$706:$W$725,21)</f>
        <v>1.81430816508782</v>
      </c>
      <c r="I43" s="29">
        <f>VLOOKUP(I$7,'Potencial V(im2)'!$C$706:$W$725,21)</f>
        <v>1.82853534280685</v>
      </c>
      <c r="J43" s="29">
        <f>VLOOKUP(J$7,'Potencial V(im2)'!$C$706:$W$725,21)</f>
        <v>1.79219332868027</v>
      </c>
      <c r="K43" s="29">
        <f>VLOOKUP(K$7,'Potencial V(im2)'!$C$706:$W$725,21)</f>
        <v>1.72626290931809</v>
      </c>
      <c r="L43" s="29">
        <f>VLOOKUP(L$7,'Potencial V(im2)'!$C$706:$W$725,21)</f>
        <v>1.64451987293166</v>
      </c>
      <c r="M43" s="29">
        <f>VLOOKUP(M$7,'Potencial V(im2)'!$C$706:$W$725,21)</f>
        <v>1.55567500182216</v>
      </c>
      <c r="N43" s="29">
        <f>VLOOKUP(N$7,'Potencial V(im2)'!$C$706:$W$725,21)</f>
        <v>1.46509589202088</v>
      </c>
      <c r="O43" s="29">
        <f>VLOOKUP(O$7,'Potencial V(im2)'!$C$706:$W$725,21)</f>
        <v>1.37600624158656</v>
      </c>
      <c r="P43" s="29">
        <f>VLOOKUP(P$7,'Potencial V(im2)'!$C$706:$W$725,21)</f>
        <v>1.29027275395515</v>
      </c>
      <c r="Q43" s="29">
        <f>VLOOKUP(Q$7,'Potencial V(im2)'!$C$706:$W$725,21)</f>
        <v>1.20890866319001</v>
      </c>
      <c r="R43" s="29">
        <f>VLOOKUP(R$7,'Potencial V(im2)'!$C$706:$W$725,21)</f>
        <v>1.13239315971789</v>
      </c>
      <c r="S43" s="29">
        <f>VLOOKUP(S$7,'Potencial V(im2)'!$C$706:$W$725,21)</f>
        <v>1.06087390865406</v>
      </c>
      <c r="T43" s="29">
        <f>VLOOKUP(T$7,'Potencial V(im2)'!$C$706:$W$725,21)</f>
        <v>0.9942958276525909</v>
      </c>
      <c r="U43" s="29">
        <f>VLOOKUP(U$7,'Potencial V(im2)'!$C$706:$W$725,21)</f>
        <v>0.932483280409077</v>
      </c>
      <c r="V43" s="29">
        <f>VLOOKUP(V$7,'Potencial V(im2)'!$C$706:$W$725,21)</f>
        <v>0.875192670758534</v>
      </c>
      <c r="W43" s="29">
        <f>VLOOKUP(W$7,'Potencial V(im2)'!$C$706:$W$725,21)</f>
        <v>0.822146084950629</v>
      </c>
      <c r="X43" s="14"/>
      <c r="Y43" s="2"/>
      <c r="Z43" s="35">
        <f>C43</f>
        <v>17.5</v>
      </c>
      <c r="AA43" s="29">
        <f>VLOOKUP(AA$7,'Potencial V(im2)'!$C$706:$X$725,22)</f>
        <v>5.07184495615652</v>
      </c>
      <c r="AB43" s="29">
        <f>VLOOKUP(AB$7,'Potencial V(im2)'!$C$706:$X$725,22)</f>
        <v>4.72154022930983</v>
      </c>
      <c r="AC43" s="29">
        <f>VLOOKUP(AC$7,'Potencial V(im2)'!$C$706:$X$725,22)</f>
        <v>4.24584977922598</v>
      </c>
      <c r="AD43" s="29">
        <f>VLOOKUP(AD$7,'Potencial V(im2)'!$C$706:$X$725,22)</f>
        <v>3.73500184909495</v>
      </c>
      <c r="AE43" s="29">
        <f>VLOOKUP(AE$7,'Potencial V(im2)'!$C$706:$X$725,22)</f>
        <v>3.24682134787952</v>
      </c>
      <c r="AF43" s="29">
        <f>VLOOKUP(AF$7,'Potencial V(im2)'!$C$706:$X$725,22)</f>
        <v>2.80818988744801</v>
      </c>
      <c r="AG43" s="29">
        <f>VLOOKUP(AG$7,'Potencial V(im2)'!$C$706:$X$725,22)</f>
        <v>2.42655677082391</v>
      </c>
      <c r="AH43" s="29">
        <f>VLOOKUP(AH$7,'Potencial V(im2)'!$C$706:$X$725,22)</f>
        <v>2.09975282408449</v>
      </c>
      <c r="AI43" s="29">
        <f>VLOOKUP(AI$7,'Potencial V(im2)'!$C$706:$X$725,22)</f>
        <v>1.8218156265435</v>
      </c>
      <c r="AJ43" s="29">
        <f>VLOOKUP(AJ$7,'Potencial V(im2)'!$C$706:$X$725,22)</f>
        <v>1.58587946398687</v>
      </c>
      <c r="AK43" s="29">
        <f>VLOOKUP(AK$7,'Potencial V(im2)'!$C$706:$X$725,22)</f>
        <v>1.38542337710288</v>
      </c>
      <c r="AL43" s="29">
        <f>VLOOKUP(AL$7,'Potencial V(im2)'!$C$706:$X$725,22)</f>
        <v>1.21471384266891</v>
      </c>
      <c r="AM43" s="29">
        <f>VLOOKUP(AM$7,'Potencial V(im2)'!$C$706:$X$725,22)</f>
        <v>1.06888719712976</v>
      </c>
      <c r="AN43" s="29">
        <f>VLOOKUP(AN$7,'Potencial V(im2)'!$C$706:$X$725,22)</f>
        <v>0.9438873617167149</v>
      </c>
      <c r="AO43" s="29">
        <f>VLOOKUP(AO$7,'Potencial V(im2)'!$C$706:$X$725,22)</f>
        <v>0.8363568867172581</v>
      </c>
      <c r="AP43" s="29">
        <f>VLOOKUP(AP$7,'Potencial V(im2)'!$C$706:$X$725,22)</f>
        <v>0.7435230188845779</v>
      </c>
      <c r="AQ43" s="29">
        <f>VLOOKUP(AQ$7,'Potencial V(im2)'!$C$706:$X$725,22)</f>
        <v>0.663094662559783</v>
      </c>
      <c r="AR43" s="29">
        <f>VLOOKUP(AR$7,'Potencial V(im2)'!$C$706:$X$725,22)</f>
        <v>0.593174756140876</v>
      </c>
      <c r="AS43" s="29">
        <f>VLOOKUP(AS$7,'Potencial V(im2)'!$C$706:$X$725,22)</f>
        <v>0.532187917818592</v>
      </c>
      <c r="AT43" s="29">
        <f>VLOOKUP(AT$7,'Potencial V(im2)'!$C$706:$X$725,22)</f>
        <v>0.478821541136133</v>
      </c>
    </row>
    <row r="44" ht="13.65" customHeight="1">
      <c r="A44" s="2"/>
      <c r="B44" s="2"/>
      <c r="C44" s="28">
        <f>C43+0.5</f>
        <v>18</v>
      </c>
      <c r="D44" s="29">
        <f>VLOOKUP(D$7,'Potencial V(im2)'!$C$726:$W$745,21)</f>
        <v>0.429324008595384</v>
      </c>
      <c r="E44" s="29">
        <f>VLOOKUP(E$7,'Potencial V(im2)'!$C$726:$W$745,21)</f>
        <v>0.80592307992009</v>
      </c>
      <c r="F44" s="29">
        <f>VLOOKUP(F$7,'Potencial V(im2)'!$C$726:$W$745,21)</f>
        <v>1.09713386843357</v>
      </c>
      <c r="G44" s="29">
        <f>VLOOKUP(G$7,'Potencial V(im2)'!$C$726:$W$745,21)</f>
        <v>1.29586072536791</v>
      </c>
      <c r="H44" s="29">
        <f>VLOOKUP(H$7,'Potencial V(im2)'!$C$726:$W$745,21)</f>
        <v>1.41287979878944</v>
      </c>
      <c r="I44" s="29">
        <f>VLOOKUP(I$7,'Potencial V(im2)'!$C$726:$W$745,21)</f>
        <v>1.46615941618001</v>
      </c>
      <c r="J44" s="29">
        <f>VLOOKUP(J$7,'Potencial V(im2)'!$C$726:$W$745,21)</f>
        <v>1.47364398494803</v>
      </c>
      <c r="K44" s="29">
        <f>VLOOKUP(K$7,'Potencial V(im2)'!$C$726:$W$745,21)</f>
        <v>1.45015830143328</v>
      </c>
      <c r="L44" s="29">
        <f>VLOOKUP(L$7,'Potencial V(im2)'!$C$726:$W$745,21)</f>
        <v>1.40683255798078</v>
      </c>
      <c r="M44" s="29">
        <f>VLOOKUP(M$7,'Potencial V(im2)'!$C$726:$W$745,21)</f>
        <v>1.35158640319686</v>
      </c>
      <c r="N44" s="29">
        <f>VLOOKUP(N$7,'Potencial V(im2)'!$C$726:$W$745,21)</f>
        <v>1.2898738028507</v>
      </c>
      <c r="O44" s="29">
        <f>VLOOKUP(O$7,'Potencial V(im2)'!$C$726:$W$745,21)</f>
        <v>1.22536616201125</v>
      </c>
      <c r="P44" s="29">
        <f>VLOOKUP(P$7,'Potencial V(im2)'!$C$726:$W$745,21)</f>
        <v>1.16048618446044</v>
      </c>
      <c r="Q44" s="29">
        <f>VLOOKUP(Q$7,'Potencial V(im2)'!$C$726:$W$745,21)</f>
        <v>1.09679642145778</v>
      </c>
      <c r="R44" s="29">
        <f>VLOOKUP(R$7,'Potencial V(im2)'!$C$726:$W$745,21)</f>
        <v>1.03527240895495</v>
      </c>
      <c r="S44" s="29">
        <f>VLOOKUP(S$7,'Potencial V(im2)'!$C$726:$W$745,21)</f>
        <v>0.976491489830386</v>
      </c>
      <c r="T44" s="29">
        <f>VLOOKUP(T$7,'Potencial V(im2)'!$C$726:$W$745,21)</f>
        <v>0.920762420365996</v>
      </c>
      <c r="U44" s="29">
        <f>VLOOKUP(U$7,'Potencial V(im2)'!$C$726:$W$745,21)</f>
        <v>0.86821415140582</v>
      </c>
      <c r="V44" s="29">
        <f>VLOOKUP(V$7,'Potencial V(im2)'!$C$726:$W$745,21)</f>
        <v>0.818856670232573</v>
      </c>
      <c r="W44" s="29">
        <f>VLOOKUP(W$7,'Potencial V(im2)'!$C$726:$W$745,21)</f>
        <v>0.772622744262304</v>
      </c>
      <c r="X44" s="14"/>
      <c r="Y44" s="2"/>
      <c r="Z44" s="35">
        <f>C44</f>
        <v>18</v>
      </c>
      <c r="AA44" s="29">
        <f>VLOOKUP(AA$7,'Potencial V(im2)'!$C$726:$X$745,22)</f>
        <v>4.06261564421536</v>
      </c>
      <c r="AB44" s="29">
        <f>VLOOKUP(AB$7,'Potencial V(im2)'!$C$726:$X$745,22)</f>
        <v>3.85280154009892</v>
      </c>
      <c r="AC44" s="29">
        <f>VLOOKUP(AC$7,'Potencial V(im2)'!$C$726:$X$745,22)</f>
        <v>3.55192256051121</v>
      </c>
      <c r="AD44" s="29">
        <f>VLOOKUP(AD$7,'Potencial V(im2)'!$C$726:$X$745,22)</f>
        <v>3.20777774658652</v>
      </c>
      <c r="AE44" s="29">
        <f>VLOOKUP(AE$7,'Potencial V(im2)'!$C$726:$X$745,22)</f>
        <v>2.85812730451366</v>
      </c>
      <c r="AF44" s="29">
        <f>VLOOKUP(AF$7,'Potencial V(im2)'!$C$726:$X$745,22)</f>
        <v>2.52645611115225</v>
      </c>
      <c r="AG44" s="29">
        <f>VLOOKUP(AG$7,'Potencial V(im2)'!$C$726:$X$745,22)</f>
        <v>2.2243732086166</v>
      </c>
      <c r="AH44" s="29">
        <f>VLOOKUP(AH$7,'Potencial V(im2)'!$C$726:$X$745,22)</f>
        <v>1.95573267555212</v>
      </c>
      <c r="AI44" s="29">
        <f>VLOOKUP(AI$7,'Potencial V(im2)'!$C$726:$X$745,22)</f>
        <v>1.72007011495812</v>
      </c>
      <c r="AJ44" s="29">
        <f>VLOOKUP(AJ$7,'Potencial V(im2)'!$C$726:$X$745,22)</f>
        <v>1.51485147228746</v>
      </c>
      <c r="AK44" s="29">
        <f>VLOOKUP(AK$7,'Potencial V(im2)'!$C$726:$X$745,22)</f>
        <v>1.33676308583057</v>
      </c>
      <c r="AL44" s="29">
        <f>VLOOKUP(AL$7,'Potencial V(im2)'!$C$726:$X$745,22)</f>
        <v>1.18238431927961</v>
      </c>
      <c r="AM44" s="29">
        <f>VLOOKUP(AM$7,'Potencial V(im2)'!$C$726:$X$745,22)</f>
        <v>1.0485045661719</v>
      </c>
      <c r="AN44" s="29">
        <f>VLOOKUP(AN$7,'Potencial V(im2)'!$C$726:$X$745,22)</f>
        <v>0.93224934469312</v>
      </c>
      <c r="AO44" s="29">
        <f>VLOOKUP(AO$7,'Potencial V(im2)'!$C$726:$X$745,22)</f>
        <v>0.831109839668835</v>
      </c>
      <c r="AP44" s="29">
        <f>VLOOKUP(AP$7,'Potencial V(im2)'!$C$726:$X$745,22)</f>
        <v>0.742927062111673</v>
      </c>
      <c r="AQ44" s="29">
        <f>VLOOKUP(AQ$7,'Potencial V(im2)'!$C$726:$X$745,22)</f>
        <v>0.665857281105546</v>
      </c>
      <c r="AR44" s="29">
        <f>VLOOKUP(AR$7,'Potencial V(im2)'!$C$726:$X$745,22)</f>
        <v>0.5983320585781819</v>
      </c>
      <c r="AS44" s="29">
        <f>VLOOKUP(AS$7,'Potencial V(im2)'!$C$726:$X$745,22)</f>
        <v>0.5390191828498549</v>
      </c>
      <c r="AT44" s="29">
        <f>VLOOKUP(AT$7,'Potencial V(im2)'!$C$726:$X$745,22)</f>
        <v>0.486787175851697</v>
      </c>
    </row>
    <row r="45" ht="13.65" customHeight="1">
      <c r="A45" s="2"/>
      <c r="B45" s="2"/>
      <c r="C45" s="28">
        <f>C44+0.5</f>
        <v>18.5</v>
      </c>
      <c r="D45" s="29">
        <f>VLOOKUP(D$7,'Potencial V(im2)'!$C$746:$W$765,21)</f>
        <v>0.31092080073891</v>
      </c>
      <c r="E45" s="29">
        <f>VLOOKUP(E$7,'Potencial V(im2)'!$C$746:$W$765,21)</f>
        <v>0.592649780932939</v>
      </c>
      <c r="F45" s="29">
        <f>VLOOKUP(F$7,'Potencial V(im2)'!$C$746:$W$765,21)</f>
        <v>0.824593337962589</v>
      </c>
      <c r="G45" s="29">
        <f>VLOOKUP(G$7,'Potencial V(im2)'!$C$746:$W$765,21)</f>
        <v>0.998388979779693</v>
      </c>
      <c r="H45" s="29">
        <f>VLOOKUP(H$7,'Potencial V(im2)'!$C$746:$W$765,21)</f>
        <v>1.11605723383015</v>
      </c>
      <c r="I45" s="29">
        <f>VLOOKUP(I$7,'Potencial V(im2)'!$C$746:$W$765,21)</f>
        <v>1.18564568725875</v>
      </c>
      <c r="J45" s="29">
        <f>VLOOKUP(J$7,'Potencial V(im2)'!$C$746:$W$765,21)</f>
        <v>1.21724982874362</v>
      </c>
      <c r="K45" s="29">
        <f>VLOOKUP(K$7,'Potencial V(im2)'!$C$746:$W$765,21)</f>
        <v>1.22054730350624</v>
      </c>
      <c r="L45" s="29">
        <f>VLOOKUP(L$7,'Potencial V(im2)'!$C$746:$W$765,21)</f>
        <v>1.20370747782318</v>
      </c>
      <c r="M45" s="29">
        <f>VLOOKUP(M$7,'Potencial V(im2)'!$C$746:$W$765,21)</f>
        <v>1.17314942877431</v>
      </c>
      <c r="N45" s="29">
        <f>VLOOKUP(N$7,'Potencial V(im2)'!$C$746:$W$765,21)</f>
        <v>1.13370053055688</v>
      </c>
      <c r="O45" s="29">
        <f>VLOOKUP(O$7,'Potencial V(im2)'!$C$746:$W$765,21)</f>
        <v>1.08888829842264</v>
      </c>
      <c r="P45" s="29">
        <f>VLOOKUP(P$7,'Potencial V(im2)'!$C$746:$W$765,21)</f>
        <v>1.04123739925811</v>
      </c>
      <c r="Q45" s="29">
        <f>VLOOKUP(Q$7,'Potencial V(im2)'!$C$746:$W$765,21)</f>
        <v>0.992523402532867</v>
      </c>
      <c r="R45" s="29">
        <f>VLOOKUP(R$7,'Potencial V(im2)'!$C$746:$W$765,21)</f>
        <v>0.94397289756282</v>
      </c>
      <c r="S45" s="29">
        <f>VLOOKUP(S$7,'Potencial V(im2)'!$C$746:$W$765,21)</f>
        <v>0.896414838286437</v>
      </c>
      <c r="T45" s="29">
        <f>VLOOKUP(T$7,'Potencial V(im2)'!$C$746:$W$765,21)</f>
        <v>0.850392411884117</v>
      </c>
      <c r="U45" s="29">
        <f>VLOOKUP(U$7,'Potencial V(im2)'!$C$746:$W$765,21)</f>
        <v>0.806244706452977</v>
      </c>
      <c r="V45" s="29">
        <f>VLOOKUP(V$7,'Potencial V(im2)'!$C$746:$W$765,21)</f>
        <v>0.764165947682151</v>
      </c>
      <c r="W45" s="29">
        <f>VLOOKUP(W$7,'Potencial V(im2)'!$C$746:$W$765,21)</f>
        <v>0.724248333184237</v>
      </c>
      <c r="X45" s="14"/>
      <c r="Y45" s="2"/>
      <c r="Z45" s="35">
        <f>C45</f>
        <v>18.5</v>
      </c>
      <c r="AA45" s="29">
        <f>VLOOKUP(AA$7,'Potencial V(im2)'!$C$746:$X$765,22)</f>
        <v>3.34538557958372</v>
      </c>
      <c r="AB45" s="29">
        <f>VLOOKUP(AB$7,'Potencial V(im2)'!$C$746:$X$765,22)</f>
        <v>3.21092108349486</v>
      </c>
      <c r="AC45" s="29">
        <f>VLOOKUP(AC$7,'Potencial V(im2)'!$C$746:$X$765,22)</f>
        <v>3.01110830232295</v>
      </c>
      <c r="AD45" s="29">
        <f>VLOOKUP(AD$7,'Potencial V(im2)'!$C$746:$X$765,22)</f>
        <v>2.77232071382646</v>
      </c>
      <c r="AE45" s="29">
        <f>VLOOKUP(AE$7,'Potencial V(im2)'!$C$746:$X$765,22)</f>
        <v>2.51838083995283</v>
      </c>
      <c r="AF45" s="29">
        <f>VLOOKUP(AF$7,'Potencial V(im2)'!$C$746:$X$765,22)</f>
        <v>2.2668627982892</v>
      </c>
      <c r="AG45" s="29">
        <f>VLOOKUP(AG$7,'Potencial V(im2)'!$C$746:$X$765,22)</f>
        <v>2.02874971457248</v>
      </c>
      <c r="AH45" s="29">
        <f>VLOOKUP(AH$7,'Potencial V(im2)'!$C$746:$X$765,22)</f>
        <v>1.80977142974208</v>
      </c>
      <c r="AI45" s="29">
        <f>VLOOKUP(AI$7,'Potencial V(im2)'!$C$746:$X$765,22)</f>
        <v>1.61208778380798</v>
      </c>
      <c r="AJ45" s="29">
        <f>VLOOKUP(AJ$7,'Potencial V(im2)'!$C$746:$X$765,22)</f>
        <v>1.43569580273423</v>
      </c>
      <c r="AK45" s="29">
        <f>VLOOKUP(AK$7,'Potencial V(im2)'!$C$746:$X$765,22)</f>
        <v>1.27941678700035</v>
      </c>
      <c r="AL45" s="29">
        <f>VLOOKUP(AL$7,'Potencial V(im2)'!$C$746:$X$765,22)</f>
        <v>1.14152142439532</v>
      </c>
      <c r="AM45" s="29">
        <f>VLOOKUP(AM$7,'Potencial V(im2)'!$C$746:$X$765,22)</f>
        <v>1.02009772408917</v>
      </c>
      <c r="AN45" s="29">
        <f>VLOOKUP(AN$7,'Potencial V(im2)'!$C$746:$X$765,22)</f>
        <v>0.913253418394384</v>
      </c>
      <c r="AO45" s="29">
        <f>VLOOKUP(AO$7,'Potencial V(im2)'!$C$746:$X$765,22)</f>
        <v>0.819218125269766</v>
      </c>
      <c r="AP45" s="29">
        <f>VLOOKUP(AP$7,'Potencial V(im2)'!$C$746:$X$765,22)</f>
        <v>0.736387495782972</v>
      </c>
      <c r="AQ45" s="29">
        <f>VLOOKUP(AQ$7,'Potencial V(im2)'!$C$746:$X$765,22)</f>
        <v>0.663335192736489</v>
      </c>
      <c r="AR45" s="29">
        <f>VLOOKUP(AR$7,'Potencial V(im2)'!$C$746:$X$765,22)</f>
        <v>0.598807965700852</v>
      </c>
      <c r="AS45" s="29">
        <f>VLOOKUP(AS$7,'Potencial V(im2)'!$C$746:$X$765,22)</f>
        <v>0.541712591530521</v>
      </c>
      <c r="AT45" s="29">
        <f>VLOOKUP(AT$7,'Potencial V(im2)'!$C$746:$X$765,22)</f>
        <v>0.491099581512004</v>
      </c>
    </row>
    <row r="46" ht="13.65" customHeight="1">
      <c r="A46" s="2"/>
      <c r="B46" s="2"/>
      <c r="C46" s="28">
        <f>C45+0.5</f>
        <v>19</v>
      </c>
      <c r="D46" s="29">
        <f>VLOOKUP(D$7,'Potencial V(im2)'!$C$766:$W$785,21)</f>
        <v>0.234050908645747</v>
      </c>
      <c r="E46" s="29">
        <f>VLOOKUP(E$7,'Potencial V(im2)'!$C$766:$W$785,21)</f>
        <v>0.450731547709415</v>
      </c>
      <c r="F46" s="29">
        <f>VLOOKUP(F$7,'Potencial V(im2)'!$C$766:$W$785,21)</f>
        <v>0.636735654950097</v>
      </c>
      <c r="G46" s="29">
        <f>VLOOKUP(G$7,'Potencial V(im2)'!$C$766:$W$785,21)</f>
        <v>0.784984710438642</v>
      </c>
      <c r="H46" s="29">
        <f>VLOOKUP(H$7,'Potencial V(im2)'!$C$766:$W$785,21)</f>
        <v>0.894401312507152</v>
      </c>
      <c r="I46" s="29">
        <f>VLOOKUP(I$7,'Potencial V(im2)'!$C$766:$W$785,21)</f>
        <v>0.968170823630088</v>
      </c>
      <c r="J46" s="29">
        <f>VLOOKUP(J$7,'Potencial V(im2)'!$C$766:$W$785,21)</f>
        <v>1.0116957868726</v>
      </c>
      <c r="K46" s="29">
        <f>VLOOKUP(K$7,'Potencial V(im2)'!$C$766:$W$785,21)</f>
        <v>1.03099167654596</v>
      </c>
      <c r="L46" s="29">
        <f>VLOOKUP(L$7,'Potencial V(im2)'!$C$766:$W$785,21)</f>
        <v>1.03171912085898</v>
      </c>
      <c r="M46" s="29">
        <f>VLOOKUP(M$7,'Potencial V(im2)'!$C$766:$W$785,21)</f>
        <v>1.01873885455187</v>
      </c>
      <c r="N46" s="29">
        <f>VLOOKUP(N$7,'Potencial V(im2)'!$C$766:$W$785,21)</f>
        <v>0.995997294488793</v>
      </c>
      <c r="O46" s="29">
        <f>VLOOKUP(O$7,'Potencial V(im2)'!$C$766:$W$785,21)</f>
        <v>0.966583199552371</v>
      </c>
      <c r="P46" s="29">
        <f>VLOOKUP(P$7,'Potencial V(im2)'!$C$766:$W$785,21)</f>
        <v>0.932853318813477</v>
      </c>
      <c r="Q46" s="29">
        <f>VLOOKUP(Q$7,'Potencial V(im2)'!$C$766:$W$785,21)</f>
        <v>0.896571869452498</v>
      </c>
      <c r="R46" s="29">
        <f>VLOOKUP(R$7,'Potencial V(im2)'!$C$766:$W$785,21)</f>
        <v>0.859038551233944</v>
      </c>
      <c r="S46" s="29">
        <f>VLOOKUP(S$7,'Potencial V(im2)'!$C$766:$W$785,21)</f>
        <v>0.821196195892183</v>
      </c>
      <c r="T46" s="29">
        <f>VLOOKUP(T$7,'Potencial V(im2)'!$C$766:$W$785,21)</f>
        <v>0.783717094481086</v>
      </c>
      <c r="U46" s="29">
        <f>VLOOKUP(U$7,'Potencial V(im2)'!$C$766:$W$785,21)</f>
        <v>0.747070338866436</v>
      </c>
      <c r="V46" s="29">
        <f>VLOOKUP(V$7,'Potencial V(im2)'!$C$766:$W$785,21)</f>
        <v>0.711573489300683</v>
      </c>
      <c r="W46" s="29">
        <f>VLOOKUP(W$7,'Potencial V(im2)'!$C$766:$W$785,21)</f>
        <v>0.677431820366558</v>
      </c>
      <c r="X46" s="14"/>
      <c r="Y46" s="2"/>
      <c r="Z46" s="35">
        <f>C46</f>
        <v>19</v>
      </c>
      <c r="AA46" s="29">
        <f>VLOOKUP(AA$7,'Potencial V(im2)'!$C$766:$X$785,22)</f>
        <v>2.81345339285756</v>
      </c>
      <c r="AB46" s="29">
        <f>VLOOKUP(AB$7,'Potencial V(im2)'!$C$766:$X$785,22)</f>
        <v>2.72266550257299</v>
      </c>
      <c r="AC46" s="29">
        <f>VLOOKUP(AC$7,'Potencial V(im2)'!$C$766:$X$785,22)</f>
        <v>2.58442964344383</v>
      </c>
      <c r="AD46" s="29">
        <f>VLOOKUP(AD$7,'Potencial V(im2)'!$C$766:$X$785,22)</f>
        <v>2.41397227544556</v>
      </c>
      <c r="AE46" s="29">
        <f>VLOOKUP(AE$7,'Potencial V(im2)'!$C$766:$X$785,22)</f>
        <v>2.22637108407384</v>
      </c>
      <c r="AF46" s="29">
        <f>VLOOKUP(AF$7,'Potencial V(im2)'!$C$766:$X$785,22)</f>
        <v>2.03409834715944</v>
      </c>
      <c r="AG46" s="29">
        <f>VLOOKUP(AG$7,'Potencial V(im2)'!$C$766:$X$785,22)</f>
        <v>1.84613545016698</v>
      </c>
      <c r="AH46" s="29">
        <f>VLOOKUP(AH$7,'Potencial V(im2)'!$C$766:$X$785,22)</f>
        <v>1.66817957476915</v>
      </c>
      <c r="AI46" s="29">
        <f>VLOOKUP(AI$7,'Potencial V(im2)'!$C$766:$X$785,22)</f>
        <v>1.5033375893454</v>
      </c>
      <c r="AJ46" s="29">
        <f>VLOOKUP(AJ$7,'Potencial V(im2)'!$C$766:$X$785,22)</f>
        <v>1.35289303150296</v>
      </c>
      <c r="AK46" s="29">
        <f>VLOOKUP(AK$7,'Potencial V(im2)'!$C$766:$X$785,22)</f>
        <v>1.21695342418887</v>
      </c>
      <c r="AL46" s="29">
        <f>VLOOKUP(AL$7,'Potencial V(im2)'!$C$766:$X$785,22)</f>
        <v>1.09492826118966</v>
      </c>
      <c r="AM46" s="29">
        <f>VLOOKUP(AM$7,'Potencial V(im2)'!$C$766:$X$785,22)</f>
        <v>0.985854035261048</v>
      </c>
      <c r="AN46" s="29">
        <f>VLOOKUP(AN$7,'Potencial V(im2)'!$C$766:$X$785,22)</f>
        <v>0.88860249984327</v>
      </c>
      <c r="AO46" s="29">
        <f>VLOOKUP(AO$7,'Potencial V(im2)'!$C$766:$X$785,22)</f>
        <v>0.802007407282974</v>
      </c>
      <c r="AP46" s="29">
        <f>VLOOKUP(AP$7,'Potencial V(im2)'!$C$766:$X$785,22)</f>
        <v>0.724937399664155</v>
      </c>
      <c r="AQ46" s="29">
        <f>VLOOKUP(AQ$7,'Potencial V(im2)'!$C$766:$X$785,22)</f>
        <v>0.656334701406857</v>
      </c>
      <c r="AR46" s="29">
        <f>VLOOKUP(AR$7,'Potencial V(im2)'!$C$766:$X$785,22)</f>
        <v>0.595232790617608</v>
      </c>
      <c r="AS46" s="29">
        <f>VLOOKUP(AS$7,'Potencial V(im2)'!$C$766:$X$785,22)</f>
        <v>0.540761573589924</v>
      </c>
      <c r="AT46" s="29">
        <f>VLOOKUP(AT$7,'Potencial V(im2)'!$C$766:$X$785,22)</f>
        <v>0.492145439497793</v>
      </c>
    </row>
    <row r="47" ht="13.65" customHeight="1">
      <c r="A47" s="2"/>
      <c r="B47" s="2"/>
      <c r="C47" s="28">
        <f>C46+0.5</f>
        <v>19.5</v>
      </c>
      <c r="D47" s="29">
        <f>VLOOKUP(D$7,'Potencial V(im2)'!$C$786:$W$805,21)</f>
        <v>0.181541279194524</v>
      </c>
      <c r="E47" s="29">
        <f>VLOOKUP(E$7,'Potencial V(im2)'!$C$786:$W$805,21)</f>
        <v>0.352145509780893</v>
      </c>
      <c r="F47" s="29">
        <f>VLOOKUP(F$7,'Potencial V(im2)'!$C$786:$W$805,21)</f>
        <v>0.502953658331317</v>
      </c>
      <c r="G47" s="29">
        <f>VLOOKUP(G$7,'Potencial V(im2)'!$C$786:$W$805,21)</f>
        <v>0.628463171961187</v>
      </c>
      <c r="H47" s="29">
        <f>VLOOKUP(H$7,'Potencial V(im2)'!$C$786:$W$805,21)</f>
        <v>0.726704006298403</v>
      </c>
      <c r="I47" s="29">
        <f>VLOOKUP(I$7,'Potencial V(im2)'!$C$786:$W$805,21)</f>
        <v>0.798567060901382</v>
      </c>
      <c r="J47" s="29">
        <f>VLOOKUP(J$7,'Potencial V(im2)'!$C$786:$W$805,21)</f>
        <v>0.846782036995402</v>
      </c>
      <c r="K47" s="29">
        <f>VLOOKUP(K$7,'Potencial V(im2)'!$C$786:$W$805,21)</f>
        <v>0.8749550018848889</v>
      </c>
      <c r="L47" s="29">
        <f>VLOOKUP(L$7,'Potencial V(im2)'!$C$786:$W$805,21)</f>
        <v>0.886862818179609</v>
      </c>
      <c r="M47" s="29">
        <f>VLOOKUP(M$7,'Potencial V(im2)'!$C$786:$W$805,21)</f>
        <v>0.8860287363596721</v>
      </c>
      <c r="N47" s="29">
        <f>VLOOKUP(N$7,'Potencial V(im2)'!$C$786:$W$805,21)</f>
        <v>0.875519442311891</v>
      </c>
      <c r="O47" s="29">
        <f>VLOOKUP(O$7,'Potencial V(im2)'!$C$786:$W$805,21)</f>
        <v>0.8578862619375121</v>
      </c>
      <c r="P47" s="29">
        <f>VLOOKUP(P$7,'Potencial V(im2)'!$C$786:$W$805,21)</f>
        <v>0.835186596495857</v>
      </c>
      <c r="Q47" s="29">
        <f>VLOOKUP(Q$7,'Potencial V(im2)'!$C$786:$W$805,21)</f>
        <v>0.8090423663623511</v>
      </c>
      <c r="R47" s="29">
        <f>VLOOKUP(R$7,'Potencial V(im2)'!$C$786:$W$805,21)</f>
        <v>0.780709940371468</v>
      </c>
      <c r="S47" s="29">
        <f>VLOOKUP(S$7,'Potencial V(im2)'!$C$786:$W$805,21)</f>
        <v>0.751148229951377</v>
      </c>
      <c r="T47" s="29">
        <f>VLOOKUP(T$7,'Potencial V(im2)'!$C$786:$W$805,21)</f>
        <v>0.721079038727522</v>
      </c>
      <c r="U47" s="29">
        <f>VLOOKUP(U$7,'Potencial V(im2)'!$C$786:$W$805,21)</f>
        <v>0.691037838620252</v>
      </c>
      <c r="V47" s="29">
        <f>VLOOKUP(V$7,'Potencial V(im2)'!$C$786:$W$805,21)</f>
        <v>0.661415172178092</v>
      </c>
      <c r="W47" s="29">
        <f>VLOOKUP(W$7,'Potencial V(im2)'!$C$786:$W$805,21)</f>
        <v>0.632489749077196</v>
      </c>
      <c r="X47" s="14"/>
      <c r="Y47" s="2"/>
      <c r="Z47" s="35">
        <f>C47</f>
        <v>19.5</v>
      </c>
      <c r="AA47" s="29">
        <f>VLOOKUP(AA$7,'Potencial V(im2)'!$C$786:$X$805,22)</f>
        <v>2.40577255733072</v>
      </c>
      <c r="AB47" s="29">
        <f>VLOOKUP(AB$7,'Potencial V(im2)'!$C$786:$X$805,22)</f>
        <v>2.34189709858227</v>
      </c>
      <c r="AC47" s="29">
        <f>VLOOKUP(AC$7,'Potencial V(im2)'!$C$786:$X$805,22)</f>
        <v>2.24293836212137</v>
      </c>
      <c r="AD47" s="29">
        <f>VLOOKUP(AD$7,'Potencial V(im2)'!$C$786:$X$805,22)</f>
        <v>2.11807413843905</v>
      </c>
      <c r="AE47" s="29">
        <f>VLOOKUP(AE$7,'Potencial V(im2)'!$C$786:$X$805,22)</f>
        <v>1.97701147929194</v>
      </c>
      <c r="AF47" s="29">
        <f>VLOOKUP(AF$7,'Potencial V(im2)'!$C$786:$X$805,22)</f>
        <v>1.82846532742015</v>
      </c>
      <c r="AG47" s="29">
        <f>VLOOKUP(AG$7,'Potencial V(im2)'!$C$786:$X$805,22)</f>
        <v>1.67935648276089</v>
      </c>
      <c r="AH47" s="29">
        <f>VLOOKUP(AH$7,'Potencial V(im2)'!$C$786:$X$805,22)</f>
        <v>1.53463736867763</v>
      </c>
      <c r="AI47" s="29">
        <f>VLOOKUP(AI$7,'Potencial V(im2)'!$C$786:$X$805,22)</f>
        <v>1.39750247725364</v>
      </c>
      <c r="AJ47" s="29">
        <f>VLOOKUP(AJ$7,'Potencial V(im2)'!$C$786:$X$805,22)</f>
        <v>1.26975713340255</v>
      </c>
      <c r="AK47" s="29">
        <f>VLOOKUP(AK$7,'Potencial V(im2)'!$C$786:$X$805,22)</f>
        <v>1.1521992115246</v>
      </c>
      <c r="AL47" s="29">
        <f>VLOOKUP(AL$7,'Potencial V(im2)'!$C$786:$X$805,22)</f>
        <v>1.04494486823303</v>
      </c>
      <c r="AM47" s="29">
        <f>VLOOKUP(AM$7,'Potencial V(im2)'!$C$786:$X$805,22)</f>
        <v>0.947678650495301</v>
      </c>
      <c r="AN47" s="29">
        <f>VLOOKUP(AN$7,'Potencial V(im2)'!$C$786:$X$805,22)</f>
        <v>0.859832865073186</v>
      </c>
      <c r="AO47" s="29">
        <f>VLOOKUP(AO$7,'Potencial V(im2)'!$C$786:$X$805,22)</f>
        <v>0.780709940371575</v>
      </c>
      <c r="AP47" s="29">
        <f>VLOOKUP(AP$7,'Potencial V(im2)'!$C$786:$X$805,22)</f>
        <v>0.709562449370067</v>
      </c>
      <c r="AQ47" s="29">
        <f>VLOOKUP(AQ$7,'Potencial V(im2)'!$C$786:$X$805,22)</f>
        <v>0.645643265581784</v>
      </c>
      <c r="AR47" s="29">
        <f>VLOOKUP(AR$7,'Potencial V(im2)'!$C$786:$X$805,22)</f>
        <v>0.588235395347749</v>
      </c>
      <c r="AS47" s="29">
        <f>VLOOKUP(AS$7,'Potencial V(im2)'!$C$786:$X$805,22)</f>
        <v>0.53666836623048</v>
      </c>
      <c r="AT47" s="29">
        <f>VLOOKUP(AT$7,'Potencial V(im2)'!$C$786:$X$805,22)</f>
        <v>0.490325948788105</v>
      </c>
    </row>
    <row r="48" ht="13.65" customHeight="1">
      <c r="A48" s="2"/>
      <c r="B48" s="2"/>
      <c r="C48" s="28">
        <f>C47+0.5</f>
        <v>20</v>
      </c>
      <c r="D48" s="29">
        <f>VLOOKUP(D$7,'Potencial V(im2)'!$C$806:$W$825,21)</f>
        <v>0.144215765130296</v>
      </c>
      <c r="E48" s="29">
        <f>VLOOKUP(E$7,'Potencial V(im2)'!$C$806:$W$825,21)</f>
        <v>0.281225361074544</v>
      </c>
      <c r="F48" s="29">
        <f>VLOOKUP(F$7,'Potencial V(im2)'!$C$806:$W$825,21)</f>
        <v>0.404955659607432</v>
      </c>
      <c r="G48" s="29">
        <f>VLOOKUP(G$7,'Potencial V(im2)'!$C$806:$W$825,21)</f>
        <v>0.5112355641467859</v>
      </c>
      <c r="H48" s="29">
        <f>VLOOKUP(H$7,'Potencial V(im2)'!$C$806:$W$825,21)</f>
        <v>0.598028219805852</v>
      </c>
      <c r="I48" s="29">
        <f>VLOOKUP(I$7,'Potencial V(im2)'!$C$806:$W$825,21)</f>
        <v>0.665192378347881</v>
      </c>
      <c r="J48" s="29">
        <f>VLOOKUP(J$7,'Potencial V(im2)'!$C$806:$W$825,21)</f>
        <v>0.71397913538712</v>
      </c>
      <c r="K48" s="29">
        <f>VLOOKUP(K$7,'Potencial V(im2)'!$C$806:$W$825,21)</f>
        <v>0.746475534711079</v>
      </c>
      <c r="L48" s="29">
        <f>VLOOKUP(L$7,'Potencial V(im2)'!$C$806:$W$825,21)</f>
        <v>0.76513212592739</v>
      </c>
      <c r="M48" s="29">
        <f>VLOOKUP(M$7,'Potencial V(im2)'!$C$806:$W$825,21)</f>
        <v>0.772427216126766</v>
      </c>
      <c r="N48" s="29">
        <f>VLOOKUP(N$7,'Potencial V(im2)'!$C$806:$W$825,21)</f>
        <v>0.770663464078872</v>
      </c>
      <c r="O48" s="29">
        <f>VLOOKUP(O$7,'Potencial V(im2)'!$C$806:$W$825,21)</f>
        <v>0.76186704496177</v>
      </c>
      <c r="P48" s="29">
        <f>VLOOKUP(P$7,'Potencial V(im2)'!$C$806:$W$825,21)</f>
        <v>0.747755486708923</v>
      </c>
      <c r="Q48" s="29">
        <f>VLOOKUP(Q$7,'Potencial V(im2)'!$C$806:$W$825,21)</f>
        <v>0.7297460381115209</v>
      </c>
      <c r="R48" s="29">
        <f>VLOOKUP(R$7,'Potencial V(im2)'!$C$806:$W$825,21)</f>
        <v>0.708984683207649</v>
      </c>
      <c r="S48" s="29">
        <f>VLOOKUP(S$7,'Potencial V(im2)'!$C$806:$W$825,21)</f>
        <v>0.686383230388156</v>
      </c>
      <c r="T48" s="29">
        <f>VLOOKUP(T$7,'Potencial V(im2)'!$C$806:$W$825,21)</f>
        <v>0.662657270940576</v>
      </c>
      <c r="U48" s="29">
        <f>VLOOKUP(U$7,'Potencial V(im2)'!$C$806:$W$825,21)</f>
        <v>0.63836132343674</v>
      </c>
      <c r="V48" s="29">
        <f>VLOOKUP(V$7,'Potencial V(im2)'!$C$806:$W$825,21)</f>
        <v>0.613919607760445</v>
      </c>
      <c r="W48" s="29">
        <f>VLOOKUP(W$7,'Potencial V(im2)'!$C$806:$W$825,21)</f>
        <v>0.5896520827796899</v>
      </c>
      <c r="X48" s="14"/>
      <c r="Y48" s="2"/>
      <c r="Z48" s="35">
        <f>C48</f>
        <v>20</v>
      </c>
      <c r="AA48" s="29">
        <f>VLOOKUP(AA$7,'Potencial V(im2)'!$C$806:$X$825,22)</f>
        <v>2.08507939176686</v>
      </c>
      <c r="AB48" s="29">
        <f>VLOOKUP(AB$7,'Potencial V(im2)'!$C$806:$X$825,22)</f>
        <v>2.03861952464108</v>
      </c>
      <c r="AC48" s="29">
        <f>VLOOKUP(AC$7,'Potencial V(im2)'!$C$806:$X$825,22)</f>
        <v>1.96571840496716</v>
      </c>
      <c r="AD48" s="29">
        <f>VLOOKUP(AD$7,'Potencial V(im2)'!$C$806:$X$825,22)</f>
        <v>1.87212737130655</v>
      </c>
      <c r="AE48" s="29">
        <f>VLOOKUP(AE$7,'Potencial V(im2)'!$C$806:$X$825,22)</f>
        <v>1.76423375626627</v>
      </c>
      <c r="AF48" s="29">
        <f>VLOOKUP(AF$7,'Potencial V(im2)'!$C$806:$X$825,22)</f>
        <v>1.64813239046976</v>
      </c>
      <c r="AG48" s="29">
        <f>VLOOKUP(AG$7,'Potencial V(im2)'!$C$806:$X$825,22)</f>
        <v>1.52902476165068</v>
      </c>
      <c r="AH48" s="29">
        <f>VLOOKUP(AH$7,'Potencial V(im2)'!$C$806:$X$825,22)</f>
        <v>1.41096219322717</v>
      </c>
      <c r="AI48" s="29">
        <f>VLOOKUP(AI$7,'Potencial V(im2)'!$C$806:$X$825,22)</f>
        <v>1.29684717558911</v>
      </c>
      <c r="AJ48" s="29">
        <f>VLOOKUP(AJ$7,'Potencial V(im2)'!$C$806:$X$825,22)</f>
        <v>1.18858163093054</v>
      </c>
      <c r="AK48" s="29">
        <f>VLOOKUP(AK$7,'Potencial V(im2)'!$C$806:$X$825,22)</f>
        <v>1.08727145291712</v>
      </c>
      <c r="AL48" s="29">
        <f>VLOOKUP(AL$7,'Potencial V(im2)'!$C$806:$X$825,22)</f>
        <v>0.993430588733955</v>
      </c>
      <c r="AM48" s="29">
        <f>VLOOKUP(AM$7,'Potencial V(im2)'!$C$806:$X$825,22)</f>
        <v>0.907157050430288</v>
      </c>
      <c r="AN48" s="29">
        <f>VLOOKUP(AN$7,'Potencial V(im2)'!$C$806:$X$825,22)</f>
        <v>0.828272238864201</v>
      </c>
      <c r="AO48" s="29">
        <f>VLOOKUP(AO$7,'Potencial V(im2)'!$C$806:$X$825,22)</f>
        <v>0.7564250416318919</v>
      </c>
      <c r="AP48" s="29">
        <f>VLOOKUP(AP$7,'Potencial V(im2)'!$C$806:$X$825,22)</f>
        <v>0.691166330921138</v>
      </c>
      <c r="AQ48" s="29">
        <f>VLOOKUP(AQ$7,'Potencial V(im2)'!$C$806:$X$825,22)</f>
        <v>0.632000391894727</v>
      </c>
      <c r="AR48" s="29">
        <f>VLOOKUP(AR$7,'Potencial V(im2)'!$C$806:$X$825,22)</f>
        <v>0.578419218655352</v>
      </c>
      <c r="AS48" s="29">
        <f>VLOOKUP(AS$7,'Potencial V(im2)'!$C$806:$X$825,22)</f>
        <v>0.529924510719575</v>
      </c>
      <c r="AT48" s="29">
        <f>VLOOKUP(AT$7,'Potencial V(im2)'!$C$806:$X$825,22)</f>
        <v>0.486041066360728</v>
      </c>
    </row>
    <row r="49" ht="13.65" customHeight="1">
      <c r="A49" s="2"/>
      <c r="B49" s="2"/>
      <c r="C49" s="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2"/>
      <c r="Y49" s="2"/>
      <c r="Z49" s="2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13.6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ht="13.6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ht="13.6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</sheetData>
  <conditionalFormatting sqref="D8:W48 AA8:AT48">
    <cfRule type="cellIs" dxfId="3" priority="1" operator="between" stopIfTrue="1">
      <formula>300</formula>
      <formula>500</formula>
    </cfRule>
    <cfRule type="cellIs" dxfId="4" priority="2" operator="between" stopIfTrue="1">
      <formula>50</formula>
      <formula>100</formula>
    </cfRule>
    <cfRule type="cellIs" dxfId="5" priority="3" operator="between" stopIfTrue="1">
      <formula>10</formula>
      <formula>15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Roman,Regular"&amp;12&amp;K000000Vxz(im2)</oddHeader>
    <oddFooter>&amp;C&amp;"Helvetica Neue,Regular"&amp;12&amp;K000000&amp;P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AT53"/>
  <sheetViews>
    <sheetView workbookViewId="0" showGridLines="0" defaultGridColor="1"/>
  </sheetViews>
  <sheetFormatPr defaultColWidth="11.5" defaultRowHeight="13" customHeight="1" outlineLevelRow="0" outlineLevelCol="0"/>
  <cols>
    <col min="1" max="1" width="3.85156" style="37" customWidth="1"/>
    <col min="2" max="2" width="4.5" style="37" customWidth="1"/>
    <col min="3" max="3" width="6.35156" style="37" customWidth="1"/>
    <col min="4" max="23" width="4.67188" style="37" customWidth="1"/>
    <col min="24" max="25" width="3.5" style="37" customWidth="1"/>
    <col min="26" max="26" width="4.17188" style="37" customWidth="1"/>
    <col min="27" max="46" width="4.67188" style="37" customWidth="1"/>
    <col min="47" max="16384" width="11.5" style="37" customWidth="1"/>
  </cols>
  <sheetData>
    <row r="1" ht="13.6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ht="13.65" customHeight="1">
      <c r="A2" s="2"/>
      <c r="B2" s="2"/>
      <c r="C2" s="2"/>
      <c r="D2" t="s" s="3">
        <v>39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ht="13.65" customHeight="1">
      <c r="A3" s="2"/>
      <c r="B3" s="2"/>
      <c r="C3" s="2"/>
      <c r="D3" t="s" s="3">
        <v>40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ht="13.6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ht="13.65" customHeight="1">
      <c r="A5" s="2"/>
      <c r="B5" s="2"/>
      <c r="C5" s="2"/>
      <c r="D5" s="2"/>
      <c r="E5" s="2"/>
      <c r="F5" s="2"/>
      <c r="G5" s="2"/>
      <c r="H5" s="2"/>
      <c r="I5" t="s" s="3">
        <v>41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t="s" s="20">
        <v>42</v>
      </c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ht="16.5" customHeight="1">
      <c r="A6" s="2"/>
      <c r="B6" s="10"/>
      <c r="C6" s="21"/>
      <c r="D6" s="22"/>
      <c r="E6" s="23"/>
      <c r="F6" s="23"/>
      <c r="G6" s="23"/>
      <c r="H6" s="23"/>
      <c r="I6" s="23"/>
      <c r="J6" s="23"/>
      <c r="K6" s="23"/>
      <c r="L6" s="23"/>
      <c r="M6" s="23"/>
      <c r="N6" s="23"/>
      <c r="O6" s="10"/>
      <c r="P6" s="10"/>
      <c r="Q6" s="10"/>
      <c r="R6" s="10"/>
      <c r="S6" s="10"/>
      <c r="T6" s="10"/>
      <c r="U6" s="10"/>
      <c r="V6" s="10"/>
      <c r="W6" s="10"/>
      <c r="X6" s="10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ht="18" customHeight="1">
      <c r="A7" s="11"/>
      <c r="B7" s="32"/>
      <c r="C7" s="24"/>
      <c r="D7" s="25">
        <v>0.5</v>
      </c>
      <c r="E7" s="25">
        <f>D7+0.5</f>
        <v>1</v>
      </c>
      <c r="F7" s="25">
        <f>E7+0.5</f>
        <v>1.5</v>
      </c>
      <c r="G7" s="25">
        <f>F7+0.5</f>
        <v>2</v>
      </c>
      <c r="H7" s="25">
        <f>G7+0.5</f>
        <v>2.5</v>
      </c>
      <c r="I7" s="25">
        <f>H7+0.5</f>
        <v>3</v>
      </c>
      <c r="J7" s="25">
        <f>I7+0.5</f>
        <v>3.5</v>
      </c>
      <c r="K7" s="25">
        <f>J7+0.5</f>
        <v>4</v>
      </c>
      <c r="L7" s="25">
        <f>K7+0.5</f>
        <v>4.5</v>
      </c>
      <c r="M7" s="25">
        <f>L7+0.5</f>
        <v>5</v>
      </c>
      <c r="N7" s="25">
        <f>M7+0.5</f>
        <v>5.5</v>
      </c>
      <c r="O7" s="25">
        <f>N7+0.5</f>
        <v>6</v>
      </c>
      <c r="P7" s="25">
        <f>O7+0.5</f>
        <v>6.5</v>
      </c>
      <c r="Q7" s="25">
        <f>P7+0.5</f>
        <v>7</v>
      </c>
      <c r="R7" s="25">
        <f>Q7+0.5</f>
        <v>7.5</v>
      </c>
      <c r="S7" s="25">
        <f>R7+0.5</f>
        <v>8</v>
      </c>
      <c r="T7" s="25">
        <f>S7+0.5</f>
        <v>8.5</v>
      </c>
      <c r="U7" s="25">
        <f>T7+0.5</f>
        <v>9</v>
      </c>
      <c r="V7" s="25">
        <f>U7+0.5</f>
        <v>9.5</v>
      </c>
      <c r="W7" s="25">
        <f>V7+0.5</f>
        <v>10</v>
      </c>
      <c r="X7" s="26"/>
      <c r="Y7" s="14"/>
      <c r="Z7" s="5"/>
      <c r="AA7" s="27">
        <v>0.5</v>
      </c>
      <c r="AB7" s="27">
        <f>AA7+0.5</f>
        <v>1</v>
      </c>
      <c r="AC7" s="27">
        <f>AB7+0.5</f>
        <v>1.5</v>
      </c>
      <c r="AD7" s="27">
        <f>AC7+0.5</f>
        <v>2</v>
      </c>
      <c r="AE7" s="27">
        <f>AD7+0.5</f>
        <v>2.5</v>
      </c>
      <c r="AF7" s="27">
        <f>AE7+0.5</f>
        <v>3</v>
      </c>
      <c r="AG7" s="27">
        <f>AF7+0.5</f>
        <v>3.5</v>
      </c>
      <c r="AH7" s="27">
        <f>AG7+0.5</f>
        <v>4</v>
      </c>
      <c r="AI7" s="27">
        <f>AH7+0.5</f>
        <v>4.5</v>
      </c>
      <c r="AJ7" s="27">
        <f>AI7+0.5</f>
        <v>5</v>
      </c>
      <c r="AK7" s="27">
        <f>AJ7+0.5</f>
        <v>5.5</v>
      </c>
      <c r="AL7" s="27">
        <f>AK7+0.5</f>
        <v>6</v>
      </c>
      <c r="AM7" s="27">
        <f>AL7+0.5</f>
        <v>6.5</v>
      </c>
      <c r="AN7" s="27">
        <f>AM7+0.5</f>
        <v>7</v>
      </c>
      <c r="AO7" s="27">
        <f>AN7+0.5</f>
        <v>7.5</v>
      </c>
      <c r="AP7" s="27">
        <f>AO7+0.5</f>
        <v>8</v>
      </c>
      <c r="AQ7" s="27">
        <f>AP7+0.5</f>
        <v>8.5</v>
      </c>
      <c r="AR7" s="27">
        <f>AQ7+0.5</f>
        <v>9</v>
      </c>
      <c r="AS7" s="27">
        <f>AR7+0.5</f>
        <v>9.5</v>
      </c>
      <c r="AT7" s="27">
        <f>AS7+0.5</f>
        <v>10</v>
      </c>
    </row>
    <row r="8" ht="28" customHeight="1">
      <c r="A8" s="11"/>
      <c r="B8" s="14"/>
      <c r="C8" s="28">
        <v>0</v>
      </c>
      <c r="D8" s="29">
        <f>VLOOKUP(D$7,'Potencial V(im3)'!$C$6:$W$25,21)</f>
        <v>0.152668207231441</v>
      </c>
      <c r="E8" s="29">
        <f>VLOOKUP(E$7,'Potencial V(im3)'!$C$6:$W$25,21)</f>
        <v>0.300058485911857</v>
      </c>
      <c r="F8" s="29">
        <f>VLOOKUP(F$7,'Potencial V(im3)'!$C$6:$W$25,21)</f>
        <v>0.437480440953649</v>
      </c>
      <c r="G8" s="29">
        <f>VLOOKUP(G$7,'Potencial V(im3)'!$C$6:$W$25,21)</f>
        <v>0.5612824241382141</v>
      </c>
      <c r="H8" s="29">
        <f>VLOOKUP(H$7,'Potencial V(im3)'!$C$6:$W$25,21)</f>
        <v>0.669082899660486</v>
      </c>
      <c r="I8" s="29">
        <f>VLOOKUP(I$7,'Potencial V(im3)'!$C$6:$W$25,21)</f>
        <v>0.759774114583456</v>
      </c>
      <c r="J8" s="29">
        <f>VLOOKUP(J$7,'Potencial V(im3)'!$C$6:$W$25,21)</f>
        <v>0.83335170905943</v>
      </c>
      <c r="K8" s="29">
        <f>VLOOKUP(K$7,'Potencial V(im3)'!$C$6:$W$25,21)</f>
        <v>0.890650566279949</v>
      </c>
      <c r="L8" s="29">
        <f>VLOOKUP(L$7,'Potencial V(im3)'!$C$6:$W$25,21)</f>
        <v>0.933061126763053</v>
      </c>
      <c r="M8" s="29">
        <f>VLOOKUP(M$7,'Potencial V(im3)'!$C$6:$W$25,21)</f>
        <v>0.96227660638919</v>
      </c>
      <c r="N8" s="29">
        <f>VLOOKUP(N$7,'Potencial V(im3)'!$C$6:$W$25,21)</f>
        <v>0.980095296933562</v>
      </c>
      <c r="O8" s="29">
        <f>VLOOKUP(O$7,'Potencial V(im3)'!$C$6:$W$25,21)</f>
        <v>0.988282162087866</v>
      </c>
      <c r="P8" s="29">
        <f>VLOOKUP(P$7,'Potencial V(im3)'!$C$6:$W$25,21)</f>
        <v>0.988482479861914</v>
      </c>
      <c r="Q8" s="29">
        <f>VLOOKUP(Q$7,'Potencial V(im3)'!$C$6:$W$25,21)</f>
        <v>0.982175778815091</v>
      </c>
      <c r="R8" s="29">
        <f>VLOOKUP(R$7,'Potencial V(im3)'!$C$6:$W$25,21)</f>
        <v>0.970658136980979</v>
      </c>
      <c r="S8" s="29">
        <f>VLOOKUP(S$7,'Potencial V(im3)'!$C$6:$W$25,21)</f>
        <v>0.955042792163853</v>
      </c>
      <c r="T8" s="29">
        <f>VLOOKUP(T$7,'Potencial V(im3)'!$C$6:$W$25,21)</f>
        <v>0.93627148335072</v>
      </c>
      <c r="U8" s="29">
        <f>VLOOKUP(U$7,'Potencial V(im3)'!$C$6:$W$25,21)</f>
        <v>0.915131246874515</v>
      </c>
      <c r="V8" s="29">
        <f>VLOOKUP(V$7,'Potencial V(im3)'!$C$6:$W$25,21)</f>
        <v>0.892273237172774</v>
      </c>
      <c r="W8" s="29">
        <f>VLOOKUP(W$7,'Potencial V(im3)'!$C$6:$W$25,21)</f>
        <v>0.868231492167725</v>
      </c>
      <c r="X8" s="30"/>
      <c r="Y8" s="14"/>
      <c r="Z8" s="35">
        <v>0</v>
      </c>
      <c r="AA8" s="29">
        <f>VLOOKUP(AA$7,'Potencial V(im3)'!$C$6:$X$25,22)</f>
        <v>-2.68884344892691</v>
      </c>
      <c r="AB8" s="29">
        <f>VLOOKUP(AB$7,'Potencial V(im3)'!$C$6:$X$25,22)</f>
        <v>-2.64784595747491</v>
      </c>
      <c r="AC8" s="29">
        <f>VLOOKUP(AC$7,'Potencial V(im3)'!$C$6:$X$25,22)</f>
        <v>-2.582335927203</v>
      </c>
      <c r="AD8" s="29">
        <f>VLOOKUP(AD$7,'Potencial V(im3)'!$C$6:$X$25,22)</f>
        <v>-2.49607258505096</v>
      </c>
      <c r="AE8" s="29">
        <f>VLOOKUP(AE$7,'Potencial V(im3)'!$C$6:$X$25,22)</f>
        <v>-2.39352155992228</v>
      </c>
      <c r="AF8" s="29">
        <f>VLOOKUP(AF$7,'Potencial V(im3)'!$C$6:$X$25,22)</f>
        <v>-2.27932234375036</v>
      </c>
      <c r="AG8" s="29">
        <f>VLOOKUP(AG$7,'Potencial V(im3)'!$C$6:$X$25,22)</f>
        <v>-2.15785513779685</v>
      </c>
      <c r="AH8" s="29">
        <f>VLOOKUP(AH$7,'Potencial V(im3)'!$C$6:$X$25,22)</f>
        <v>-2.03295515853701</v>
      </c>
      <c r="AI8" s="29">
        <f>VLOOKUP(AI$7,'Potencial V(im3)'!$C$6:$X$25,22)</f>
        <v>-1.9077735062052</v>
      </c>
      <c r="AJ8" s="29">
        <f>VLOOKUP(AJ$7,'Potencial V(im3)'!$C$6:$X$25,22)</f>
        <v>-1.78475403786029</v>
      </c>
      <c r="AK8" s="29">
        <f>VLOOKUP(AK$7,'Potencial V(im3)'!$C$6:$X$25,22)</f>
        <v>-1.66568612942406</v>
      </c>
      <c r="AL8" s="29">
        <f>VLOOKUP(AL$7,'Potencial V(im3)'!$C$6:$X$25,22)</f>
        <v>-1.55179705074649</v>
      </c>
      <c r="AM8" s="29">
        <f>VLOOKUP(AM$7,'Potencial V(im3)'!$C$6:$X$25,22)</f>
        <v>-1.4438572766833</v>
      </c>
      <c r="AN8" s="29">
        <f>VLOOKUP(AN$7,'Potencial V(im3)'!$C$6:$X$25,22)</f>
        <v>-1.34228213252029</v>
      </c>
      <c r="AO8" s="29">
        <f>VLOOKUP(AO$7,'Potencial V(im3)'!$C$6:$X$25,22)</f>
        <v>-1.24722121817508</v>
      </c>
      <c r="AP8" s="29">
        <f>VLOOKUP(AP$7,'Potencial V(im3)'!$C$6:$X$25,22)</f>
        <v>-1.15863249120024</v>
      </c>
      <c r="AQ8" s="29">
        <f>VLOOKUP(AQ$7,'Potencial V(im3)'!$C$6:$X$25,22)</f>
        <v>-1.07634107752994</v>
      </c>
      <c r="AR8" s="29">
        <f>VLOOKUP(AR$7,'Potencial V(im3)'!$C$6:$X$25,22)</f>
        <v>-1.00008446659291</v>
      </c>
      <c r="AS8" s="29">
        <f>VLOOKUP(AS$7,'Potencial V(im3)'!$C$6:$X$25,22)</f>
        <v>-0.929546333466349</v>
      </c>
      <c r="AT8" s="29">
        <f>VLOOKUP(AT$7,'Potencial V(im3)'!$C$6:$X$25,22)</f>
        <v>-0.864381260619373</v>
      </c>
    </row>
    <row r="9" ht="28" customHeight="1">
      <c r="A9" s="11"/>
      <c r="B9" s="14"/>
      <c r="C9" s="28">
        <f>C8+0.5</f>
        <v>0.5</v>
      </c>
      <c r="D9" s="29">
        <f>VLOOKUP(D$7,'Potencial V(im3)'!$C$26:$W$45,21)</f>
        <v>0.184443640925972</v>
      </c>
      <c r="E9" s="29">
        <f>VLOOKUP(E$7,'Potencial V(im3)'!$C$26:$W$45,21)</f>
        <v>0.361425426961708</v>
      </c>
      <c r="F9" s="29">
        <f>VLOOKUP(F$7,'Potencial V(im3)'!$C$26:$W$45,21)</f>
        <v>0.5244593350054521</v>
      </c>
      <c r="G9" s="29">
        <f>VLOOKUP(G$7,'Potencial V(im3)'!$C$26:$W$45,21)</f>
        <v>0.668746367169638</v>
      </c>
      <c r="H9" s="29">
        <f>VLOOKUP(H$7,'Potencial V(im3)'!$C$26:$W$45,21)</f>
        <v>0.79147527321232</v>
      </c>
      <c r="I9" s="29">
        <f>VLOOKUP(I$7,'Potencial V(im3)'!$C$26:$W$45,21)</f>
        <v>0.89172729509488</v>
      </c>
      <c r="J9" s="29">
        <f>VLOOKUP(J$7,'Potencial V(im3)'!$C$26:$W$45,21)</f>
        <v>0.970113484818118</v>
      </c>
      <c r="K9" s="29">
        <f>VLOOKUP(K$7,'Potencial V(im3)'!$C$26:$W$45,21)</f>
        <v>1.02830407481903</v>
      </c>
      <c r="L9" s="29">
        <f>VLOOKUP(L$7,'Potencial V(im3)'!$C$26:$W$45,21)</f>
        <v>1.06857621968074</v>
      </c>
      <c r="M9" s="29">
        <f>VLOOKUP(M$7,'Potencial V(im3)'!$C$26:$W$45,21)</f>
        <v>1.09344975910954</v>
      </c>
      <c r="N9" s="29">
        <f>VLOOKUP(N$7,'Potencial V(im3)'!$C$26:$W$45,21)</f>
        <v>1.10543132709437</v>
      </c>
      <c r="O9" s="29">
        <f>VLOOKUP(O$7,'Potencial V(im3)'!$C$26:$W$45,21)</f>
        <v>1.1068569499258</v>
      </c>
      <c r="P9" s="29">
        <f>VLOOKUP(P$7,'Potencial V(im3)'!$C$26:$W$45,21)</f>
        <v>1.09981069906349</v>
      </c>
      <c r="Q9" s="29">
        <f>VLOOKUP(Q$7,'Potencial V(im3)'!$C$26:$W$45,21)</f>
        <v>1.08609561660867</v>
      </c>
      <c r="R9" s="29">
        <f>VLOOKUP(R$7,'Potencial V(im3)'!$C$26:$W$45,21)</f>
        <v>1.06723704212799</v>
      </c>
      <c r="S9" s="29">
        <f>VLOOKUP(S$7,'Potencial V(im3)'!$C$26:$W$45,21)</f>
        <v>1.04450379589222</v>
      </c>
      <c r="T9" s="29">
        <f>VLOOKUP(T$7,'Potencial V(im3)'!$C$26:$W$45,21)</f>
        <v>1.01893752612461</v>
      </c>
      <c r="U9" s="29">
        <f>VLOOKUP(U$7,'Potencial V(im3)'!$C$26:$W$45,21)</f>
        <v>0.99138426416272</v>
      </c>
      <c r="V9" s="29">
        <f>VLOOKUP(V$7,'Potencial V(im3)'!$C$26:$W$45,21)</f>
        <v>0.962524833029901</v>
      </c>
      <c r="W9" s="29">
        <f>VLOOKUP(W$7,'Potencial V(im3)'!$C$26:$W$45,21)</f>
        <v>0.932902438509805</v>
      </c>
      <c r="X9" s="30"/>
      <c r="Y9" s="14"/>
      <c r="Z9" s="35">
        <f>Z8+0.5</f>
        <v>0.5</v>
      </c>
      <c r="AA9" s="29">
        <f>VLOOKUP(AA$7,'Potencial V(im3)'!$C$26:$X$45,22)</f>
        <v>-3.02240542834266</v>
      </c>
      <c r="AB9" s="29">
        <f>VLOOKUP(AB$7,'Potencial V(im3)'!$C$26:$X$45,22)</f>
        <v>-2.96902148698724</v>
      </c>
      <c r="AC9" s="29">
        <f>VLOOKUP(AC$7,'Potencial V(im3)'!$C$26:$X$45,22)</f>
        <v>-2.88434745753044</v>
      </c>
      <c r="AD9" s="29">
        <f>VLOOKUP(AD$7,'Potencial V(im3)'!$C$26:$X$45,22)</f>
        <v>-2.77399581854244</v>
      </c>
      <c r="AE9" s="29">
        <f>VLOOKUP(AE$7,'Potencial V(im3)'!$C$26:$X$45,22)</f>
        <v>-2.64444386413704</v>
      </c>
      <c r="AF9" s="29">
        <f>VLOOKUP(AF$7,'Potencial V(im3)'!$C$26:$X$45,22)</f>
        <v>-2.50218013618748</v>
      </c>
      <c r="AG9" s="29">
        <f>VLOOKUP(AG$7,'Potencial V(im3)'!$C$26:$X$45,22)</f>
        <v>-2.35307258075065</v>
      </c>
      <c r="AH9" s="29">
        <f>VLOOKUP(AH$7,'Potencial V(im3)'!$C$26:$X$45,22)</f>
        <v>-2.2020127269689</v>
      </c>
      <c r="AI9" s="29">
        <f>VLOOKUP(AI$7,'Potencial V(im3)'!$C$26:$X$45,22)</f>
        <v>-2.05280134000341</v>
      </c>
      <c r="AJ9" s="29">
        <f>VLOOKUP(AJ$7,'Potencial V(im3)'!$C$26:$X$45,22)</f>
        <v>-1.9082006485022</v>
      </c>
      <c r="AK9" s="29">
        <f>VLOOKUP(AK$7,'Potencial V(im3)'!$C$26:$X$45,22)</f>
        <v>-1.77007691152796</v>
      </c>
      <c r="AL9" s="29">
        <f>VLOOKUP(AL$7,'Potencial V(im3)'!$C$26:$X$45,22)</f>
        <v>-1.6395752230673</v>
      </c>
      <c r="AM9" s="29">
        <f>VLOOKUP(AM$7,'Potencial V(im3)'!$C$26:$X$45,22)</f>
        <v>-1.51729046981852</v>
      </c>
      <c r="AN9" s="29">
        <f>VLOOKUP(AN$7,'Potencial V(im3)'!$C$26:$X$45,22)</f>
        <v>-1.40341637266067</v>
      </c>
      <c r="AO9" s="29">
        <f>VLOOKUP(AO$7,'Potencial V(im3)'!$C$26:$X$45,22)</f>
        <v>-1.29786648764595</v>
      </c>
      <c r="AP9" s="29">
        <f>VLOOKUP(AP$7,'Potencial V(im3)'!$C$26:$X$45,22)</f>
        <v>-1.200367729768</v>
      </c>
      <c r="AQ9" s="29">
        <f>VLOOKUP(AQ$7,'Potencial V(im3)'!$C$26:$X$45,22)</f>
        <v>-1.11053004598812</v>
      </c>
      <c r="AR9" s="29">
        <f>VLOOKUP(AR$7,'Potencial V(im3)'!$C$26:$X$45,22)</f>
        <v>-1.02789678568211</v>
      </c>
      <c r="AS9" s="29">
        <f>VLOOKUP(AS$7,'Potencial V(im3)'!$C$26:$X$45,22)</f>
        <v>-0.951980143867853</v>
      </c>
      <c r="AT9" s="29">
        <f>VLOOKUP(AT$7,'Potencial V(im3)'!$C$26:$X$45,22)</f>
        <v>-0.8822854229204929</v>
      </c>
    </row>
    <row r="10" ht="28" customHeight="1">
      <c r="A10" s="11"/>
      <c r="B10" s="14"/>
      <c r="C10" s="28">
        <f>C9+0.5</f>
        <v>1</v>
      </c>
      <c r="D10" s="29">
        <f>VLOOKUP(D$7,'Potencial V(im3)'!$C$46:$W$65,21)</f>
        <v>0.226443389519844</v>
      </c>
      <c r="E10" s="29">
        <f>VLOOKUP(E$7,'Potencial V(im3)'!$C$46:$W$65,21)</f>
        <v>0.442003670857233</v>
      </c>
      <c r="F10" s="29">
        <f>VLOOKUP(F$7,'Potencial V(im3)'!$C$46:$W$65,21)</f>
        <v>0.637493085134764</v>
      </c>
      <c r="G10" s="29">
        <f>VLOOKUP(G$7,'Potencial V(im3)'!$C$46:$W$65,21)</f>
        <v>0.806570874195642</v>
      </c>
      <c r="H10" s="29">
        <f>VLOOKUP(H$7,'Potencial V(im3)'!$C$46:$W$65,21)</f>
        <v>0.946093168607718</v>
      </c>
      <c r="I10" s="29">
        <f>VLOOKUP(I$7,'Potencial V(im3)'!$C$46:$W$65,21)</f>
        <v>1.05575936480325</v>
      </c>
      <c r="J10" s="29">
        <f>VLOOKUP(J$7,'Potencial V(im3)'!$C$46:$W$65,21)</f>
        <v>1.13736271965318</v>
      </c>
      <c r="K10" s="29">
        <f>VLOOKUP(K$7,'Potencial V(im3)'!$C$46:$W$65,21)</f>
        <v>1.19396083402483</v>
      </c>
      <c r="L10" s="29">
        <f>VLOOKUP(L$7,'Potencial V(im3)'!$C$46:$W$65,21)</f>
        <v>1.22917068372314</v>
      </c>
      <c r="M10" s="29">
        <f>VLOOKUP(M$7,'Potencial V(im3)'!$C$46:$W$65,21)</f>
        <v>1.24666699992029</v>
      </c>
      <c r="N10" s="29">
        <f>VLOOKUP(N$7,'Potencial V(im3)'!$C$46:$W$65,21)</f>
        <v>1.24987761480472</v>
      </c>
      <c r="O10" s="29">
        <f>VLOOKUP(O$7,'Potencial V(im3)'!$C$46:$W$65,21)</f>
        <v>1.24183146467968</v>
      </c>
      <c r="P10" s="29">
        <f>VLOOKUP(P$7,'Potencial V(im3)'!$C$46:$W$65,21)</f>
        <v>1.22510879076065</v>
      </c>
      <c r="Q10" s="29">
        <f>VLOOKUP(Q$7,'Potencial V(im3)'!$C$46:$W$65,21)</f>
        <v>1.20185167002632</v>
      </c>
      <c r="R10" s="29">
        <f>VLOOKUP(R$7,'Potencial V(im3)'!$C$46:$W$65,21)</f>
        <v>1.17380531550526</v>
      </c>
      <c r="S10" s="29">
        <f>VLOOKUP(S$7,'Potencial V(im3)'!$C$46:$W$65,21)</f>
        <v>1.1423714820714</v>
      </c>
      <c r="T10" s="29">
        <f>VLOOKUP(T$7,'Potencial V(im3)'!$C$46:$W$65,21)</f>
        <v>1.10866330019584</v>
      </c>
      <c r="U10" s="29">
        <f>VLOOKUP(U$7,'Potencial V(im3)'!$C$46:$W$65,21)</f>
        <v>1.07355609292333</v>
      </c>
      <c r="V10" s="29">
        <f>VLOOKUP(V$7,'Potencial V(im3)'!$C$46:$W$65,21)</f>
        <v>1.03773188486627</v>
      </c>
      <c r="W10" s="29">
        <f>VLOOKUP(W$7,'Potencial V(im3)'!$C$46:$W$65,21)</f>
        <v>1.00171706991872</v>
      </c>
      <c r="X10" s="30"/>
      <c r="Y10" s="14"/>
      <c r="Z10" s="35">
        <v>1</v>
      </c>
      <c r="AA10" s="29">
        <f>VLOOKUP(AA$7,'Potencial V(im3)'!$C$46:$X$65,22)</f>
        <v>-3.4281772683772</v>
      </c>
      <c r="AB10" s="29">
        <f>VLOOKUP(AB$7,'Potencial V(im3)'!$C$46:$X$65,22)</f>
        <v>-3.35705272636492</v>
      </c>
      <c r="AC10" s="29">
        <f>VLOOKUP(AC$7,'Potencial V(im3)'!$C$46:$X$65,22)</f>
        <v>-3.24531402737163</v>
      </c>
      <c r="AD10" s="29">
        <f>VLOOKUP(AD$7,'Potencial V(im3)'!$C$46:$X$65,22)</f>
        <v>-3.10160034957162</v>
      </c>
      <c r="AE10" s="29">
        <f>VLOOKUP(AE$7,'Potencial V(im3)'!$C$46:$X$65,22)</f>
        <v>-2.93551847078956</v>
      </c>
      <c r="AF10" s="29">
        <f>VLOOKUP(AF$7,'Potencial V(im3)'!$C$46:$X$65,22)</f>
        <v>-2.7562537644764</v>
      </c>
      <c r="AG10" s="29">
        <f>VLOOKUP(AG$7,'Potencial V(im3)'!$C$46:$X$65,22)</f>
        <v>-2.57166986613724</v>
      </c>
      <c r="AH10" s="29">
        <f>VLOOKUP(AH$7,'Potencial V(im3)'!$C$46:$X$65,22)</f>
        <v>-2.38792166804966</v>
      </c>
      <c r="AI10" s="29">
        <f>VLOOKUP(AI$7,'Potencial V(im3)'!$C$46:$X$65,22)</f>
        <v>-2.20945368312585</v>
      </c>
      <c r="AJ10" s="29">
        <f>VLOOKUP(AJ$7,'Potencial V(im3)'!$C$46:$X$65,22)</f>
        <v>-2.0392179465943</v>
      </c>
      <c r="AK10" s="29">
        <f>VLOOKUP(AK$7,'Potencial V(im3)'!$C$46:$X$65,22)</f>
        <v>-1.87897627678432</v>
      </c>
      <c r="AL10" s="29">
        <f>VLOOKUP(AL$7,'Potencial V(im3)'!$C$46:$X$65,22)</f>
        <v>-1.72960231410082</v>
      </c>
      <c r="AM10" s="29">
        <f>VLOOKUP(AM$7,'Potencial V(im3)'!$C$46:$X$65,22)</f>
        <v>-1.5913421784022</v>
      </c>
      <c r="AN10" s="29">
        <f>VLOOKUP(AN$7,'Potencial V(im3)'!$C$46:$X$65,22)</f>
        <v>-1.46402089865011</v>
      </c>
      <c r="AO10" s="29">
        <f>VLOOKUP(AO$7,'Potencial V(im3)'!$C$46:$X$65,22)</f>
        <v>-1.3471967766771</v>
      </c>
      <c r="AP10" s="29">
        <f>VLOOKUP(AP$7,'Potencial V(im3)'!$C$46:$X$65,22)</f>
        <v>-1.24027203650002</v>
      </c>
      <c r="AQ10" s="29">
        <f>VLOOKUP(AQ$7,'Potencial V(im3)'!$C$46:$X$65,22)</f>
        <v>-1.14256944341213</v>
      </c>
      <c r="AR10" s="29">
        <f>VLOOKUP(AR$7,'Potencial V(im3)'!$C$46:$X$65,22)</f>
        <v>-1.05338368210348</v>
      </c>
      <c r="AS10" s="29">
        <f>VLOOKUP(AS$7,'Potencial V(im3)'!$C$46:$X$65,22)</f>
        <v>-0.972014633138816</v>
      </c>
      <c r="AT10" s="29">
        <f>VLOOKUP(AT$7,'Potencial V(im3)'!$C$46:$X$65,22)</f>
        <v>-0.897787994205907</v>
      </c>
    </row>
    <row r="11" ht="28" customHeight="1">
      <c r="A11" s="11"/>
      <c r="B11" s="14"/>
      <c r="C11" s="28">
        <f>C10+0.5</f>
        <v>1.5</v>
      </c>
      <c r="D11" s="29">
        <f>VLOOKUP(D$7,'Potencial V(im3)'!$C$66:$W$85,21)</f>
        <v>0.283437364628461</v>
      </c>
      <c r="E11" s="29">
        <f>VLOOKUP(E$7,'Potencial V(im3)'!$C$66:$W$85,21)</f>
        <v>0.5503972498058</v>
      </c>
      <c r="F11" s="29">
        <f>VLOOKUP(F$7,'Potencial V(im3)'!$C$66:$W$85,21)</f>
        <v>0.787509318306618</v>
      </c>
      <c r="G11" s="29">
        <f>VLOOKUP(G$7,'Potencial V(im3)'!$C$66:$W$85,21)</f>
        <v>0.986423617277069</v>
      </c>
      <c r="H11" s="29">
        <f>VLOOKUP(H$7,'Potencial V(im3)'!$C$66:$W$85,21)</f>
        <v>1.14407746762899</v>
      </c>
      <c r="I11" s="29">
        <f>VLOOKUP(I$7,'Potencial V(im3)'!$C$66:$W$85,21)</f>
        <v>1.26169620195824</v>
      </c>
      <c r="J11" s="29">
        <f>VLOOKUP(J$7,'Potencial V(im3)'!$C$66:$W$85,21)</f>
        <v>1.3432695463195</v>
      </c>
      <c r="K11" s="29">
        <f>VLOOKUP(K$7,'Potencial V(im3)'!$C$66:$W$85,21)</f>
        <v>1.39411606713595</v>
      </c>
      <c r="L11" s="29">
        <f>VLOOKUP(L$7,'Potencial V(im3)'!$C$66:$W$85,21)</f>
        <v>1.41983004022748</v>
      </c>
      <c r="M11" s="29">
        <f>VLOOKUP(M$7,'Potencial V(im3)'!$C$66:$W$85,21)</f>
        <v>1.42564712888154</v>
      </c>
      <c r="N11" s="29">
        <f>VLOOKUP(N$7,'Potencial V(im3)'!$C$66:$W$85,21)</f>
        <v>1.41613990513673</v>
      </c>
      <c r="O11" s="29">
        <f>VLOOKUP(O$7,'Potencial V(im3)'!$C$66:$W$85,21)</f>
        <v>1.3951280187471</v>
      </c>
      <c r="P11" s="29">
        <f>VLOOKUP(P$7,'Potencial V(im3)'!$C$66:$W$85,21)</f>
        <v>1.36570778458268</v>
      </c>
      <c r="Q11" s="29">
        <f>VLOOKUP(Q$7,'Potencial V(im3)'!$C$66:$W$85,21)</f>
        <v>1.33033685288638</v>
      </c>
      <c r="R11" s="29">
        <f>VLOOKUP(R$7,'Potencial V(im3)'!$C$66:$W$85,21)</f>
        <v>1.29093602237976</v>
      </c>
      <c r="S11" s="29">
        <f>VLOOKUP(S$7,'Potencial V(im3)'!$C$66:$W$85,21)</f>
        <v>1.24898843796474</v>
      </c>
      <c r="T11" s="29">
        <f>VLOOKUP(T$7,'Potencial V(im3)'!$C$66:$W$85,21)</f>
        <v>1.20562744312637</v>
      </c>
      <c r="U11" s="29">
        <f>VLOOKUP(U$7,'Potencial V(im3)'!$C$66:$W$85,21)</f>
        <v>1.16171041451932</v>
      </c>
      <c r="V11" s="29">
        <f>VLOOKUP(V$7,'Potencial V(im3)'!$C$66:$W$85,21)</f>
        <v>1.11787890533635</v>
      </c>
      <c r="W11" s="29">
        <f>VLOOKUP(W$7,'Potencial V(im3)'!$C$66:$W$85,21)</f>
        <v>1.07460669639566</v>
      </c>
      <c r="X11" s="30"/>
      <c r="Y11" s="14"/>
      <c r="Z11" s="35">
        <f>Z10+0.5</f>
        <v>1.5</v>
      </c>
      <c r="AA11" s="29">
        <f>VLOOKUP(AA$7,'Potencial V(im3)'!$C$66:$X$85,22)</f>
        <v>-3.93042183149286</v>
      </c>
      <c r="AB11" s="29">
        <f>VLOOKUP(AB$7,'Potencial V(im3)'!$C$66:$X$85,22)</f>
        <v>-3.83302493511835</v>
      </c>
      <c r="AC11" s="29">
        <f>VLOOKUP(AC$7,'Potencial V(im3)'!$C$66:$X$85,22)</f>
        <v>-3.68193906831309</v>
      </c>
      <c r="AD11" s="29">
        <f>VLOOKUP(AD$7,'Potencial V(im3)'!$C$66:$X$85,22)</f>
        <v>-3.49093121485588</v>
      </c>
      <c r="AE11" s="29">
        <f>VLOOKUP(AE$7,'Potencial V(im3)'!$C$66:$X$85,22)</f>
        <v>-3.27458067658371</v>
      </c>
      <c r="AF11" s="29">
        <f>VLOOKUP(AF$7,'Potencial V(im3)'!$C$66:$X$85,22)</f>
        <v>-3.0460040823622</v>
      </c>
      <c r="AG11" s="29">
        <f>VLOOKUP(AG$7,'Potencial V(im3)'!$C$66:$X$85,22)</f>
        <v>-2.8156536607251</v>
      </c>
      <c r="AH11" s="29">
        <f>VLOOKUP(AH$7,'Potencial V(im3)'!$C$66:$X$85,22)</f>
        <v>-2.59105244949105</v>
      </c>
      <c r="AI11" s="29">
        <f>VLOOKUP(AI$7,'Potencial V(im3)'!$C$66:$X$85,22)</f>
        <v>-2.37710381547346</v>
      </c>
      <c r="AJ11" s="29">
        <f>VLOOKUP(AJ$7,'Potencial V(im3)'!$C$66:$X$85,22)</f>
        <v>-2.17663763471981</v>
      </c>
      <c r="AK11" s="29">
        <f>VLOOKUP(AK$7,'Potencial V(im3)'!$C$66:$X$85,22)</f>
        <v>-1.99097633002439</v>
      </c>
      <c r="AL11" s="29">
        <f>VLOOKUP(AL$7,'Potencial V(im3)'!$C$66:$X$85,22)</f>
        <v>-1.82041798735579</v>
      </c>
      <c r="AM11" s="29">
        <f>VLOOKUP(AM$7,'Potencial V(im3)'!$C$66:$X$85,22)</f>
        <v>-1.66460729343375</v>
      </c>
      <c r="AN11" s="29">
        <f>VLOOKUP(AN$7,'Potencial V(im3)'!$C$66:$X$85,22)</f>
        <v>-1.52280159002461</v>
      </c>
      <c r="AO11" s="29">
        <f>VLOOKUP(AO$7,'Potencial V(im3)'!$C$66:$X$85,22)</f>
        <v>-1.39405249742319</v>
      </c>
      <c r="AP11" s="29">
        <f>VLOOKUP(AP$7,'Potencial V(im3)'!$C$66:$X$85,22)</f>
        <v>-1.27732492624764</v>
      </c>
      <c r="AQ11" s="29">
        <f>VLOOKUP(AQ$7,'Potencial V(im3)'!$C$66:$X$85,22)</f>
        <v>-1.17157199834076</v>
      </c>
      <c r="AR11" s="29">
        <f>VLOOKUP(AR$7,'Potencial V(im3)'!$C$66:$X$85,22)</f>
        <v>-1.0757800186498</v>
      </c>
      <c r="AS11" s="29">
        <f>VLOOKUP(AS$7,'Potencial V(im3)'!$C$66:$X$85,22)</f>
        <v>-0.988993666119878</v>
      </c>
      <c r="AT11" s="29">
        <f>VLOOKUP(AT$7,'Potencial V(im3)'!$C$66:$X$85,22)</f>
        <v>-0.910328441874573</v>
      </c>
    </row>
    <row r="12" ht="28" customHeight="1">
      <c r="A12" s="11"/>
      <c r="B12" s="14"/>
      <c r="C12" s="28">
        <f>C11+0.5</f>
        <v>2</v>
      </c>
      <c r="D12" s="29">
        <f>VLOOKUP(D$7,'Potencial V(im3)'!$C$86:$W$105,21)</f>
        <v>0.363300431061328</v>
      </c>
      <c r="E12" s="29">
        <f>VLOOKUP(E$7,'Potencial V(im3)'!$C$86:$W$105,21)</f>
        <v>0.700488779912653</v>
      </c>
      <c r="F12" s="29">
        <f>VLOOKUP(F$7,'Potencial V(im3)'!$C$86:$W$105,21)</f>
        <v>0.99152632071145</v>
      </c>
      <c r="G12" s="29">
        <f>VLOOKUP(G$7,'Potencial V(im3)'!$C$86:$W$105,21)</f>
        <v>1.2256838509503</v>
      </c>
      <c r="H12" s="29">
        <f>VLOOKUP(H$7,'Potencial V(im3)'!$C$86:$W$105,21)</f>
        <v>1.40120864867459</v>
      </c>
      <c r="I12" s="29">
        <f>VLOOKUP(I$7,'Potencial V(im3)'!$C$86:$W$105,21)</f>
        <v>1.52273352019416</v>
      </c>
      <c r="J12" s="29">
        <f>VLOOKUP(J$7,'Potencial V(im3)'!$C$86:$W$105,21)</f>
        <v>1.59822582499589</v>
      </c>
      <c r="K12" s="29">
        <f>VLOOKUP(K$7,'Potencial V(im3)'!$C$86:$W$105,21)</f>
        <v>1.6365938837823</v>
      </c>
      <c r="L12" s="29">
        <f>VLOOKUP(L$7,'Potencial V(im3)'!$C$86:$W$105,21)</f>
        <v>1.64624215162768</v>
      </c>
      <c r="M12" s="29">
        <f>VLOOKUP(M$7,'Potencial V(im3)'!$C$86:$W$105,21)</f>
        <v>1.63440554498468</v>
      </c>
      <c r="N12" s="29">
        <f>VLOOKUP(N$7,'Potencial V(im3)'!$C$86:$W$105,21)</f>
        <v>1.6069763949481</v>
      </c>
      <c r="O12" s="29">
        <f>VLOOKUP(O$7,'Potencial V(im3)'!$C$86:$W$105,21)</f>
        <v>1.56858614703766</v>
      </c>
      <c r="P12" s="29">
        <f>VLOOKUP(P$7,'Potencial V(im3)'!$C$86:$W$105,21)</f>
        <v>1.52278967527119</v>
      </c>
      <c r="Q12" s="29">
        <f>VLOOKUP(Q$7,'Potencial V(im3)'!$C$86:$W$105,21)</f>
        <v>1.47227011870328</v>
      </c>
      <c r="R12" s="29">
        <f>VLOOKUP(R$7,'Potencial V(im3)'!$C$86:$W$105,21)</f>
        <v>1.41902668780678</v>
      </c>
      <c r="S12" s="29">
        <f>VLOOKUP(S$7,'Potencial V(im3)'!$C$86:$W$105,21)</f>
        <v>1.36453230635231</v>
      </c>
      <c r="T12" s="29">
        <f>VLOOKUP(T$7,'Potencial V(im3)'!$C$86:$W$105,21)</f>
        <v>1.30985976323935</v>
      </c>
      <c r="U12" s="29">
        <f>VLOOKUP(U$7,'Potencial V(im3)'!$C$86:$W$105,21)</f>
        <v>1.25577991864257</v>
      </c>
      <c r="V12" s="29">
        <f>VLOOKUP(V$7,'Potencial V(im3)'!$C$86:$W$105,21)</f>
        <v>1.20283692734524</v>
      </c>
      <c r="W12" s="29">
        <f>VLOOKUP(W$7,'Potencial V(im3)'!$C$86:$W$105,21)</f>
        <v>1.15140532408452</v>
      </c>
      <c r="X12" s="30"/>
      <c r="Y12" s="14"/>
      <c r="Z12" s="35">
        <v>2</v>
      </c>
      <c r="AA12" s="29">
        <f>VLOOKUP(AA$7,'Potencial V(im3)'!$C$86:$X$105,22)</f>
        <v>-4.56525715377656</v>
      </c>
      <c r="AB12" s="29">
        <f>VLOOKUP(AB$7,'Potencial V(im3)'!$C$86:$X$105,22)</f>
        <v>-4.42735561451775</v>
      </c>
      <c r="AC12" s="29">
        <f>VLOOKUP(AC$7,'Potencial V(im3)'!$C$86:$X$105,22)</f>
        <v>-4.21709877411261</v>
      </c>
      <c r="AD12" s="29">
        <f>VLOOKUP(AD$7,'Potencial V(im3)'!$C$86:$X$105,22)</f>
        <v>-3.95729957389976</v>
      </c>
      <c r="AE12" s="29">
        <f>VLOOKUP(AE$7,'Potencial V(im3)'!$C$86:$X$105,22)</f>
        <v>-3.67057622227287</v>
      </c>
      <c r="AF12" s="29">
        <f>VLOOKUP(AF$7,'Potencial V(im3)'!$C$86:$X$105,22)</f>
        <v>-3.37567974645842</v>
      </c>
      <c r="AG12" s="29">
        <f>VLOOKUP(AG$7,'Potencial V(im3)'!$C$86:$X$105,22)</f>
        <v>-3.08616625908126</v>
      </c>
      <c r="AH12" s="29">
        <f>VLOOKUP(AH$7,'Potencial V(im3)'!$C$86:$X$105,22)</f>
        <v>-2.81069937445774</v>
      </c>
      <c r="AI12" s="29">
        <f>VLOOKUP(AI$7,'Potencial V(im3)'!$C$86:$X$105,22)</f>
        <v>-2.55408009162655</v>
      </c>
      <c r="AJ12" s="29">
        <f>VLOOKUP(AJ$7,'Potencial V(im3)'!$C$86:$X$105,22)</f>
        <v>-2.31838630799624</v>
      </c>
      <c r="AK12" s="29">
        <f>VLOOKUP(AK$7,'Potencial V(im3)'!$C$86:$X$105,22)</f>
        <v>-2.10393446610787</v>
      </c>
      <c r="AL12" s="29">
        <f>VLOOKUP(AL$7,'Potencial V(im3)'!$C$86:$X$105,22)</f>
        <v>-1.90998934474168</v>
      </c>
      <c r="AM12" s="29">
        <f>VLOOKUP(AM$7,'Potencial V(im3)'!$C$86:$X$105,22)</f>
        <v>-1.7352464900524</v>
      </c>
      <c r="AN12" s="29">
        <f>VLOOKUP(AN$7,'Potencial V(im3)'!$C$86:$X$105,22)</f>
        <v>-1.57814128563602</v>
      </c>
      <c r="AO12" s="29">
        <f>VLOOKUP(AO$7,'Potencial V(im3)'!$C$86:$X$105,22)</f>
        <v>-1.43703718518023</v>
      </c>
      <c r="AP12" s="29">
        <f>VLOOKUP(AP$7,'Potencial V(im3)'!$C$86:$X$105,22)</f>
        <v>-1.31033429730378</v>
      </c>
      <c r="AQ12" s="29">
        <f>VLOOKUP(AQ$7,'Potencial V(im3)'!$C$86:$X$105,22)</f>
        <v>-1.1965275111052</v>
      </c>
      <c r="AR12" s="29">
        <f>VLOOKUP(AR$7,'Potencial V(im3)'!$C$86:$X$105,22)</f>
        <v>-1.09423368695952</v>
      </c>
      <c r="AS12" s="29">
        <f>VLOOKUP(AS$7,'Potencial V(im3)'!$C$86:$X$105,22)</f>
        <v>-1.00220050113022</v>
      </c>
      <c r="AT12" s="29">
        <f>VLOOKUP(AT$7,'Potencial V(im3)'!$C$86:$X$105,22)</f>
        <v>-0.919304851208986</v>
      </c>
    </row>
    <row r="13" ht="28" customHeight="1">
      <c r="A13" s="11"/>
      <c r="B13" s="14"/>
      <c r="C13" s="28">
        <f>C12+0.5</f>
        <v>2.5</v>
      </c>
      <c r="D13" s="29">
        <f>VLOOKUP(D$7,'Potencial V(im3)'!$C$106:$W$125,21)</f>
        <v>0.479772608841808</v>
      </c>
      <c r="E13" s="29">
        <f>VLOOKUP(E$7,'Potencial V(im3)'!$C$106:$W$125,21)</f>
        <v>0.915746797590432</v>
      </c>
      <c r="F13" s="29">
        <f>VLOOKUP(F$7,'Potencial V(im3)'!$C$106:$W$125,21)</f>
        <v>1.27696823756109</v>
      </c>
      <c r="G13" s="29">
        <f>VLOOKUP(G$7,'Potencial V(im3)'!$C$106:$W$125,21)</f>
        <v>1.55075789972255</v>
      </c>
      <c r="H13" s="29">
        <f>VLOOKUP(H$7,'Potencial V(im3)'!$C$106:$W$125,21)</f>
        <v>1.73996000925004</v>
      </c>
      <c r="I13" s="29">
        <f>VLOOKUP(I$7,'Potencial V(im3)'!$C$106:$W$125,21)</f>
        <v>1.85644457436343</v>
      </c>
      <c r="J13" s="29">
        <f>VLOOKUP(J$7,'Potencial V(im3)'!$C$106:$W$125,21)</f>
        <v>1.91517047354054</v>
      </c>
      <c r="K13" s="29">
        <f>VLOOKUP(K$7,'Potencial V(im3)'!$C$106:$W$125,21)</f>
        <v>1.93050579935791</v>
      </c>
      <c r="L13" s="29">
        <f>VLOOKUP(L$7,'Potencial V(im3)'!$C$106:$W$125,21)</f>
        <v>1.91459944981757</v>
      </c>
      <c r="M13" s="29">
        <f>VLOOKUP(M$7,'Potencial V(im3)'!$C$106:$W$125,21)</f>
        <v>1.87701772661687</v>
      </c>
      <c r="N13" s="29">
        <f>VLOOKUP(N$7,'Potencial V(im3)'!$C$106:$W$125,21)</f>
        <v>1.82497779654344</v>
      </c>
      <c r="O13" s="29">
        <f>VLOOKUP(O$7,'Potencial V(im3)'!$C$106:$W$125,21)</f>
        <v>1.76377933413007</v>
      </c>
      <c r="P13" s="29">
        <f>VLOOKUP(P$7,'Potencial V(im3)'!$C$106:$W$125,21)</f>
        <v>1.69724351352483</v>
      </c>
      <c r="Q13" s="29">
        <f>VLOOKUP(Q$7,'Potencial V(im3)'!$C$106:$W$125,21)</f>
        <v>1.62808738839311</v>
      </c>
      <c r="R13" s="29">
        <f>VLOOKUP(R$7,'Potencial V(im3)'!$C$106:$W$125,21)</f>
        <v>1.55821843193286</v>
      </c>
      <c r="S13" s="29">
        <f>VLOOKUP(S$7,'Potencial V(im3)'!$C$106:$W$125,21)</f>
        <v>1.48895667556259</v>
      </c>
      <c r="T13" s="29">
        <f>VLOOKUP(T$7,'Potencial V(im3)'!$C$106:$W$125,21)</f>
        <v>1.42119843322308</v>
      </c>
      <c r="U13" s="29">
        <f>VLOOKUP(U$7,'Potencial V(im3)'!$C$106:$W$125,21)</f>
        <v>1.35553550489363</v>
      </c>
      <c r="V13" s="29">
        <f>VLOOKUP(V$7,'Potencial V(im3)'!$C$106:$W$125,21)</f>
        <v>1.2923414576078</v>
      </c>
      <c r="W13" s="29">
        <f>VLOOKUP(W$7,'Potencial V(im3)'!$C$106:$W$125,21)</f>
        <v>1.23183394860473</v>
      </c>
      <c r="X13" s="30"/>
      <c r="Y13" s="14"/>
      <c r="Z13" s="35">
        <f>Z12+0.5</f>
        <v>2.5</v>
      </c>
      <c r="AA13" s="29">
        <f>VLOOKUP(AA$7,'Potencial V(im3)'!$C$106:$X$125,22)</f>
        <v>-5.38875285994323</v>
      </c>
      <c r="AB13" s="29">
        <f>VLOOKUP(AB$7,'Potencial V(im3)'!$C$106:$X$125,22)</f>
        <v>-5.18525170991917</v>
      </c>
      <c r="AC13" s="29">
        <f>VLOOKUP(AC$7,'Potencial V(im3)'!$C$106:$X$125,22)</f>
        <v>-4.88242260095398</v>
      </c>
      <c r="AD13" s="29">
        <f>VLOOKUP(AD$7,'Potencial V(im3)'!$C$106:$X$125,22)</f>
        <v>-4.51974022470326</v>
      </c>
      <c r="AE13" s="29">
        <f>VLOOKUP(AE$7,'Potencial V(im3)'!$C$106:$X$125,22)</f>
        <v>-4.13290508681408</v>
      </c>
      <c r="AF13" s="29">
        <f>VLOOKUP(AF$7,'Potencial V(im3)'!$C$106:$X$125,22)</f>
        <v>-3.74831696810648</v>
      </c>
      <c r="AG13" s="29">
        <f>VLOOKUP(AG$7,'Potencial V(im3)'!$C$106:$X$125,22)</f>
        <v>-3.38255566445292</v>
      </c>
      <c r="AH13" s="29">
        <f>VLOOKUP(AH$7,'Potencial V(im3)'!$C$106:$X$125,22)</f>
        <v>-3.04436985333804</v>
      </c>
      <c r="AI13" s="29">
        <f>VLOOKUP(AI$7,'Potencial V(im3)'!$C$106:$X$125,22)</f>
        <v>-2.7371821999154</v>
      </c>
      <c r="AJ13" s="29">
        <f>VLOOKUP(AJ$7,'Potencial V(im3)'!$C$106:$X$125,22)</f>
        <v>-2.46118312934492</v>
      </c>
      <c r="AK13" s="29">
        <f>VLOOKUP(AK$7,'Potencial V(im3)'!$C$106:$X$125,22)</f>
        <v>-2.21479861484892</v>
      </c>
      <c r="AL13" s="29">
        <f>VLOOKUP(AL$7,'Potencial V(im3)'!$C$106:$X$125,22)</f>
        <v>-1.9956189107554</v>
      </c>
      <c r="AM13" s="29">
        <f>VLOOKUP(AM$7,'Potencial V(im3)'!$C$106:$X$125,22)</f>
        <v>-1.80094470019343</v>
      </c>
      <c r="AN13" s="29">
        <f>VLOOKUP(AN$7,'Potencial V(im3)'!$C$106:$X$125,22)</f>
        <v>-1.62808738839311</v>
      </c>
      <c r="AO13" s="29">
        <f>VLOOKUP(AO$7,'Potencial V(im3)'!$C$106:$X$125,22)</f>
        <v>-1.47452085793816</v>
      </c>
      <c r="AP13" s="29">
        <f>VLOOKUP(AP$7,'Potencial V(im3)'!$C$106:$X$125,22)</f>
        <v>-1.33794752337773</v>
      </c>
      <c r="AQ13" s="29">
        <f>VLOOKUP(AQ$7,'Potencial V(im3)'!$C$106:$X$125,22)</f>
        <v>-1.21631705959878</v>
      </c>
      <c r="AR13" s="29">
        <f>VLOOKUP(AR$7,'Potencial V(im3)'!$C$106:$X$125,22)</f>
        <v>-1.10782039035553</v>
      </c>
      <c r="AS13" s="29">
        <f>VLOOKUP(AS$7,'Potencial V(im3)'!$C$106:$X$125,22)</f>
        <v>-1.01087184718535</v>
      </c>
      <c r="AT13" s="29">
        <f>VLOOKUP(AT$7,'Potencial V(im3)'!$C$106:$X$125,22)</f>
        <v>-0.924086663880941</v>
      </c>
    </row>
    <row r="14" ht="28" customHeight="1">
      <c r="A14" s="11"/>
      <c r="B14" s="14"/>
      <c r="C14" s="28">
        <f>C13+0.5</f>
        <v>3</v>
      </c>
      <c r="D14" s="29">
        <f>VLOOKUP(D$7,'Potencial V(im3)'!$C$126:$W$145,21)</f>
        <v>0.658542562478419</v>
      </c>
      <c r="E14" s="29">
        <f>VLOOKUP(E$7,'Potencial V(im3)'!$C$126:$W$145,21)</f>
        <v>1.23810678118814</v>
      </c>
      <c r="F14" s="29">
        <f>VLOOKUP(F$7,'Potencial V(im3)'!$C$126:$W$145,21)</f>
        <v>1.68967375253299</v>
      </c>
      <c r="G14" s="29">
        <f>VLOOKUP(G$7,'Potencial V(im3)'!$C$126:$W$145,21)</f>
        <v>2.00241411964252</v>
      </c>
      <c r="H14" s="29">
        <f>VLOOKUP(H$7,'Potencial V(im3)'!$C$126:$W$145,21)</f>
        <v>2.19220847295545</v>
      </c>
      <c r="I14" s="29">
        <f>VLOOKUP(I$7,'Potencial V(im3)'!$C$126:$W$145,21)</f>
        <v>2.28571126620792</v>
      </c>
      <c r="J14" s="29">
        <f>VLOOKUP(J$7,'Potencial V(im3)'!$C$126:$W$145,21)</f>
        <v>2.30958235395929</v>
      </c>
      <c r="K14" s="29">
        <f>VLOOKUP(K$7,'Potencial V(im3)'!$C$126:$W$145,21)</f>
        <v>2.28586676316665</v>
      </c>
      <c r="L14" s="29">
        <f>VLOOKUP(L$7,'Potencial V(im3)'!$C$126:$W$145,21)</f>
        <v>2.23113493091601</v>
      </c>
      <c r="M14" s="29">
        <f>VLOOKUP(M$7,'Potencial V(im3)'!$C$126:$W$145,21)</f>
        <v>2.15720193155702</v>
      </c>
      <c r="N14" s="29">
        <f>VLOOKUP(N$7,'Potencial V(im3)'!$C$126:$W$145,21)</f>
        <v>2.07223462517116</v>
      </c>
      <c r="O14" s="29">
        <f>VLOOKUP(O$7,'Potencial V(im3)'!$C$126:$W$145,21)</f>
        <v>1.98176581764082</v>
      </c>
      <c r="P14" s="29">
        <f>VLOOKUP(P$7,'Potencial V(im3)'!$C$126:$W$145,21)</f>
        <v>1.88948530234603</v>
      </c>
      <c r="Q14" s="29">
        <f>VLOOKUP(Q$7,'Potencial V(im3)'!$C$126:$W$145,21)</f>
        <v>1.79781411537949</v>
      </c>
      <c r="R14" s="29">
        <f>VLOOKUP(R$7,'Potencial V(im3)'!$C$126:$W$145,21)</f>
        <v>1.7083069567838</v>
      </c>
      <c r="S14" s="29">
        <f>VLOOKUP(S$7,'Potencial V(im3)'!$C$126:$W$145,21)</f>
        <v>1.62192940437564</v>
      </c>
      <c r="T14" s="29">
        <f>VLOOKUP(T$7,'Potencial V(im3)'!$C$126:$W$145,21)</f>
        <v>1.53924749289946</v>
      </c>
      <c r="U14" s="29">
        <f>VLOOKUP(U$7,'Potencial V(im3)'!$C$126:$W$145,21)</f>
        <v>1.46055713526613</v>
      </c>
      <c r="V14" s="29">
        <f>VLOOKUP(V$7,'Potencial V(im3)'!$C$126:$W$145,21)</f>
        <v>1.38597258656213</v>
      </c>
      <c r="W14" s="29">
        <f>VLOOKUP(W$7,'Potencial V(im3)'!$C$126:$W$145,21)</f>
        <v>1.31548707498017</v>
      </c>
      <c r="X14" s="30"/>
      <c r="Y14" s="14"/>
      <c r="Z14" s="35">
        <v>3</v>
      </c>
      <c r="AA14" s="29">
        <f>VLOOKUP(AA$7,'Potencial V(im3)'!$C$126:$X$145,22)</f>
        <v>-6.49257498424122</v>
      </c>
      <c r="AB14" s="29">
        <f>VLOOKUP(AB$7,'Potencial V(im3)'!$C$126:$X$145,22)</f>
        <v>-6.1761050534849</v>
      </c>
      <c r="AC14" s="29">
        <f>VLOOKUP(AC$7,'Potencial V(im3)'!$C$126:$X$145,22)</f>
        <v>-5.72161269647875</v>
      </c>
      <c r="AD14" s="29">
        <f>VLOOKUP(AD$7,'Potencial V(im3)'!$C$126:$X$145,22)</f>
        <v>-5.20058492760565</v>
      </c>
      <c r="AE14" s="29">
        <f>VLOOKUP(AE$7,'Potencial V(im3)'!$C$126:$X$145,22)</f>
        <v>-4.6695650467328</v>
      </c>
      <c r="AF14" s="29">
        <f>VLOOKUP(AF$7,'Potencial V(im3)'!$C$126:$X$145,22)</f>
        <v>-4.16381887563441</v>
      </c>
      <c r="AG14" s="29">
        <f>VLOOKUP(AG$7,'Potencial V(im3)'!$C$126:$X$145,22)</f>
        <v>-3.70090615094249</v>
      </c>
      <c r="AH14" s="29">
        <f>VLOOKUP(AH$7,'Potencial V(im3)'!$C$126:$X$145,22)</f>
        <v>-3.28682146900467</v>
      </c>
      <c r="AI14" s="29">
        <f>VLOOKUP(AI$7,'Potencial V(im3)'!$C$126:$X$145,22)</f>
        <v>-2.92111427053226</v>
      </c>
      <c r="AJ14" s="29">
        <f>VLOOKUP(AJ$7,'Potencial V(im3)'!$C$126:$X$145,22)</f>
        <v>-2.60023716933399</v>
      </c>
      <c r="AK14" s="29">
        <f>VLOOKUP(AK$7,'Potencial V(im3)'!$C$126:$X$145,22)</f>
        <v>-2.31946471302541</v>
      </c>
      <c r="AL14" s="29">
        <f>VLOOKUP(AL$7,'Potencial V(im3)'!$C$126:$X$145,22)</f>
        <v>-2.07389230442861</v>
      </c>
      <c r="AM14" s="29">
        <f>VLOOKUP(AM$7,'Potencial V(im3)'!$C$126:$X$145,22)</f>
        <v>-1.85890605612422</v>
      </c>
      <c r="AN14" s="29">
        <f>VLOOKUP(AN$7,'Potencial V(im3)'!$C$126:$X$145,22)</f>
        <v>-1.67036930201425</v>
      </c>
      <c r="AO14" s="29">
        <f>VLOOKUP(AO$7,'Potencial V(im3)'!$C$126:$X$145,22)</f>
        <v>-1.50466636557697</v>
      </c>
      <c r="AP14" s="29">
        <f>VLOOKUP(AP$7,'Potencial V(im3)'!$C$126:$X$145,22)</f>
        <v>-1.35867967539593</v>
      </c>
      <c r="AQ14" s="29">
        <f>VLOOKUP(AQ$7,'Potencial V(im3)'!$C$126:$X$145,22)</f>
        <v>-1.22973971963993</v>
      </c>
      <c r="AR14" s="29">
        <f>VLOOKUP(AR$7,'Potencial V(im3)'!$C$126:$X$145,22)</f>
        <v>-1.115567465458</v>
      </c>
      <c r="AS14" s="29">
        <f>VLOOKUP(AS$7,'Potencial V(im3)'!$C$126:$X$145,22)</f>
        <v>-1.01421840827893</v>
      </c>
      <c r="AT14" s="29">
        <f>VLOOKUP(AT$7,'Potencial V(im3)'!$C$126:$X$145,22)</f>
        <v>-0.924032057494784</v>
      </c>
    </row>
    <row r="15" ht="28" customHeight="1">
      <c r="A15" s="11"/>
      <c r="B15" s="14"/>
      <c r="C15" s="28">
        <f>C14+0.5</f>
        <v>3.5</v>
      </c>
      <c r="D15" s="29">
        <f>VLOOKUP(D$7,'Potencial V(im3)'!$C$146:$W$165,21)</f>
        <v>0.952092670162336</v>
      </c>
      <c r="E15" s="29">
        <f>VLOOKUP(E$7,'Potencial V(im3)'!$C$146:$W$165,21)</f>
        <v>1.74760898513562</v>
      </c>
      <c r="F15" s="29">
        <f>VLOOKUP(F$7,'Potencial V(im3)'!$C$146:$W$165,21)</f>
        <v>2.3090860232125</v>
      </c>
      <c r="G15" s="29">
        <f>VLOOKUP(G$7,'Potencial V(im3)'!$C$146:$W$165,21)</f>
        <v>2.64396014702737</v>
      </c>
      <c r="H15" s="29">
        <f>VLOOKUP(H$7,'Potencial V(im3)'!$C$146:$W$165,21)</f>
        <v>2.80217308614472</v>
      </c>
      <c r="I15" s="29">
        <f>VLOOKUP(I$7,'Potencial V(im3)'!$C$146:$W$165,21)</f>
        <v>2.83893060381699</v>
      </c>
      <c r="J15" s="29">
        <f>VLOOKUP(J$7,'Potencial V(im3)'!$C$146:$W$165,21)</f>
        <v>2.79866386859324</v>
      </c>
      <c r="K15" s="29">
        <f>VLOOKUP(K$7,'Potencial V(im3)'!$C$146:$W$165,21)</f>
        <v>2.71260208186792</v>
      </c>
      <c r="L15" s="29">
        <f>VLOOKUP(L$7,'Potencial V(im3)'!$C$146:$W$165,21)</f>
        <v>2.60127027080241</v>
      </c>
      <c r="M15" s="29">
        <f>VLOOKUP(M$7,'Potencial V(im3)'!$C$146:$W$165,21)</f>
        <v>2.47767859733588</v>
      </c>
      <c r="N15" s="29">
        <f>VLOOKUP(N$7,'Potencial V(im3)'!$C$146:$W$165,21)</f>
        <v>2.34988574099222</v>
      </c>
      <c r="O15" s="29">
        <f>VLOOKUP(O$7,'Potencial V(im3)'!$C$146:$W$165,21)</f>
        <v>2.22278139649758</v>
      </c>
      <c r="P15" s="29">
        <f>VLOOKUP(P$7,'Potencial V(im3)'!$C$146:$W$165,21)</f>
        <v>2.09925303148392</v>
      </c>
      <c r="Q15" s="29">
        <f>VLOOKUP(Q$7,'Potencial V(im3)'!$C$146:$W$165,21)</f>
        <v>1.98093004401453</v>
      </c>
      <c r="R15" s="29">
        <f>VLOOKUP(R$7,'Potencial V(im3)'!$C$146:$W$165,21)</f>
        <v>1.86865390487851</v>
      </c>
      <c r="S15" s="29">
        <f>VLOOKUP(S$7,'Potencial V(im3)'!$C$146:$W$165,21)</f>
        <v>1.76277480542973</v>
      </c>
      <c r="T15" s="29">
        <f>VLOOKUP(T$7,'Potencial V(im3)'!$C$146:$W$165,21)</f>
        <v>1.66333932910863</v>
      </c>
      <c r="U15" s="29">
        <f>VLOOKUP(U$7,'Potencial V(im3)'!$C$146:$W$165,21)</f>
        <v>1.57020966055673</v>
      </c>
      <c r="V15" s="29">
        <f>VLOOKUP(V$7,'Potencial V(im3)'!$C$146:$W$165,21)</f>
        <v>1.48313959382253</v>
      </c>
      <c r="W15" s="29">
        <f>VLOOKUP(W$7,'Potencial V(im3)'!$C$146:$W$165,21)</f>
        <v>1.40182310184038</v>
      </c>
      <c r="X15" s="30"/>
      <c r="Y15" s="14"/>
      <c r="Z15" s="35">
        <f>Z14+0.5</f>
        <v>3.5</v>
      </c>
      <c r="AA15" s="29">
        <f>VLOOKUP(AA$7,'Potencial V(im3)'!$C$146:$X$165,22)</f>
        <v>-8.036661194149699</v>
      </c>
      <c r="AB15" s="29">
        <f>VLOOKUP(AB$7,'Potencial V(im3)'!$C$146:$X$165,22)</f>
        <v>-7.50986810372051</v>
      </c>
      <c r="AC15" s="29">
        <f>VLOOKUP(AC$7,'Potencial V(im3)'!$C$146:$X$165,22)</f>
        <v>-6.79344568098227</v>
      </c>
      <c r="AD15" s="29">
        <f>VLOOKUP(AD$7,'Potencial V(im3)'!$C$146:$X$165,22)</f>
        <v>-6.02225677597562</v>
      </c>
      <c r="AE15" s="29">
        <f>VLOOKUP(AE$7,'Potencial V(im3)'!$C$146:$X$165,22)</f>
        <v>-5.28284566371263</v>
      </c>
      <c r="AF15" s="29">
        <f>VLOOKUP(AF$7,'Potencial V(im3)'!$C$146:$X$165,22)</f>
        <v>-4.61560442321773</v>
      </c>
      <c r="AG15" s="29">
        <f>VLOOKUP(AG$7,'Potencial V(im3)'!$C$146:$X$165,22)</f>
        <v>-4.03194213064968</v>
      </c>
      <c r="AH15" s="29">
        <f>VLOOKUP(AH$7,'Potencial V(im3)'!$C$146:$X$165,22)</f>
        <v>-3.52892065516701</v>
      </c>
      <c r="AI15" s="29">
        <f>VLOOKUP(AI$7,'Potencial V(im3)'!$C$146:$X$165,22)</f>
        <v>-3.0979375076321</v>
      </c>
      <c r="AJ15" s="29">
        <f>VLOOKUP(AJ$7,'Potencial V(im3)'!$C$146:$X$165,22)</f>
        <v>-2.72902894092908</v>
      </c>
      <c r="AK15" s="29">
        <f>VLOOKUP(AK$7,'Potencial V(im3)'!$C$146:$X$165,22)</f>
        <v>-2.41272449490509</v>
      </c>
      <c r="AL15" s="29">
        <f>VLOOKUP(AL$7,'Potencial V(im3)'!$C$146:$X$165,22)</f>
        <v>-2.14070189299103</v>
      </c>
      <c r="AM15" s="29">
        <f>VLOOKUP(AM$7,'Potencial V(im3)'!$C$146:$X$165,22)</f>
        <v>-1.9059066133353</v>
      </c>
      <c r="AN15" s="29">
        <f>VLOOKUP(AN$7,'Potencial V(im3)'!$C$146:$X$165,22)</f>
        <v>-1.70245760488318</v>
      </c>
      <c r="AO15" s="29">
        <f>VLOOKUP(AO$7,'Potencial V(im3)'!$C$146:$X$165,22)</f>
        <v>-1.52548505497729</v>
      </c>
      <c r="AP15" s="29">
        <f>VLOOKUP(AP$7,'Potencial V(im3)'!$C$146:$X$165,22)</f>
        <v>-1.3709620216294</v>
      </c>
      <c r="AQ15" s="29">
        <f>VLOOKUP(AQ$7,'Potencial V(im3)'!$C$146:$X$165,22)</f>
        <v>-1.23555320210339</v>
      </c>
      <c r="AR15" s="29">
        <f>VLOOKUP(AR$7,'Potencial V(im3)'!$C$146:$X$165,22)</f>
        <v>-1.11648722225453</v>
      </c>
      <c r="AS15" s="29">
        <f>VLOOKUP(AS$7,'Potencial V(im3)'!$C$146:$X$165,22)</f>
        <v>-1.01145193286124</v>
      </c>
      <c r="AT15" s="29">
        <f>VLOOKUP(AT$7,'Potencial V(im3)'!$C$146:$X$165,22)</f>
        <v>-0.91850977367417</v>
      </c>
    </row>
    <row r="16" ht="28" customHeight="1">
      <c r="A16" s="11"/>
      <c r="B16" s="14"/>
      <c r="C16" s="28">
        <f>C15+0.5</f>
        <v>4</v>
      </c>
      <c r="D16" s="29">
        <f>VLOOKUP(D$7,'Potencial V(im3)'!$C$166:$W$185,21)</f>
        <v>1.48102818372994</v>
      </c>
      <c r="E16" s="29">
        <f>VLOOKUP(E$7,'Potencial V(im3)'!$C$166:$W$185,21)</f>
        <v>2.6092169156245</v>
      </c>
      <c r="F16" s="29">
        <f>VLOOKUP(F$7,'Potencial V(im3)'!$C$166:$W$185,21)</f>
        <v>3.27679727672926</v>
      </c>
      <c r="G16" s="29">
        <f>VLOOKUP(G$7,'Potencial V(im3)'!$C$166:$W$185,21)</f>
        <v>3.57195765126782</v>
      </c>
      <c r="H16" s="29">
        <f>VLOOKUP(H$7,'Potencial V(im3)'!$C$166:$W$185,21)</f>
        <v>3.62769858606063</v>
      </c>
      <c r="I16" s="29">
        <f>VLOOKUP(I$7,'Potencial V(im3)'!$C$166:$W$185,21)</f>
        <v>3.54805683616767</v>
      </c>
      <c r="J16" s="29">
        <f>VLOOKUP(J$7,'Potencial V(im3)'!$C$166:$W$185,21)</f>
        <v>3.39896655732846</v>
      </c>
      <c r="K16" s="29">
        <f>VLOOKUP(K$7,'Potencial V(im3)'!$C$166:$W$185,21)</f>
        <v>3.21864571642625</v>
      </c>
      <c r="L16" s="29">
        <f>VLOOKUP(L$7,'Potencial V(im3)'!$C$166:$W$185,21)</f>
        <v>3.02829498714913</v>
      </c>
      <c r="M16" s="29">
        <f>VLOOKUP(M$7,'Potencial V(im3)'!$C$166:$W$185,21)</f>
        <v>2.83931126667149</v>
      </c>
      <c r="N16" s="29">
        <f>VLOOKUP(N$7,'Potencial V(im3)'!$C$166:$W$185,21)</f>
        <v>2.65757777941156</v>
      </c>
      <c r="O16" s="29">
        <f>VLOOKUP(O$7,'Potencial V(im3)'!$C$166:$W$185,21)</f>
        <v>2.48590503680483</v>
      </c>
      <c r="P16" s="29">
        <f>VLOOKUP(P$7,'Potencial V(im3)'!$C$166:$W$185,21)</f>
        <v>2.32540170130424</v>
      </c>
      <c r="Q16" s="29">
        <f>VLOOKUP(Q$7,'Potencial V(im3)'!$C$166:$W$185,21)</f>
        <v>2.17624429803386</v>
      </c>
      <c r="R16" s="29">
        <f>VLOOKUP(R$7,'Potencial V(im3)'!$C$166:$W$185,21)</f>
        <v>2.03811118798674</v>
      </c>
      <c r="S16" s="29">
        <f>VLOOKUP(S$7,'Potencial V(im3)'!$C$166:$W$185,21)</f>
        <v>1.9104282152367</v>
      </c>
      <c r="T16" s="29">
        <f>VLOOKUP(T$7,'Potencial V(im3)'!$C$166:$W$185,21)</f>
        <v>1.7925078301324</v>
      </c>
      <c r="U16" s="29">
        <f>VLOOKUP(U$7,'Potencial V(im3)'!$C$166:$W$185,21)</f>
        <v>1.68362740519242</v>
      </c>
      <c r="V16" s="29">
        <f>VLOOKUP(V$7,'Potencial V(im3)'!$C$166:$W$185,21)</f>
        <v>1.58307255996479</v>
      </c>
      <c r="W16" s="29">
        <f>VLOOKUP(W$7,'Potencial V(im3)'!$C$166:$W$185,21)</f>
        <v>1.49016023833172</v>
      </c>
      <c r="X16" s="30"/>
      <c r="Y16" s="14"/>
      <c r="Z16" s="35">
        <v>4</v>
      </c>
      <c r="AA16" s="29">
        <f>VLOOKUP(AA$7,'Potencial V(im3)'!$C$166:$X$185,22)</f>
        <v>-10.324302103118</v>
      </c>
      <c r="AB16" s="29">
        <f>VLOOKUP(AB$7,'Potencial V(im3)'!$C$166:$X$185,22)</f>
        <v>-9.36441649050157</v>
      </c>
      <c r="AC16" s="29">
        <f>VLOOKUP(AC$7,'Potencial V(im3)'!$C$166:$X$185,22)</f>
        <v>-8.169273428269181</v>
      </c>
      <c r="AD16" s="29">
        <f>VLOOKUP(AD$7,'Potencial V(im3)'!$C$166:$X$185,22)</f>
        <v>-6.99672941015974</v>
      </c>
      <c r="AE16" s="29">
        <f>VLOOKUP(AE$7,'Potencial V(im3)'!$C$166:$X$185,22)</f>
        <v>-5.96064095332689</v>
      </c>
      <c r="AF16" s="29">
        <f>VLOOKUP(AF$7,'Potencial V(im3)'!$C$166:$X$185,22)</f>
        <v>-5.08548434027667</v>
      </c>
      <c r="AG16" s="29">
        <f>VLOOKUP(AG$7,'Potencial V(im3)'!$C$166:$X$185,22)</f>
        <v>-4.35851967957132</v>
      </c>
      <c r="AH16" s="29">
        <f>VLOOKUP(AH$7,'Potencial V(im3)'!$C$166:$X$185,22)</f>
        <v>-3.75661029261935</v>
      </c>
      <c r="AI16" s="29">
        <f>VLOOKUP(AI$7,'Potencial V(im3)'!$C$166:$X$185,22)</f>
        <v>-3.25675904121771</v>
      </c>
      <c r="AJ16" s="29">
        <f>VLOOKUP(AJ$7,'Potencial V(im3)'!$C$166:$X$185,22)</f>
        <v>-2.83931126667149</v>
      </c>
      <c r="AK16" s="29">
        <f>VLOOKUP(AK$7,'Potencial V(im3)'!$C$166:$X$185,22)</f>
        <v>-2.48837984354038</v>
      </c>
      <c r="AL16" s="29">
        <f>VLOOKUP(AL$7,'Potencial V(im3)'!$C$166:$X$185,22)</f>
        <v>-2.19138658246305</v>
      </c>
      <c r="AM16" s="29">
        <f>VLOOKUP(AM$7,'Potencial V(im3)'!$C$166:$X$185,22)</f>
        <v>-1.93842470978408</v>
      </c>
      <c r="AN16" s="29">
        <f>VLOOKUP(AN$7,'Potencial V(im3)'!$C$166:$X$185,22)</f>
        <v>-1.72167402255939</v>
      </c>
      <c r="AO16" s="29">
        <f>VLOOKUP(AO$7,'Potencial V(im3)'!$C$166:$X$185,22)</f>
        <v>-1.53492533380851</v>
      </c>
      <c r="AP16" s="29">
        <f>VLOOKUP(AP$7,'Potencial V(im3)'!$C$166:$X$185,22)</f>
        <v>-1.3732117498653</v>
      </c>
      <c r="AQ16" s="29">
        <f>VLOOKUP(AQ$7,'Potencial V(im3)'!$C$166:$X$185,22)</f>
        <v>-1.23252817405309</v>
      </c>
      <c r="AR16" s="29">
        <f>VLOOKUP(AR$7,'Potencial V(im3)'!$C$166:$X$185,22)</f>
        <v>-1.10961911932469</v>
      </c>
      <c r="AS16" s="29">
        <f>VLOOKUP(AS$7,'Potencial V(im3)'!$C$166:$X$185,22)</f>
        <v>-1.00181797790082</v>
      </c>
      <c r="AT16" s="29">
        <f>VLOOKUP(AT$7,'Potencial V(im3)'!$C$166:$X$185,22)</f>
        <v>-0.906924646515162</v>
      </c>
    </row>
    <row r="17" ht="28" customHeight="1">
      <c r="A17" s="11"/>
      <c r="B17" s="14"/>
      <c r="C17" s="28">
        <f>C16+0.5</f>
        <v>4.5</v>
      </c>
      <c r="D17" s="29">
        <f>VLOOKUP(D$7,'Potencial V(im3)'!$C$186:$W$205,21)</f>
        <v>2.5712836248077</v>
      </c>
      <c r="E17" s="29">
        <f>VLOOKUP(E$7,'Potencial V(im3)'!$C$186:$W$205,21)</f>
        <v>4.19193635995937</v>
      </c>
      <c r="F17" s="29">
        <f>VLOOKUP(F$7,'Potencial V(im3)'!$C$186:$W$205,21)</f>
        <v>4.84479047124435</v>
      </c>
      <c r="G17" s="29">
        <f>VLOOKUP(G$7,'Potencial V(im3)'!$C$186:$W$205,21)</f>
        <v>4.92335381203802</v>
      </c>
      <c r="H17" s="29">
        <f>VLOOKUP(H$7,'Potencial V(im3)'!$C$186:$W$205,21)</f>
        <v>4.73469628090253</v>
      </c>
      <c r="I17" s="29">
        <f>VLOOKUP(I$7,'Potencial V(im3)'!$C$186:$W$205,21)</f>
        <v>4.44203675285036</v>
      </c>
      <c r="J17" s="29">
        <f>VLOOKUP(J$7,'Potencial V(im3)'!$C$186:$W$205,21)</f>
        <v>4.12164952080966</v>
      </c>
      <c r="K17" s="29">
        <f>VLOOKUP(K$7,'Potencial V(im3)'!$C$186:$W$205,21)</f>
        <v>3.80699386788459</v>
      </c>
      <c r="L17" s="29">
        <f>VLOOKUP(L$7,'Potencial V(im3)'!$C$186:$W$205,21)</f>
        <v>3.51164786919715</v>
      </c>
      <c r="M17" s="29">
        <f>VLOOKUP(M$7,'Potencial V(im3)'!$C$186:$W$205,21)</f>
        <v>3.24013271141462</v>
      </c>
      <c r="N17" s="29">
        <f>VLOOKUP(N$7,'Potencial V(im3)'!$C$186:$W$205,21)</f>
        <v>2.99292084364959</v>
      </c>
      <c r="O17" s="29">
        <f>VLOOKUP(O$7,'Potencial V(im3)'!$C$186:$W$205,21)</f>
        <v>2.76875715719634</v>
      </c>
      <c r="P17" s="29">
        <f>VLOOKUP(P$7,'Potencial V(im3)'!$C$186:$W$205,21)</f>
        <v>2.56573754808406</v>
      </c>
      <c r="Q17" s="29">
        <f>VLOOKUP(Q$7,'Potencial V(im3)'!$C$186:$W$205,21)</f>
        <v>2.38180564894895</v>
      </c>
      <c r="R17" s="29">
        <f>VLOOKUP(R$7,'Potencial V(im3)'!$C$186:$W$205,21)</f>
        <v>2.21497379617851</v>
      </c>
      <c r="S17" s="29">
        <f>VLOOKUP(S$7,'Potencial V(im3)'!$C$186:$W$205,21)</f>
        <v>2.06341257598732</v>
      </c>
      <c r="T17" s="29">
        <f>VLOOKUP(T$7,'Potencial V(im3)'!$C$186:$W$205,21)</f>
        <v>1.9254781857067</v>
      </c>
      <c r="U17" s="29">
        <f>VLOOKUP(U$7,'Potencial V(im3)'!$C$186:$W$205,21)</f>
        <v>1.79971122489597</v>
      </c>
      <c r="V17" s="29">
        <f>VLOOKUP(V$7,'Potencial V(im3)'!$C$186:$W$205,21)</f>
        <v>1.68482330557996</v>
      </c>
      <c r="W17" s="29">
        <f>VLOOKUP(W$7,'Potencial V(im3)'!$C$186:$W$205,21)</f>
        <v>1.57967941147372</v>
      </c>
      <c r="X17" s="30"/>
      <c r="Y17" s="14"/>
      <c r="Z17" s="35">
        <f>Z16+0.5</f>
        <v>4.5</v>
      </c>
      <c r="AA17" s="29">
        <f>VLOOKUP(AA$7,'Potencial V(im3)'!$C$186:$X$205,22)</f>
        <v>-13.9954506828387</v>
      </c>
      <c r="AB17" s="29">
        <f>VLOOKUP(AB$7,'Potencial V(im3)'!$C$186:$X$205,22)</f>
        <v>-12.0194594303302</v>
      </c>
      <c r="AC17" s="29">
        <f>VLOOKUP(AC$7,'Potencial V(im3)'!$C$186:$X$205,22)</f>
        <v>-9.905849294375869</v>
      </c>
      <c r="AD17" s="29">
        <f>VLOOKUP(AD$7,'Potencial V(im3)'!$C$186:$X$205,22)</f>
        <v>-8.09870051203187</v>
      </c>
      <c r="AE17" s="29">
        <f>VLOOKUP(AE$7,'Potencial V(im3)'!$C$186:$X$205,22)</f>
        <v>-6.66180684877766</v>
      </c>
      <c r="AF17" s="29">
        <f>VLOOKUP(AF$7,'Potencial V(im3)'!$C$186:$X$205,22)</f>
        <v>-5.53751431439263</v>
      </c>
      <c r="AG17" s="29">
        <f>VLOOKUP(AG$7,'Potencial V(im3)'!$C$186:$X$205,22)</f>
        <v>-4.65363295390529</v>
      </c>
      <c r="AH17" s="29">
        <f>VLOOKUP(AH$7,'Potencial V(im3)'!$C$186:$X$205,22)</f>
        <v>-3.9506038528468</v>
      </c>
      <c r="AI17" s="29">
        <f>VLOOKUP(AI$7,'Potencial V(im3)'!$C$186:$X$205,22)</f>
        <v>-3.38399454923076</v>
      </c>
      <c r="AJ17" s="29">
        <f>VLOOKUP(AJ$7,'Potencial V(im3)'!$C$186:$X$205,22)</f>
        <v>-2.92149529124078</v>
      </c>
      <c r="AK17" s="29">
        <f>VLOOKUP(AK$7,'Potencial V(im3)'!$C$186:$X$205,22)</f>
        <v>-2.53959864024353</v>
      </c>
      <c r="AL17" s="29">
        <f>VLOOKUP(AL$7,'Potencial V(im3)'!$C$186:$X$205,22)</f>
        <v>-2.22101837642519</v>
      </c>
      <c r="AM17" s="29">
        <f>VLOOKUP(AM$7,'Potencial V(im3)'!$C$186:$X$205,22)</f>
        <v>-1.95285930637034</v>
      </c>
      <c r="AN17" s="29">
        <f>VLOOKUP(AN$7,'Potencial V(im3)'!$C$186:$X$205,22)</f>
        <v>-1.72535389002363</v>
      </c>
      <c r="AO17" s="29">
        <f>VLOOKUP(AO$7,'Potencial V(im3)'!$C$186:$X$205,22)</f>
        <v>-1.53099254013919</v>
      </c>
      <c r="AP17" s="29">
        <f>VLOOKUP(AP$7,'Potencial V(im3)'!$C$186:$X$205,22)</f>
        <v>-1.36392038839441</v>
      </c>
      <c r="AQ17" s="29">
        <f>VLOOKUP(AQ$7,'Potencial V(im3)'!$C$186:$X$205,22)</f>
        <v>-1.21951376358396</v>
      </c>
      <c r="AR17" s="29">
        <f>VLOOKUP(AR$7,'Potencial V(im3)'!$C$186:$X$205,22)</f>
        <v>-1.09407862489733</v>
      </c>
      <c r="AS17" s="29">
        <f>VLOOKUP(AS$7,'Potencial V(im3)'!$C$186:$X$205,22)</f>
        <v>-0.984632653223002</v>
      </c>
      <c r="AT17" s="29">
        <f>VLOOKUP(AT$7,'Potencial V(im3)'!$C$186:$X$205,22)</f>
        <v>-0.888745475722144</v>
      </c>
    </row>
    <row r="18" ht="28" customHeight="1">
      <c r="A18" s="11"/>
      <c r="B18" s="14"/>
      <c r="C18" s="28">
        <f>C17+0.5</f>
        <v>5</v>
      </c>
      <c r="D18" s="29">
        <f>VLOOKUP(D$7,'Potencial V(im3)'!$C$206:$W$225,21)</f>
        <v>5.33264519450704</v>
      </c>
      <c r="E18" s="29">
        <f>VLOOKUP(E$7,'Potencial V(im3)'!$C$206:$W$225,21)</f>
        <v>7.36816985531008</v>
      </c>
      <c r="F18" s="29">
        <f>VLOOKUP(F$7,'Potencial V(im3)'!$C$206:$W$225,21)</f>
        <v>7.42252644650067</v>
      </c>
      <c r="G18" s="29">
        <f>VLOOKUP(G$7,'Potencial V(im3)'!$C$206:$W$225,21)</f>
        <v>6.85506454730592</v>
      </c>
      <c r="H18" s="29">
        <f>VLOOKUP(H$7,'Potencial V(im3)'!$C$206:$W$225,21)</f>
        <v>6.17503969956848</v>
      </c>
      <c r="I18" s="29">
        <f>VLOOKUP(I$7,'Potencial V(im3)'!$C$206:$W$225,21)</f>
        <v>5.53324955277291</v>
      </c>
      <c r="J18" s="29">
        <f>VLOOKUP(J$7,'Potencial V(im3)'!$C$206:$W$225,21)</f>
        <v>4.9653171864565</v>
      </c>
      <c r="K18" s="29">
        <f>VLOOKUP(K$7,'Potencial V(im3)'!$C$206:$W$225,21)</f>
        <v>4.47212416821628</v>
      </c>
      <c r="L18" s="29">
        <f>VLOOKUP(L$7,'Potencial V(im3)'!$C$206:$W$225,21)</f>
        <v>4.04516631693703</v>
      </c>
      <c r="M18" s="29">
        <f>VLOOKUP(M$7,'Potencial V(im3)'!$C$206:$W$225,21)</f>
        <v>3.67450005488961</v>
      </c>
      <c r="N18" s="29">
        <f>VLOOKUP(N$7,'Potencial V(im3)'!$C$206:$W$225,21)</f>
        <v>3.35108756808668</v>
      </c>
      <c r="O18" s="29">
        <f>VLOOKUP(O$7,'Potencial V(im3)'!$C$206:$W$225,21)</f>
        <v>3.06731574688994</v>
      </c>
      <c r="P18" s="29">
        <f>VLOOKUP(P$7,'Potencial V(im3)'!$C$206:$W$225,21)</f>
        <v>2.81693994309347</v>
      </c>
      <c r="Q18" s="29">
        <f>VLOOKUP(Q$7,'Potencial V(im3)'!$C$206:$W$225,21)</f>
        <v>2.59487542578562</v>
      </c>
      <c r="R18" s="29">
        <f>VLOOKUP(R$7,'Potencial V(im3)'!$C$206:$W$225,21)</f>
        <v>2.39697666421512</v>
      </c>
      <c r="S18" s="29">
        <f>VLOOKUP(S$7,'Potencial V(im3)'!$C$206:$W$225,21)</f>
        <v>2.21984590048701</v>
      </c>
      <c r="T18" s="29">
        <f>VLOOKUP(T$7,'Potencial V(im3)'!$C$206:$W$225,21)</f>
        <v>2.06067840968986</v>
      </c>
      <c r="U18" s="29">
        <f>VLOOKUP(U$7,'Potencial V(im3)'!$C$206:$W$225,21)</f>
        <v>1.91714095569133</v>
      </c>
      <c r="V18" s="29">
        <f>VLOOKUP(V$7,'Potencial V(im3)'!$C$206:$W$225,21)</f>
        <v>1.78727734004893</v>
      </c>
      <c r="W18" s="29">
        <f>VLOOKUP(W$7,'Potencial V(im3)'!$C$206:$W$225,21)</f>
        <v>1.66943513385876</v>
      </c>
      <c r="X18" s="30"/>
      <c r="Y18" s="14"/>
      <c r="Z18" s="35">
        <v>5</v>
      </c>
      <c r="AA18" s="29">
        <f>VLOOKUP(AA$7,'Potencial V(im3)'!$C$206:$X$225,22)</f>
        <v>-20.5793498692638</v>
      </c>
      <c r="AB18" s="29">
        <f>VLOOKUP(AB$7,'Potencial V(im3)'!$C$206:$X$225,22)</f>
        <v>-15.8119909568483</v>
      </c>
      <c r="AC18" s="29">
        <f>VLOOKUP(AC$7,'Potencial V(im3)'!$C$206:$X$225,22)</f>
        <v>-11.9384052047105</v>
      </c>
      <c r="AD18" s="29">
        <f>VLOOKUP(AD$7,'Potencial V(im3)'!$C$206:$X$225,22)</f>
        <v>-9.213416865415811</v>
      </c>
      <c r="AE18" s="29">
        <f>VLOOKUP(AE$7,'Potencial V(im3)'!$C$206:$X$225,22)</f>
        <v>-7.29898218126797</v>
      </c>
      <c r="AF18" s="29">
        <f>VLOOKUP(AF$7,'Potencial V(im3)'!$C$206:$X$225,22)</f>
        <v>-5.9144153343405</v>
      </c>
      <c r="AG18" s="29">
        <f>VLOOKUP(AG$7,'Potencial V(im3)'!$C$206:$X$225,22)</f>
        <v>-4.88092700729229</v>
      </c>
      <c r="AH18" s="29">
        <f>VLOOKUP(AH$7,'Potencial V(im3)'!$C$206:$X$225,22)</f>
        <v>-4.0877085667439</v>
      </c>
      <c r="AI18" s="29">
        <f>VLOOKUP(AI$7,'Potencial V(im3)'!$C$206:$X$225,22)</f>
        <v>-3.46456720437951</v>
      </c>
      <c r="AJ18" s="29">
        <f>VLOOKUP(AJ$7,'Potencial V(im3)'!$C$206:$X$225,22)</f>
        <v>-2.96554962217962</v>
      </c>
      <c r="AK18" s="29">
        <f>VLOOKUP(AK$7,'Potencial V(im3)'!$C$206:$X$225,22)</f>
        <v>-2.55954674732876</v>
      </c>
      <c r="AL18" s="29">
        <f>VLOOKUP(AL$7,'Potencial V(im3)'!$C$206:$X$225,22)</f>
        <v>-2.22483672199199</v>
      </c>
      <c r="AM18" s="29">
        <f>VLOOKUP(AM$7,'Potencial V(im3)'!$C$206:$X$225,22)</f>
        <v>-1.94582737720696</v>
      </c>
      <c r="AN18" s="29">
        <f>VLOOKUP(AN$7,'Potencial V(im3)'!$C$206:$X$225,22)</f>
        <v>-1.71105088620121</v>
      </c>
      <c r="AO18" s="29">
        <f>VLOOKUP(AO$7,'Potencial V(im3)'!$C$206:$X$225,22)</f>
        <v>-1.51189134097373</v>
      </c>
      <c r="AP18" s="29">
        <f>VLOOKUP(AP$7,'Potencial V(im3)'!$C$206:$X$225,22)</f>
        <v>-1.34175411032601</v>
      </c>
      <c r="AQ18" s="29">
        <f>VLOOKUP(AQ$7,'Potencial V(im3)'!$C$206:$X$225,22)</f>
        <v>-1.19550918875853</v>
      </c>
      <c r="AR18" s="29">
        <f>VLOOKUP(AR$7,'Potencial V(im3)'!$C$206:$X$225,22)</f>
        <v>-1.06910908488103</v>
      </c>
      <c r="AS18" s="29">
        <f>VLOOKUP(AS$7,'Potencial V(im3)'!$C$206:$X$225,22)</f>
        <v>-0.9593206933459461</v>
      </c>
      <c r="AT18" s="29">
        <f>VLOOKUP(AT$7,'Potencial V(im3)'!$C$206:$X$225,22)</f>
        <v>-0.863533333801357</v>
      </c>
    </row>
    <row r="19" ht="28" customHeight="1">
      <c r="A19" s="11"/>
      <c r="B19" s="14"/>
      <c r="C19" s="28">
        <f>C18+0.5</f>
        <v>5.5</v>
      </c>
      <c r="D19" s="29">
        <f>VLOOKUP(D$7,'Potencial V(im3)'!$C$226:$W$245,21)</f>
        <v>14.8753757784447</v>
      </c>
      <c r="E19" s="29">
        <f>VLOOKUP(E$7,'Potencial V(im3)'!$C$226:$W$245,21)</f>
        <v>13.9823309199816</v>
      </c>
      <c r="F19" s="29">
        <f>VLOOKUP(F$7,'Potencial V(im3)'!$C$226:$W$245,21)</f>
        <v>11.4608645142662</v>
      </c>
      <c r="G19" s="29">
        <f>VLOOKUP(G$7,'Potencial V(im3)'!$C$226:$W$245,21)</f>
        <v>9.445932643464131</v>
      </c>
      <c r="H19" s="29">
        <f>VLOOKUP(H$7,'Potencial V(im3)'!$C$226:$W$245,21)</f>
        <v>7.94085973864506</v>
      </c>
      <c r="I19" s="29">
        <f>VLOOKUP(I$7,'Potencial V(im3)'!$C$226:$W$245,21)</f>
        <v>6.79872536483251</v>
      </c>
      <c r="J19" s="29">
        <f>VLOOKUP(J$7,'Potencial V(im3)'!$C$226:$W$245,21)</f>
        <v>5.90858655134502</v>
      </c>
      <c r="K19" s="29">
        <f>VLOOKUP(K$7,'Potencial V(im3)'!$C$226:$W$245,21)</f>
        <v>5.19711672852276</v>
      </c>
      <c r="L19" s="29">
        <f>VLOOKUP(L$7,'Potencial V(im3)'!$C$226:$W$245,21)</f>
        <v>4.61601652575446</v>
      </c>
      <c r="M19" s="29">
        <f>VLOOKUP(M$7,'Potencial V(im3)'!$C$226:$W$245,21)</f>
        <v>4.13274019758906</v>
      </c>
      <c r="N19" s="29">
        <f>VLOOKUP(N$7,'Potencial V(im3)'!$C$226:$W$245,21)</f>
        <v>3.72473578799679</v>
      </c>
      <c r="O19" s="29">
        <f>VLOOKUP(O$7,'Potencial V(im3)'!$C$226:$W$245,21)</f>
        <v>3.37594010870017</v>
      </c>
      <c r="P19" s="29">
        <f>VLOOKUP(P$7,'Potencial V(im3)'!$C$226:$W$245,21)</f>
        <v>3.07461587874783</v>
      </c>
      <c r="Q19" s="29">
        <f>VLOOKUP(Q$7,'Potencial V(im3)'!$C$226:$W$245,21)</f>
        <v>2.81198563138094</v>
      </c>
      <c r="R19" s="29">
        <f>VLOOKUP(R$7,'Potencial V(im3)'!$C$226:$W$245,21)</f>
        <v>2.58134695058764</v>
      </c>
      <c r="S19" s="29">
        <f>VLOOKUP(S$7,'Potencial V(im3)'!$C$226:$W$245,21)</f>
        <v>2.37748530968914</v>
      </c>
      <c r="T19" s="29">
        <f>VLOOKUP(T$7,'Potencial V(im3)'!$C$226:$W$245,21)</f>
        <v>2.19627539482013</v>
      </c>
      <c r="U19" s="29">
        <f>VLOOKUP(U$7,'Potencial V(im3)'!$C$226:$W$245,21)</f>
        <v>2.03440459687839</v>
      </c>
      <c r="V19" s="29">
        <f>VLOOKUP(V$7,'Potencial V(im3)'!$C$226:$W$245,21)</f>
        <v>1.88917741853704</v>
      </c>
      <c r="W19" s="29">
        <f>VLOOKUP(W$7,'Potencial V(im3)'!$C$226:$W$245,21)</f>
        <v>1.75837455754847</v>
      </c>
      <c r="X19" s="30"/>
      <c r="Y19" s="14"/>
      <c r="Z19" s="35">
        <f>Z18+0.5</f>
        <v>5.5</v>
      </c>
      <c r="AA19" s="29">
        <f>VLOOKUP(AA$7,'Potencial V(im3)'!$C$226:$X$245,22)</f>
        <v>-33.7249494389917</v>
      </c>
      <c r="AB19" s="29">
        <f>VLOOKUP(AB$7,'Potencial V(im3)'!$C$226:$X$245,22)</f>
        <v>-20.4860468339824</v>
      </c>
      <c r="AC19" s="29">
        <f>VLOOKUP(AC$7,'Potencial V(im3)'!$C$226:$X$245,22)</f>
        <v>-13.8217957486427</v>
      </c>
      <c r="AD19" s="29">
        <f>VLOOKUP(AD$7,'Potencial V(im3)'!$C$226:$X$245,22)</f>
        <v>-10.0820386449011</v>
      </c>
      <c r="AE19" s="29">
        <f>VLOOKUP(AE$7,'Potencial V(im3)'!$C$226:$X$245,22)</f>
        <v>-7.73640841021952</v>
      </c>
      <c r="AF19" s="29">
        <f>VLOOKUP(AF$7,'Potencial V(im3)'!$C$226:$X$245,22)</f>
        <v>-6.14389613399983</v>
      </c>
      <c r="AG19" s="29">
        <f>VLOOKUP(AG$7,'Potencial V(im3)'!$C$226:$X$245,22)</f>
        <v>-5.00021576490168</v>
      </c>
      <c r="AH19" s="29">
        <f>VLOOKUP(AH$7,'Potencial V(im3)'!$C$226:$X$245,22)</f>
        <v>-4.14449200283635</v>
      </c>
      <c r="AI19" s="29">
        <f>VLOOKUP(AI$7,'Potencial V(im3)'!$C$226:$X$245,22)</f>
        <v>-3.48417925352838</v>
      </c>
      <c r="AJ19" s="29">
        <f>VLOOKUP(AJ$7,'Potencial V(im3)'!$C$226:$X$245,22)</f>
        <v>-2.96238803333284</v>
      </c>
      <c r="AK19" s="29">
        <f>VLOOKUP(AK$7,'Potencial V(im3)'!$C$226:$X$245,22)</f>
        <v>-2.54224198545119</v>
      </c>
      <c r="AL19" s="29">
        <f>VLOOKUP(AL$7,'Potencial V(im3)'!$C$226:$X$245,22)</f>
        <v>-2.1987827598826</v>
      </c>
      <c r="AM19" s="29">
        <f>VLOOKUP(AM$7,'Potencial V(im3)'!$C$226:$X$245,22)</f>
        <v>-1.91450502518299</v>
      </c>
      <c r="AN19" s="29">
        <f>VLOOKUP(AN$7,'Potencial V(im3)'!$C$226:$X$245,22)</f>
        <v>-1.67675964954077</v>
      </c>
      <c r="AO19" s="29">
        <f>VLOOKUP(AO$7,'Potencial V(im3)'!$C$226:$X$245,22)</f>
        <v>-1.47617425329723</v>
      </c>
      <c r="AP19" s="29">
        <f>VLOOKUP(AP$7,'Potencial V(im3)'!$C$226:$X$245,22)</f>
        <v>-1.30565497575179</v>
      </c>
      <c r="AQ19" s="29">
        <f>VLOOKUP(AQ$7,'Potencial V(im3)'!$C$226:$X$245,22)</f>
        <v>-1.15973420045798</v>
      </c>
      <c r="AR19" s="29">
        <f>VLOOKUP(AR$7,'Potencial V(im3)'!$C$226:$X$245,22)</f>
        <v>-1.03413168480719</v>
      </c>
      <c r="AS19" s="29">
        <f>VLOOKUP(AS$7,'Potencial V(im3)'!$C$226:$X$245,22)</f>
        <v>-0.925451523763437</v>
      </c>
      <c r="AT19" s="29">
        <f>VLOOKUP(AT$7,'Potencial V(im3)'!$C$226:$X$245,22)</f>
        <v>-0.830968020613869</v>
      </c>
    </row>
    <row r="20" ht="28" customHeight="1">
      <c r="A20" s="11"/>
      <c r="B20" s="14"/>
      <c r="C20" s="28">
        <f>C19+0.5</f>
        <v>6</v>
      </c>
      <c r="D20" s="29">
        <f>VLOOKUP(D$7,'Potencial V(im3)'!$C$246:$W$265,21)</f>
        <v>50.9095091849872</v>
      </c>
      <c r="E20" s="29">
        <f>VLOOKUP(E$7,'Potencial V(im3)'!$C$246:$W$265,21)</f>
        <v>25.3688069483783</v>
      </c>
      <c r="F20" s="29">
        <f>VLOOKUP(F$7,'Potencial V(im3)'!$C$246:$W$265,21)</f>
        <v>16.8183169652503</v>
      </c>
      <c r="G20" s="29">
        <f>VLOOKUP(G$7,'Potencial V(im3)'!$C$246:$W$265,21)</f>
        <v>12.5167608168939</v>
      </c>
      <c r="H20" s="29">
        <f>VLOOKUP(H$7,'Potencial V(im3)'!$C$246:$W$265,21)</f>
        <v>9.916241203681279</v>
      </c>
      <c r="I20" s="29">
        <f>VLOOKUP(I$7,'Potencial V(im3)'!$C$246:$W$265,21)</f>
        <v>8.167696748495491</v>
      </c>
      <c r="J20" s="29">
        <f>VLOOKUP(J$7,'Potencial V(im3)'!$C$246:$W$265,21)</f>
        <v>6.9073897961824</v>
      </c>
      <c r="K20" s="29">
        <f>VLOOKUP(K$7,'Potencial V(im3)'!$C$246:$W$265,21)</f>
        <v>5.95352756383403</v>
      </c>
      <c r="L20" s="29">
        <f>VLOOKUP(L$7,'Potencial V(im3)'!$C$246:$W$265,21)</f>
        <v>5.20513842738499</v>
      </c>
      <c r="M20" s="29">
        <f>VLOOKUP(M$7,'Potencial V(im3)'!$C$246:$W$265,21)</f>
        <v>4.60162699558542</v>
      </c>
      <c r="N20" s="29">
        <f>VLOOKUP(N$7,'Potencial V(im3)'!$C$246:$W$265,21)</f>
        <v>4.10439549057399</v>
      </c>
      <c r="O20" s="29">
        <f>VLOOKUP(O$7,'Potencial V(im3)'!$C$246:$W$265,21)</f>
        <v>3.68765994140506</v>
      </c>
      <c r="P20" s="29">
        <f>VLOOKUP(P$7,'Potencial V(im3)'!$C$246:$W$265,21)</f>
        <v>3.33351009701481</v>
      </c>
      <c r="Q20" s="29">
        <f>VLOOKUP(Q$7,'Potencial V(im3)'!$C$246:$W$265,21)</f>
        <v>3.02909080661068</v>
      </c>
      <c r="R20" s="29">
        <f>VLOOKUP(R$7,'Potencial V(im3)'!$C$246:$W$265,21)</f>
        <v>2.76491427726765</v>
      </c>
      <c r="S20" s="29">
        <f>VLOOKUP(S$7,'Potencial V(im3)'!$C$246:$W$265,21)</f>
        <v>2.53380782505474</v>
      </c>
      <c r="T20" s="29">
        <f>VLOOKUP(T$7,'Potencial V(im3)'!$C$246:$W$265,21)</f>
        <v>2.33023485105443</v>
      </c>
      <c r="U20" s="29">
        <f>VLOOKUP(U$7,'Potencial V(im3)'!$C$246:$W$265,21)</f>
        <v>2.14984338061412</v>
      </c>
      <c r="V20" s="29">
        <f>VLOOKUP(V$7,'Potencial V(im3)'!$C$246:$W$265,21)</f>
        <v>1.98915790322755</v>
      </c>
      <c r="W20" s="29">
        <f>VLOOKUP(W$7,'Potencial V(im3)'!$C$246:$W$265,21)</f>
        <v>1.84536403049067</v>
      </c>
      <c r="X20" s="30"/>
      <c r="Y20" s="14"/>
      <c r="Z20" s="35">
        <v>6</v>
      </c>
      <c r="AA20" s="29">
        <f>VLOOKUP(AA$7,'Potencial V(im3)'!$C$246:$X$265,22)</f>
        <v>-48.5429346904572</v>
      </c>
      <c r="AB20" s="29">
        <f>VLOOKUP(AB$7,'Potencial V(im3)'!$C$246:$X$265,22)</f>
        <v>-23.0675216640732</v>
      </c>
      <c r="AC20" s="29">
        <f>VLOOKUP(AC$7,'Potencial V(im3)'!$C$246:$X$265,22)</f>
        <v>-14.5864489682117</v>
      </c>
      <c r="AD20" s="29">
        <f>VLOOKUP(AD$7,'Potencial V(im3)'!$C$246:$X$265,22)</f>
        <v>-10.3576543406463</v>
      </c>
      <c r="AE20" s="29">
        <f>VLOOKUP(AE$7,'Potencial V(im3)'!$C$246:$X$265,22)</f>
        <v>-7.83242959611955</v>
      </c>
      <c r="AF20" s="29">
        <f>VLOOKUP(AF$7,'Potencial V(im3)'!$C$246:$X$265,22)</f>
        <v>-6.1609051963393</v>
      </c>
      <c r="AG20" s="29">
        <f>VLOOKUP(AG$7,'Potencial V(im3)'!$C$246:$X$265,22)</f>
        <v>-4.97856488212008</v>
      </c>
      <c r="AH20" s="29">
        <f>VLOOKUP(AH$7,'Potencial V(im3)'!$C$246:$X$265,22)</f>
        <v>-4.10288912856673</v>
      </c>
      <c r="AI20" s="29">
        <f>VLOOKUP(AI$7,'Potencial V(im3)'!$C$246:$X$265,22)</f>
        <v>-3.43224828077461</v>
      </c>
      <c r="AJ20" s="29">
        <f>VLOOKUP(AJ$7,'Potencial V(im3)'!$C$246:$X$265,22)</f>
        <v>-2.90546875298116</v>
      </c>
      <c r="AK20" s="29">
        <f>VLOOKUP(AK$7,'Potencial V(im3)'!$C$246:$X$265,22)</f>
        <v>-2.48346010097462</v>
      </c>
      <c r="AL20" s="29">
        <f>VLOOKUP(AL$7,'Potencial V(im3)'!$C$246:$X$265,22)</f>
        <v>-2.14003216715184</v>
      </c>
      <c r="AM20" s="29">
        <f>VLOOKUP(AM$7,'Potencial V(im3)'!$C$246:$X$265,22)</f>
        <v>-1.85695212926406</v>
      </c>
      <c r="AN20" s="29">
        <f>VLOOKUP(AN$7,'Potencial V(im3)'!$C$246:$X$265,22)</f>
        <v>-1.62112020268333</v>
      </c>
      <c r="AO20" s="29">
        <f>VLOOKUP(AO$7,'Potencial V(im3)'!$C$246:$X$265,22)</f>
        <v>-1.42287436602973</v>
      </c>
      <c r="AP20" s="29">
        <f>VLOOKUP(AP$7,'Potencial V(im3)'!$C$246:$X$265,22)</f>
        <v>-1.25492956687671</v>
      </c>
      <c r="AQ20" s="29">
        <f>VLOOKUP(AQ$7,'Potencial V(im3)'!$C$246:$X$265,22)</f>
        <v>-1.11168981997156</v>
      </c>
      <c r="AR20" s="29">
        <f>VLOOKUP(AR$7,'Potencial V(im3)'!$C$246:$X$265,22)</f>
        <v>-0.988788048586278</v>
      </c>
      <c r="AS20" s="29">
        <f>VLOOKUP(AS$7,'Potencial V(im3)'!$C$246:$X$265,22)</f>
        <v>-0.882769760950989</v>
      </c>
      <c r="AT20" s="29">
        <f>VLOOKUP(AT$7,'Potencial V(im3)'!$C$246:$X$265,22)</f>
        <v>-0.790870298781715</v>
      </c>
    </row>
    <row r="21" ht="28" customHeight="1">
      <c r="A21" s="11"/>
      <c r="B21" s="14"/>
      <c r="C21" s="28">
        <f>C20+0.5</f>
        <v>6.5</v>
      </c>
      <c r="D21" s="29">
        <f>VLOOKUP(D$7,'Potencial V(im3)'!$C$266:$W$285,21)</f>
        <v>86.9428578821786</v>
      </c>
      <c r="E21" s="29">
        <f>VLOOKUP(E$7,'Potencial V(im3)'!$C$266:$W$285,21)</f>
        <v>36.7537399828504</v>
      </c>
      <c r="F21" s="29">
        <f>VLOOKUP(F$7,'Potencial V(im3)'!$C$266:$W$285,21)</f>
        <v>22.1735189356993</v>
      </c>
      <c r="G21" s="29">
        <f>VLOOKUP(G$7,'Potencial V(im3)'!$C$266:$W$285,21)</f>
        <v>15.5847023732375</v>
      </c>
      <c r="H21" s="29">
        <f>VLOOKUP(H$7,'Potencial V(im3)'!$C$266:$W$285,21)</f>
        <v>11.8881867310931</v>
      </c>
      <c r="I21" s="29">
        <f>VLOOKUP(I$7,'Potencial V(im3)'!$C$266:$W$285,21)</f>
        <v>9.53277942997018</v>
      </c>
      <c r="J21" s="29">
        <f>VLOOKUP(J$7,'Potencial V(im3)'!$C$266:$W$285,21)</f>
        <v>7.90195213539091</v>
      </c>
      <c r="K21" s="29">
        <f>VLOOKUP(K$7,'Potencial V(im3)'!$C$266:$W$285,21)</f>
        <v>6.70544465015238</v>
      </c>
      <c r="L21" s="29">
        <f>VLOOKUP(L$7,'Potencial V(im3)'!$C$266:$W$285,21)</f>
        <v>5.7896075978435</v>
      </c>
      <c r="M21" s="29">
        <f>VLOOKUP(M$7,'Potencial V(im3)'!$C$266:$W$285,21)</f>
        <v>5.06578725278268</v>
      </c>
      <c r="N21" s="29">
        <f>VLOOKUP(N$7,'Potencial V(im3)'!$C$266:$W$285,21)</f>
        <v>4.47932927887846</v>
      </c>
      <c r="O21" s="29">
        <f>VLOOKUP(O$7,'Potencial V(im3)'!$C$266:$W$285,21)</f>
        <v>3.99471718610198</v>
      </c>
      <c r="P21" s="29">
        <f>VLOOKUP(P$7,'Potencial V(im3)'!$C$266:$W$285,21)</f>
        <v>3.58785588946836</v>
      </c>
      <c r="Q21" s="29">
        <f>VLOOKUP(Q$7,'Potencial V(im3)'!$C$266:$W$285,21)</f>
        <v>3.24180122451529</v>
      </c>
      <c r="R21" s="29">
        <f>VLOOKUP(R$7,'Potencial V(im3)'!$C$266:$W$285,21)</f>
        <v>2.94426967612392</v>
      </c>
      <c r="S21" s="29">
        <f>VLOOKUP(S$7,'Potencial V(im3)'!$C$266:$W$285,21)</f>
        <v>2.68612130428257</v>
      </c>
      <c r="T21" s="29">
        <f>VLOOKUP(T$7,'Potencial V(im3)'!$C$266:$W$285,21)</f>
        <v>2.46040048224024</v>
      </c>
      <c r="U21" s="29">
        <f>VLOOKUP(U$7,'Potencial V(im3)'!$C$266:$W$285,21)</f>
        <v>2.2617094791367</v>
      </c>
      <c r="V21" s="29">
        <f>VLOOKUP(V$7,'Potencial V(im3)'!$C$266:$W$285,21)</f>
        <v>2.08578765179478</v>
      </c>
      <c r="W21" s="29">
        <f>VLOOKUP(W$7,'Potencial V(im3)'!$C$266:$W$285,21)</f>
        <v>1.92922155009699</v>
      </c>
      <c r="X21" s="30"/>
      <c r="Y21" s="14"/>
      <c r="Z21" s="35">
        <f>Z20+0.5</f>
        <v>6.5</v>
      </c>
      <c r="AA21" s="29">
        <f>VLOOKUP(AA$7,'Potencial V(im3)'!$C$266:$X$285,22)</f>
        <v>-33.4940702777043</v>
      </c>
      <c r="AB21" s="29">
        <f>VLOOKUP(AB$7,'Potencial V(im3)'!$C$266:$X$285,22)</f>
        <v>-20.2575106110938</v>
      </c>
      <c r="AC21" s="29">
        <f>VLOOKUP(AC$7,'Potencial V(im3)'!$C$266:$X$285,22)</f>
        <v>-13.597077160292</v>
      </c>
      <c r="AD21" s="29">
        <f>VLOOKUP(AD$7,'Potencial V(im3)'!$C$266:$X$285,22)</f>
        <v>-9.862488563436481</v>
      </c>
      <c r="AE21" s="29">
        <f>VLOOKUP(AE$7,'Potencial V(im3)'!$C$266:$X$285,22)</f>
        <v>-7.52321750312941</v>
      </c>
      <c r="AF21" s="29">
        <f>VLOOKUP(AF$7,'Potencial V(im3)'!$C$266:$X$285,22)</f>
        <v>-5.93806952785851</v>
      </c>
      <c r="AG21" s="29">
        <f>VLOOKUP(AG$7,'Potencial V(im3)'!$C$266:$X$285,22)</f>
        <v>-4.80255938697577</v>
      </c>
      <c r="AH21" s="29">
        <f>VLOOKUP(AH$7,'Potencial V(im3)'!$C$266:$X$285,22)</f>
        <v>-3.95561003446812</v>
      </c>
      <c r="AI21" s="29">
        <f>VLOOKUP(AI$7,'Potencial V(im3)'!$C$266:$X$285,22)</f>
        <v>-3.30448119644112</v>
      </c>
      <c r="AJ21" s="29">
        <f>VLOOKUP(AJ$7,'Potencial V(im3)'!$C$266:$X$285,22)</f>
        <v>-2.7921033090693</v>
      </c>
      <c r="AK21" s="29">
        <f>VLOOKUP(AK$7,'Potencial V(im3)'!$C$266:$X$285,22)</f>
        <v>-2.38143976401139</v>
      </c>
      <c r="AL21" s="29">
        <f>VLOOKUP(AL$7,'Potencial V(im3)'!$C$266:$X$285,22)</f>
        <v>-2.04739478942977</v>
      </c>
      <c r="AM21" s="29">
        <f>VLOOKUP(AM$7,'Potencial V(im3)'!$C$266:$X$285,22)</f>
        <v>-1.77234952073295</v>
      </c>
      <c r="AN21" s="29">
        <f>VLOOKUP(AN$7,'Potencial V(im3)'!$C$266:$X$285,22)</f>
        <v>-1.54356469930081</v>
      </c>
      <c r="AO21" s="29">
        <f>VLOOKUP(AO$7,'Potencial V(im3)'!$C$266:$X$285,22)</f>
        <v>-1.35159963447476</v>
      </c>
      <c r="AP21" s="29">
        <f>VLOOKUP(AP$7,'Potencial V(im3)'!$C$266:$X$285,22)</f>
        <v>-1.18931167765224</v>
      </c>
      <c r="AQ21" s="29">
        <f>VLOOKUP(AQ$7,'Potencial V(im3)'!$C$266:$X$285,22)</f>
        <v>-1.05120129619669</v>
      </c>
      <c r="AR21" s="29">
        <f>VLOOKUP(AR$7,'Potencial V(im3)'!$C$266:$X$285,22)</f>
        <v>-0.93297045925543</v>
      </c>
      <c r="AS21" s="29">
        <f>VLOOKUP(AS$7,'Potencial V(im3)'!$C$266:$X$285,22)</f>
        <v>-0.8312169545449281</v>
      </c>
      <c r="AT21" s="29">
        <f>VLOOKUP(AT$7,'Potencial V(im3)'!$C$266:$X$285,22)</f>
        <v>-0.743217830126733</v>
      </c>
    </row>
    <row r="22" ht="28" customHeight="1">
      <c r="A22" s="11"/>
      <c r="B22" s="14"/>
      <c r="C22" s="28">
        <f>C21+0.5</f>
        <v>7</v>
      </c>
      <c r="D22" s="29">
        <f>VLOOKUP(D$7,'Potencial V(im3)'!$C$286:$W$305,21)</f>
        <v>96.4831985428678</v>
      </c>
      <c r="E22" s="29">
        <f>VLOOKUP(E$7,'Potencial V(im3)'!$C$286:$W$305,21)</f>
        <v>43.3632030044305</v>
      </c>
      <c r="F22" s="29">
        <f>VLOOKUP(F$7,'Potencial V(im3)'!$C$286:$W$305,21)</f>
        <v>26.2050079568216</v>
      </c>
      <c r="G22" s="29">
        <f>VLOOKUP(G$7,'Potencial V(im3)'!$C$286:$W$305,21)</f>
        <v>18.1667907837827</v>
      </c>
      <c r="H22" s="29">
        <f>VLOOKUP(H$7,'Potencial V(im3)'!$C$286:$W$305,21)</f>
        <v>13.643564052737</v>
      </c>
      <c r="I22" s="29">
        <f>VLOOKUP(I$7,'Potencial V(im3)'!$C$286:$W$305,21)</f>
        <v>10.7864464064203</v>
      </c>
      <c r="J22" s="29">
        <f>VLOOKUP(J$7,'Potencial V(im3)'!$C$286:$W$305,21)</f>
        <v>8.83235491050918</v>
      </c>
      <c r="K22" s="29">
        <f>VLOOKUP(K$7,'Potencial V(im3)'!$C$286:$W$305,21)</f>
        <v>7.41681659319085</v>
      </c>
      <c r="L22" s="29">
        <f>VLOOKUP(L$7,'Potencial V(im3)'!$C$286:$W$305,21)</f>
        <v>6.34636909852421</v>
      </c>
      <c r="M22" s="29">
        <f>VLOOKUP(M$7,'Potencial V(im3)'!$C$286:$W$305,21)</f>
        <v>5.509729109874</v>
      </c>
      <c r="N22" s="29">
        <f>VLOOKUP(N$7,'Potencial V(im3)'!$C$286:$W$305,21)</f>
        <v>4.83869467130079</v>
      </c>
      <c r="O22" s="29">
        <f>VLOOKUP(O$7,'Potencial V(im3)'!$C$286:$W$305,21)</f>
        <v>4.28926292396729</v>
      </c>
      <c r="P22" s="29">
        <f>VLOOKUP(P$7,'Potencial V(im3)'!$C$286:$W$305,21)</f>
        <v>3.83180971281908</v>
      </c>
      <c r="Q22" s="29">
        <f>VLOOKUP(Q$7,'Potencial V(im3)'!$C$286:$W$305,21)</f>
        <v>3.44566354375701</v>
      </c>
      <c r="R22" s="29">
        <f>VLOOKUP(R$7,'Potencial V(im3)'!$C$286:$W$305,21)</f>
        <v>3.11595259472493</v>
      </c>
      <c r="S22" s="29">
        <f>VLOOKUP(S$7,'Potencial V(im3)'!$C$286:$W$305,21)</f>
        <v>2.83169265647298</v>
      </c>
      <c r="T22" s="29">
        <f>VLOOKUP(T$7,'Potencial V(im3)'!$C$286:$W$305,21)</f>
        <v>2.5845842205629</v>
      </c>
      <c r="U22" s="29">
        <f>VLOOKUP(U$7,'Potencial V(im3)'!$C$286:$W$305,21)</f>
        <v>2.36823104583557</v>
      </c>
      <c r="V22" s="29">
        <f>VLOOKUP(V$7,'Potencial V(im3)'!$C$286:$W$305,21)</f>
        <v>2.17761793045622</v>
      </c>
      <c r="W22" s="29">
        <f>VLOOKUP(W$7,'Potencial V(im3)'!$C$286:$W$305,21)</f>
        <v>2.00875275921613</v>
      </c>
      <c r="X22" s="30"/>
      <c r="Y22" s="14"/>
      <c r="Z22" s="35">
        <v>7</v>
      </c>
      <c r="AA22" s="29">
        <f>VLOOKUP(AA$7,'Potencial V(im3)'!$C$286:$X$305,22)</f>
        <v>-20.1144470339322</v>
      </c>
      <c r="AB22" s="29">
        <f>VLOOKUP(AB$7,'Potencial V(im3)'!$C$286:$X$305,22)</f>
        <v>-15.3518803004878</v>
      </c>
      <c r="AC22" s="29">
        <f>VLOOKUP(AC$7,'Potencial V(im3)'!$C$286:$X$305,22)</f>
        <v>-11.4860986935464</v>
      </c>
      <c r="AD22" s="29">
        <f>VLOOKUP(AD$7,'Potencial V(im3)'!$C$286:$X$305,22)</f>
        <v>-8.77166752413984</v>
      </c>
      <c r="AE22" s="29">
        <f>VLOOKUP(AE$7,'Potencial V(im3)'!$C$286:$X$305,22)</f>
        <v>-6.87020886333261</v>
      </c>
      <c r="AF22" s="29">
        <f>VLOOKUP(AF$7,'Potencial V(im3)'!$C$286:$X$305,22)</f>
        <v>-5.5006511351551</v>
      </c>
      <c r="AG22" s="29">
        <f>VLOOKUP(AG$7,'Potencial V(im3)'!$C$286:$X$305,22)</f>
        <v>-4.48379247891332</v>
      </c>
      <c r="AH22" s="29">
        <f>VLOOKUP(AH$7,'Potencial V(im3)'!$C$286:$X$305,22)</f>
        <v>-3.70840829659544</v>
      </c>
      <c r="AI22" s="29">
        <f>VLOOKUP(AI$7,'Potencial V(im3)'!$C$286:$X$305,22)</f>
        <v>-3.10390635086547</v>
      </c>
      <c r="AJ22" s="29">
        <f>VLOOKUP(AJ$7,'Potencial V(im3)'!$C$286:$X$305,22)</f>
        <v>-2.62396582948881</v>
      </c>
      <c r="AK22" s="29">
        <f>VLOOKUP(AK$7,'Potencial V(im3)'!$C$286:$X$305,22)</f>
        <v>-2.23715247648454</v>
      </c>
      <c r="AL22" s="29">
        <f>VLOOKUP(AL$7,'Potencial V(im3)'!$C$286:$X$305,22)</f>
        <v>-1.92146728846777</v>
      </c>
      <c r="AM22" s="29">
        <f>VLOOKUP(AM$7,'Potencial V(im3)'!$C$286:$X$305,22)</f>
        <v>-1.66109066680669</v>
      </c>
      <c r="AN22" s="29">
        <f>VLOOKUP(AN$7,'Potencial V(im3)'!$C$286:$X$305,22)</f>
        <v>-1.44437561742255</v>
      </c>
      <c r="AO22" s="29">
        <f>VLOOKUP(AO$7,'Potencial V(im3)'!$C$286:$X$305,22)</f>
        <v>-1.26257167814466</v>
      </c>
      <c r="AP22" s="29">
        <f>VLOOKUP(AP$7,'Potencial V(im3)'!$C$286:$X$305,22)</f>
        <v>-1.10898928640646</v>
      </c>
      <c r="AQ22" s="29">
        <f>VLOOKUP(AQ$7,'Potencial V(im3)'!$C$286:$X$305,22)</f>
        <v>-0.978437502979181</v>
      </c>
      <c r="AR22" s="29">
        <f>VLOOKUP(AR$7,'Potencial V(im3)'!$C$286:$X$305,22)</f>
        <v>-0.866836175245651</v>
      </c>
      <c r="AS22" s="29">
        <f>VLOOKUP(AS$7,'Potencial V(im3)'!$C$286:$X$305,22)</f>
        <v>-0.77094235416937</v>
      </c>
      <c r="AT22" s="29">
        <f>VLOOKUP(AT$7,'Potencial V(im3)'!$C$286:$X$305,22)</f>
        <v>-0.68815337738336</v>
      </c>
    </row>
    <row r="23" ht="28" customHeight="1">
      <c r="A23" s="11"/>
      <c r="B23" s="14"/>
      <c r="C23" s="28">
        <f>C22+0.5</f>
        <v>7.5</v>
      </c>
      <c r="D23" s="29">
        <f>VLOOKUP(D$7,'Potencial V(im3)'!$C$306:$W$325,21)</f>
        <v>99.2404541243354</v>
      </c>
      <c r="E23" s="29">
        <f>VLOOKUP(E$7,'Potencial V(im3)'!$C$306:$W$325,21)</f>
        <v>46.5313697125784</v>
      </c>
      <c r="F23" s="29">
        <f>VLOOKUP(F$7,'Potencial V(im3)'!$C$306:$W$325,21)</f>
        <v>28.7709947025115</v>
      </c>
      <c r="G23" s="29">
        <f>VLOOKUP(G$7,'Potencial V(im3)'!$C$306:$W$325,21)</f>
        <v>20.0834591141573</v>
      </c>
      <c r="H23" s="29">
        <f>VLOOKUP(H$7,'Potencial V(im3)'!$C$306:$W$325,21)</f>
        <v>15.0660427367716</v>
      </c>
      <c r="I23" s="29">
        <f>VLOOKUP(I$7,'Potencial V(im3)'!$C$306:$W$325,21)</f>
        <v>11.8574920017968</v>
      </c>
      <c r="J23" s="29">
        <f>VLOOKUP(J$7,'Potencial V(im3)'!$C$306:$W$325,21)</f>
        <v>9.65408974791098</v>
      </c>
      <c r="K23" s="29">
        <f>VLOOKUP(K$7,'Potencial V(im3)'!$C$306:$W$325,21)</f>
        <v>8.058773859924161</v>
      </c>
      <c r="L23" s="29">
        <f>VLOOKUP(L$7,'Potencial V(im3)'!$C$306:$W$325,21)</f>
        <v>6.85596552586291</v>
      </c>
      <c r="M23" s="29">
        <f>VLOOKUP(M$7,'Potencial V(im3)'!$C$306:$W$325,21)</f>
        <v>5.91986624301274</v>
      </c>
      <c r="N23" s="29">
        <f>VLOOKUP(N$7,'Potencial V(im3)'!$C$306:$W$325,21)</f>
        <v>5.17270363670819</v>
      </c>
      <c r="O23" s="29">
        <f>VLOOKUP(O$7,'Potencial V(im3)'!$C$306:$W$325,21)</f>
        <v>4.5640526901001</v>
      </c>
      <c r="P23" s="29">
        <f>VLOOKUP(P$7,'Potencial V(im3)'!$C$306:$W$325,21)</f>
        <v>4.05988513435853</v>
      </c>
      <c r="Q23" s="29">
        <f>VLOOKUP(Q$7,'Potencial V(im3)'!$C$306:$W$325,21)</f>
        <v>3.63644145289615</v>
      </c>
      <c r="R23" s="29">
        <f>VLOOKUP(R$7,'Potencial V(im3)'!$C$306:$W$325,21)</f>
        <v>3.276638334849</v>
      </c>
      <c r="S23" s="29">
        <f>VLOOKUP(S$7,'Potencial V(im3)'!$C$306:$W$325,21)</f>
        <v>2.96787675538141</v>
      </c>
      <c r="T23" s="29">
        <f>VLOOKUP(T$7,'Potencial V(im3)'!$C$306:$W$325,21)</f>
        <v>2.70065729094212</v>
      </c>
      <c r="U23" s="29">
        <f>VLOOKUP(U$7,'Potencial V(im3)'!$C$306:$W$325,21)</f>
        <v>2.46767812320966</v>
      </c>
      <c r="V23" s="29">
        <f>VLOOKUP(V$7,'Potencial V(im3)'!$C$306:$W$325,21)</f>
        <v>2.26323116789971</v>
      </c>
      <c r="W23" s="29">
        <f>VLOOKUP(W$7,'Potencial V(im3)'!$C$306:$W$325,21)</f>
        <v>2.08278771884312</v>
      </c>
      <c r="X23" s="30"/>
      <c r="Y23" s="14"/>
      <c r="Z23" s="35">
        <f>Z22+0.5</f>
        <v>7.5</v>
      </c>
      <c r="AA23" s="29">
        <f>VLOOKUP(AA$7,'Potencial V(im3)'!$C$306:$X$325,22)</f>
        <v>-13.2900914382556</v>
      </c>
      <c r="AB23" s="29">
        <f>VLOOKUP(AB$7,'Potencial V(im3)'!$C$306:$X$325,22)</f>
        <v>-11.3215644234828</v>
      </c>
      <c r="AC23" s="29">
        <f>VLOOKUP(AC$7,'Potencial V(im3)'!$C$306:$X$325,22)</f>
        <v>-9.22009835395667</v>
      </c>
      <c r="AD23" s="29">
        <f>VLOOKUP(AD$7,'Potencial V(im3)'!$C$306:$X$325,22)</f>
        <v>-7.429355060016</v>
      </c>
      <c r="AE23" s="29">
        <f>VLOOKUP(AE$7,'Potencial V(im3)'!$C$306:$X$325,22)</f>
        <v>-6.01259067173987</v>
      </c>
      <c r="AF23" s="29">
        <f>VLOOKUP(AF$7,'Potencial V(im3)'!$C$306:$X$325,22)</f>
        <v>-4.91153400287471</v>
      </c>
      <c r="AG23" s="29">
        <f>VLOOKUP(AG$7,'Potencial V(im3)'!$C$306:$X$325,22)</f>
        <v>-4.05333940577879</v>
      </c>
      <c r="AH23" s="29">
        <f>VLOOKUP(AH$7,'Potencial V(im3)'!$C$306:$X$325,22)</f>
        <v>-3.37779180733368</v>
      </c>
      <c r="AI23" s="29">
        <f>VLOOKUP(AI$7,'Potencial V(im3)'!$C$306:$X$325,22)</f>
        <v>-2.83983390397479</v>
      </c>
      <c r="AJ23" s="29">
        <f>VLOOKUP(AJ$7,'Potencial V(im3)'!$C$306:$X$325,22)</f>
        <v>-2.40658620409987</v>
      </c>
      <c r="AK23" s="29">
        <f>VLOOKUP(AK$7,'Potencial V(im3)'!$C$306:$X$325,22)</f>
        <v>-2.05404203567777</v>
      </c>
      <c r="AL23" s="29">
        <f>VLOOKUP(AL$7,'Potencial V(im3)'!$C$306:$X$325,22)</f>
        <v>-1.76449414663108</v>
      </c>
      <c r="AM23" s="29">
        <f>VLOOKUP(AM$7,'Potencial V(im3)'!$C$306:$X$325,22)</f>
        <v>-1.52470581840666</v>
      </c>
      <c r="AN23" s="29">
        <f>VLOOKUP(AN$7,'Potencial V(im3)'!$C$306:$X$325,22)</f>
        <v>-1.32464400585035</v>
      </c>
      <c r="AO23" s="29">
        <f>VLOOKUP(AO$7,'Potencial V(im3)'!$C$306:$X$325,22)</f>
        <v>-1.15660293796019</v>
      </c>
      <c r="AP23" s="29">
        <f>VLOOKUP(AP$7,'Potencial V(im3)'!$C$306:$X$325,22)</f>
        <v>-1.01459235839779</v>
      </c>
      <c r="AQ23" s="29">
        <f>VLOOKUP(AQ$7,'Potencial V(im3)'!$C$306:$X$325,22)</f>
        <v>-0.8939047520562819</v>
      </c>
      <c r="AR23" s="29">
        <f>VLOOKUP(AR$7,'Potencial V(im3)'!$C$306:$X$325,22)</f>
        <v>-0.790804601549427</v>
      </c>
      <c r="AS23" s="29">
        <f>VLOOKUP(AS$7,'Potencial V(im3)'!$C$306:$X$325,22)</f>
        <v>-0.702301905182029</v>
      </c>
      <c r="AT23" s="29">
        <f>VLOOKUP(AT$7,'Potencial V(im3)'!$C$306:$X$325,22)</f>
        <v>-0.625984737219084</v>
      </c>
    </row>
    <row r="24" ht="26" customHeight="1">
      <c r="A24" s="11"/>
      <c r="B24" s="14"/>
      <c r="C24" s="28">
        <f>C23+0.5</f>
        <v>8</v>
      </c>
      <c r="D24" s="29">
        <f>VLOOKUP(D$7,'Potencial V(im3)'!$C$326:$W$345,21)</f>
        <v>100.324690624811</v>
      </c>
      <c r="E24" s="29">
        <f>VLOOKUP(E$7,'Potencial V(im3)'!$C$326:$W$345,21)</f>
        <v>48.1022747042881</v>
      </c>
      <c r="F24" s="29">
        <f>VLOOKUP(F$7,'Potencial V(im3)'!$C$326:$W$345,21)</f>
        <v>30.3218051009391</v>
      </c>
      <c r="G24" s="29">
        <f>VLOOKUP(G$7,'Potencial V(im3)'!$C$326:$W$345,21)</f>
        <v>21.4128988132986</v>
      </c>
      <c r="H24" s="29">
        <f>VLOOKUP(H$7,'Potencial V(im3)'!$C$326:$W$345,21)</f>
        <v>16.1470252237715</v>
      </c>
      <c r="I24" s="29">
        <f>VLOOKUP(I$7,'Potencial V(im3)'!$C$326:$W$345,21)</f>
        <v>12.7221813877648</v>
      </c>
      <c r="J24" s="29">
        <f>VLOOKUP(J$7,'Potencial V(im3)'!$C$326:$W$345,21)</f>
        <v>10.3450088376383</v>
      </c>
      <c r="K24" s="29">
        <f>VLOOKUP(K$7,'Potencial V(im3)'!$C$326:$W$345,21)</f>
        <v>8.613662063920319</v>
      </c>
      <c r="L24" s="29">
        <f>VLOOKUP(L$7,'Potencial V(im3)'!$C$326:$W$345,21)</f>
        <v>7.3048813432617</v>
      </c>
      <c r="M24" s="29">
        <f>VLOOKUP(M$7,'Potencial V(im3)'!$C$326:$W$345,21)</f>
        <v>6.28591127508953</v>
      </c>
      <c r="N24" s="29">
        <f>VLOOKUP(N$7,'Potencial V(im3)'!$C$326:$W$345,21)</f>
        <v>5.47347487755714</v>
      </c>
      <c r="O24" s="29">
        <f>VLOOKUP(O$7,'Potencial V(im3)'!$C$326:$W$345,21)</f>
        <v>4.81298374283965</v>
      </c>
      <c r="P24" s="29">
        <f>VLOOKUP(P$7,'Potencial V(im3)'!$C$326:$W$345,21)</f>
        <v>4.26730181461069</v>
      </c>
      <c r="Q24" s="29">
        <f>VLOOKUP(Q$7,'Potencial V(im3)'!$C$326:$W$345,21)</f>
        <v>3.81034901919136</v>
      </c>
      <c r="R24" s="29">
        <f>VLOOKUP(R$7,'Potencial V(im3)'!$C$326:$W$345,21)</f>
        <v>3.42329845306296</v>
      </c>
      <c r="S24" s="29">
        <f>VLOOKUP(S$7,'Potencial V(im3)'!$C$326:$W$345,21)</f>
        <v>3.09222959346019</v>
      </c>
      <c r="T24" s="29">
        <f>VLOOKUP(T$7,'Potencial V(im3)'!$C$326:$W$345,21)</f>
        <v>2.80663197000161</v>
      </c>
      <c r="U24" s="29">
        <f>VLOOKUP(U$7,'Potencial V(im3)'!$C$326:$W$345,21)</f>
        <v>2.55842301543315</v>
      </c>
      <c r="V24" s="29">
        <f>VLOOKUP(V$7,'Potencial V(im3)'!$C$326:$W$345,21)</f>
        <v>2.34128640849322</v>
      </c>
      <c r="W24" s="29">
        <f>VLOOKUP(W$7,'Potencial V(im3)'!$C$326:$W$345,21)</f>
        <v>2.15021571678604</v>
      </c>
      <c r="X24" s="30"/>
      <c r="Y24" s="14"/>
      <c r="Z24" s="35">
        <v>8</v>
      </c>
      <c r="AA24" s="29">
        <f>VLOOKUP(AA$7,'Potencial V(im3)'!$C$326:$X$345,22)</f>
        <v>-9.368464125698241</v>
      </c>
      <c r="AB24" s="29">
        <f>VLOOKUP(AB$7,'Potencial V(im3)'!$C$326:$X$345,22)</f>
        <v>-8.41907627560064</v>
      </c>
      <c r="AC24" s="29">
        <f>VLOOKUP(AC$7,'Potencial V(im3)'!$C$326:$X$345,22)</f>
        <v>-7.24098895494707</v>
      </c>
      <c r="AD24" s="29">
        <f>VLOOKUP(AD$7,'Potencial V(im3)'!$C$326:$X$345,22)</f>
        <v>-6.09143944740417</v>
      </c>
      <c r="AE24" s="29">
        <f>VLOOKUP(AE$7,'Potencial V(im3)'!$C$326:$X$345,22)</f>
        <v>-5.08349356733053</v>
      </c>
      <c r="AF24" s="29">
        <f>VLOOKUP(AF$7,'Potencial V(im3)'!$C$326:$X$345,22)</f>
        <v>-4.24072712925493</v>
      </c>
      <c r="AG24" s="29">
        <f>VLOOKUP(AG$7,'Potencial V(im3)'!$C$326:$X$345,22)</f>
        <v>-3.5494527074773</v>
      </c>
      <c r="AH24" s="29">
        <f>VLOOKUP(AH$7,'Potencial V(im3)'!$C$326:$X$345,22)</f>
        <v>-2.98559567856066</v>
      </c>
      <c r="AI24" s="29">
        <f>VLOOKUP(AI$7,'Potencial V(im3)'!$C$326:$X$345,22)</f>
        <v>-2.52527640149588</v>
      </c>
      <c r="AJ24" s="29">
        <f>VLOOKUP(AJ$7,'Potencial V(im3)'!$C$326:$X$345,22)</f>
        <v>-2.14804597544749</v>
      </c>
      <c r="AK24" s="29">
        <f>VLOOKUP(AK$7,'Potencial V(im3)'!$C$326:$X$345,22)</f>
        <v>-1.83733105934755</v>
      </c>
      <c r="AL24" s="29">
        <f>VLOOKUP(AL$7,'Potencial V(im3)'!$C$326:$X$345,22)</f>
        <v>-1.57998353465638</v>
      </c>
      <c r="AM24" s="29">
        <f>VLOOKUP(AM$7,'Potencial V(im3)'!$C$326:$X$345,22)</f>
        <v>-1.3656421336246</v>
      </c>
      <c r="AN24" s="29">
        <f>VLOOKUP(AN$7,'Potencial V(im3)'!$C$326:$X$345,22)</f>
        <v>-1.1861402628106</v>
      </c>
      <c r="AO24" s="29">
        <f>VLOOKUP(AO$7,'Potencial V(im3)'!$C$326:$X$345,22)</f>
        <v>-1.03501908053348</v>
      </c>
      <c r="AP24" s="29">
        <f>VLOOKUP(AP$7,'Potencial V(im3)'!$C$326:$X$345,22)</f>
        <v>-0.907145393826874</v>
      </c>
      <c r="AQ24" s="29">
        <f>VLOOKUP(AQ$7,'Potencial V(im3)'!$C$326:$X$345,22)</f>
        <v>-0.7984172925617981</v>
      </c>
      <c r="AR24" s="29">
        <f>VLOOKUP(AR$7,'Potencial V(im3)'!$C$326:$X$345,22)</f>
        <v>-0.7055386469873151</v>
      </c>
      <c r="AS24" s="29">
        <f>VLOOKUP(AS$7,'Potencial V(im3)'!$C$326:$X$345,22)</f>
        <v>-0.6258462544400279</v>
      </c>
      <c r="AT24" s="29">
        <f>VLOOKUP(AT$7,'Potencial V(im3)'!$C$326:$X$345,22)</f>
        <v>-0.557176858458394</v>
      </c>
    </row>
    <row r="25" ht="26" customHeight="1">
      <c r="A25" s="11"/>
      <c r="B25" s="36"/>
      <c r="C25" s="28">
        <f>C24+0.5</f>
        <v>8.5</v>
      </c>
      <c r="D25" s="29">
        <f>VLOOKUP(D$7,'Potencial V(im3)'!$C$346:$W$365,21)</f>
        <v>100.845390920735</v>
      </c>
      <c r="E25" s="29">
        <f>VLOOKUP(E$7,'Potencial V(im3)'!$C$346:$W$365,21)</f>
        <v>48.9477382490405</v>
      </c>
      <c r="F25" s="29">
        <f>VLOOKUP(F$7,'Potencial V(im3)'!$C$346:$W$365,21)</f>
        <v>31.2660837693983</v>
      </c>
      <c r="G25" s="29">
        <f>VLOOKUP(G$7,'Potencial V(im3)'!$C$346:$W$365,21)</f>
        <v>22.3110346055251</v>
      </c>
      <c r="H25" s="29">
        <f>VLOOKUP(H$7,'Potencial V(im3)'!$C$346:$W$365,21)</f>
        <v>16.9372839488009</v>
      </c>
      <c r="I25" s="29">
        <f>VLOOKUP(I$7,'Potencial V(im3)'!$C$346:$W$365,21)</f>
        <v>13.3917463525715</v>
      </c>
      <c r="J25" s="29">
        <f>VLOOKUP(J$7,'Potencial V(im3)'!$C$346:$W$365,21)</f>
        <v>10.9025789918536</v>
      </c>
      <c r="K25" s="29">
        <f>VLOOKUP(K$7,'Potencial V(im3)'!$C$346:$W$365,21)</f>
        <v>9.07487590965229</v>
      </c>
      <c r="L25" s="29">
        <f>VLOOKUP(L$7,'Potencial V(im3)'!$C$346:$W$365,21)</f>
        <v>7.68595789892122</v>
      </c>
      <c r="M25" s="29">
        <f>VLOOKUP(M$7,'Potencial V(im3)'!$C$346:$W$365,21)</f>
        <v>6.60133200810413</v>
      </c>
      <c r="N25" s="29">
        <f>VLOOKUP(N$7,'Potencial V(im3)'!$C$346:$W$365,21)</f>
        <v>5.73540757351453</v>
      </c>
      <c r="O25" s="29">
        <f>VLOOKUP(O$7,'Potencial V(im3)'!$C$346:$W$365,21)</f>
        <v>5.03137714296173</v>
      </c>
      <c r="P25" s="29">
        <f>VLOOKUP(P$7,'Potencial V(im3)'!$C$346:$W$365,21)</f>
        <v>4.45019327918471</v>
      </c>
      <c r="Q25" s="29">
        <f>VLOOKUP(Q$7,'Potencial V(im3)'!$C$346:$W$365,21)</f>
        <v>3.96420343545053</v>
      </c>
      <c r="R25" s="29">
        <f>VLOOKUP(R$7,'Potencial V(im3)'!$C$346:$W$365,21)</f>
        <v>3.5533139522519</v>
      </c>
      <c r="S25" s="29">
        <f>VLOOKUP(S$7,'Potencial V(im3)'!$C$346:$W$365,21)</f>
        <v>3.20259318655497</v>
      </c>
      <c r="T25" s="29">
        <f>VLOOKUP(T$7,'Potencial V(im3)'!$C$346:$W$365,21)</f>
        <v>2.90072613436573</v>
      </c>
      <c r="U25" s="29">
        <f>VLOOKUP(U$7,'Potencial V(im3)'!$C$346:$W$365,21)</f>
        <v>2.63899001195172</v>
      </c>
      <c r="V25" s="29">
        <f>VLOOKUP(V$7,'Potencial V(im3)'!$C$346:$W$365,21)</f>
        <v>2.41055808415334</v>
      </c>
      <c r="W25" s="29">
        <f>VLOOKUP(W$7,'Potencial V(im3)'!$C$346:$W$365,21)</f>
        <v>2.21001582813233</v>
      </c>
      <c r="X25" s="31"/>
      <c r="Y25" s="14"/>
      <c r="Z25" s="35">
        <f>Z24+0.5</f>
        <v>8.5</v>
      </c>
      <c r="AA25" s="29">
        <f>VLOOKUP(AA$7,'Potencial V(im3)'!$C$346:$X$365,22)</f>
        <v>-6.81624329983277</v>
      </c>
      <c r="AB25" s="29">
        <f>VLOOKUP(AB$7,'Potencial V(im3)'!$C$346:$X$365,22)</f>
        <v>-6.30351951055782</v>
      </c>
      <c r="AC25" s="29">
        <f>VLOOKUP(AC$7,'Potencial V(im3)'!$C$346:$X$365,22)</f>
        <v>-5.60991215418632</v>
      </c>
      <c r="AD25" s="29">
        <f>VLOOKUP(AD$7,'Potencial V(im3)'!$C$346:$X$365,22)</f>
        <v>-4.869398646336</v>
      </c>
      <c r="AE25" s="29">
        <f>VLOOKUP(AE$7,'Potencial V(im3)'!$C$346:$X$365,22)</f>
        <v>-4.16740205895297</v>
      </c>
      <c r="AF25" s="29">
        <f>VLOOKUP(AF$7,'Potencial V(im3)'!$C$346:$X$365,22)</f>
        <v>-3.54305128194584</v>
      </c>
      <c r="AG25" s="29">
        <f>VLOOKUP(AG$7,'Potencial V(im3)'!$C$346:$X$365,22)</f>
        <v>-3.00644309587936</v>
      </c>
      <c r="AH25" s="29">
        <f>VLOOKUP(AH$7,'Potencial V(im3)'!$C$346:$X$365,22)</f>
        <v>-2.55335915075425</v>
      </c>
      <c r="AI25" s="29">
        <f>VLOOKUP(AI$7,'Potencial V(im3)'!$C$346:$X$365,22)</f>
        <v>-2.1740116590853</v>
      </c>
      <c r="AJ25" s="29">
        <f>VLOOKUP(AJ$7,'Potencial V(im3)'!$C$346:$X$365,22)</f>
        <v>-1.85738864727962</v>
      </c>
      <c r="AK25" s="29">
        <f>VLOOKUP(AK$7,'Potencial V(im3)'!$C$346:$X$365,22)</f>
        <v>-1.59313104436168</v>
      </c>
      <c r="AL25" s="29">
        <f>VLOOKUP(AL$7,'Potencial V(im3)'!$C$346:$X$365,22)</f>
        <v>-1.3721937662623</v>
      </c>
      <c r="AM25" s="29">
        <f>VLOOKUP(AM$7,'Potencial V(im3)'!$C$346:$X$365,22)</f>
        <v>-1.18695929541297</v>
      </c>
      <c r="AN25" s="29">
        <f>VLOOKUP(AN$7,'Potencial V(im3)'!$C$346:$X$365,22)</f>
        <v>-1.03112939042867</v>
      </c>
      <c r="AO25" s="29">
        <f>VLOOKUP(AO$7,'Potencial V(im3)'!$C$346:$X$365,22)</f>
        <v>-0.899544419925568</v>
      </c>
      <c r="AP25" s="29">
        <f>VLOOKUP(AP$7,'Potencial V(im3)'!$C$346:$X$365,22)</f>
        <v>-0.787994904022547</v>
      </c>
      <c r="AQ25" s="29">
        <f>VLOOKUP(AQ$7,'Potencial V(im3)'!$C$346:$X$365,22)</f>
        <v>-0.693050472832352</v>
      </c>
      <c r="AR25" s="29">
        <f>VLOOKUP(AR$7,'Potencial V(im3)'!$C$346:$X$365,22)</f>
        <v>-0.611913840844255</v>
      </c>
      <c r="AS25" s="29">
        <f>VLOOKUP(AS$7,'Potencial V(im3)'!$C$346:$X$365,22)</f>
        <v>-0.5422999336316841</v>
      </c>
      <c r="AT25" s="29">
        <f>VLOOKUP(AT$7,'Potencial V(im3)'!$C$346:$X$365,22)</f>
        <v>-0.482337474355576</v>
      </c>
    </row>
    <row r="26" ht="26" customHeight="1">
      <c r="A26" s="2"/>
      <c r="B26" s="15"/>
      <c r="C26" s="28">
        <f>C25+0.5</f>
        <v>9</v>
      </c>
      <c r="D26" s="29">
        <f>VLOOKUP(D$7,'Potencial V(im3)'!$C$366:$W$385,21)</f>
        <v>101.128046204392</v>
      </c>
      <c r="E26" s="29">
        <f>VLOOKUP(E$7,'Potencial V(im3)'!$C$366:$W$385,21)</f>
        <v>49.4359181457888</v>
      </c>
      <c r="F26" s="29">
        <f>VLOOKUP(F$7,'Potencial V(im3)'!$C$366:$W$385,21)</f>
        <v>31.8546317931023</v>
      </c>
      <c r="G26" s="29">
        <f>VLOOKUP(G$7,'Potencial V(im3)'!$C$366:$W$385,21)</f>
        <v>22.913389459747</v>
      </c>
      <c r="H26" s="29">
        <f>VLOOKUP(H$7,'Potencial V(im3)'!$C$366:$W$385,21)</f>
        <v>17.5011627790303</v>
      </c>
      <c r="I26" s="29">
        <f>VLOOKUP(I$7,'Potencial V(im3)'!$C$366:$W$385,21)</f>
        <v>13.8935175140579</v>
      </c>
      <c r="J26" s="29">
        <f>VLOOKUP(J$7,'Potencial V(im3)'!$C$366:$W$385,21)</f>
        <v>11.3363752574007</v>
      </c>
      <c r="K26" s="29">
        <f>VLOOKUP(K$7,'Potencial V(im3)'!$C$366:$W$385,21)</f>
        <v>9.443921803099331</v>
      </c>
      <c r="L26" s="29">
        <f>VLOOKUP(L$7,'Potencial V(im3)'!$C$366:$W$385,21)</f>
        <v>7.99728056598714</v>
      </c>
      <c r="M26" s="29">
        <f>VLOOKUP(M$7,'Potencial V(im3)'!$C$366:$W$385,21)</f>
        <v>6.86296778318598</v>
      </c>
      <c r="N26" s="29">
        <f>VLOOKUP(N$7,'Potencial V(im3)'!$C$366:$W$385,21)</f>
        <v>5.95508665506607</v>
      </c>
      <c r="O26" s="29">
        <f>VLOOKUP(O$7,'Potencial V(im3)'!$C$366:$W$385,21)</f>
        <v>5.21599315874981</v>
      </c>
      <c r="P26" s="29">
        <f>VLOOKUP(P$7,'Potencial V(im3)'!$C$366:$W$385,21)</f>
        <v>4.60565962128829</v>
      </c>
      <c r="Q26" s="29">
        <f>VLOOKUP(Q$7,'Potencial V(im3)'!$C$366:$W$385,21)</f>
        <v>4.09548574313442</v>
      </c>
      <c r="R26" s="29">
        <f>VLOOKUP(R$7,'Potencial V(im3)'!$C$366:$W$385,21)</f>
        <v>3.66453282784215</v>
      </c>
      <c r="S26" s="29">
        <f>VLOOKUP(S$7,'Potencial V(im3)'!$C$366:$W$385,21)</f>
        <v>3.29714624403707</v>
      </c>
      <c r="T26" s="29">
        <f>VLOOKUP(T$7,'Potencial V(im3)'!$C$366:$W$385,21)</f>
        <v>2.98140640326212</v>
      </c>
      <c r="U26" s="29">
        <f>VLOOKUP(U$7,'Potencial V(im3)'!$C$366:$W$385,21)</f>
        <v>2.70809151625859</v>
      </c>
      <c r="V26" s="29">
        <f>VLOOKUP(V$7,'Potencial V(im3)'!$C$366:$W$385,21)</f>
        <v>2.4699660162357</v>
      </c>
      <c r="W26" s="29">
        <f>VLOOKUP(W$7,'Potencial V(im3)'!$C$366:$W$385,21)</f>
        <v>2.26128172600601</v>
      </c>
      <c r="X26" s="32"/>
      <c r="Y26" s="2"/>
      <c r="Z26" s="35">
        <v>9</v>
      </c>
      <c r="AA26" s="29">
        <f>VLOOKUP(AA$7,'Potencial V(im3)'!$C$366:$X$385,22)</f>
        <v>-4.98866806217322</v>
      </c>
      <c r="AB26" s="29">
        <f>VLOOKUP(AB$7,'Potencial V(im3)'!$C$366:$X$385,22)</f>
        <v>-4.69061424765935</v>
      </c>
      <c r="AC26" s="29">
        <f>VLOOKUP(AC$7,'Potencial V(im3)'!$C$366:$X$385,22)</f>
        <v>-4.26591124554794</v>
      </c>
      <c r="AD26" s="29">
        <f>VLOOKUP(AD$7,'Potencial V(im3)'!$C$366:$X$385,22)</f>
        <v>-3.78479277899565</v>
      </c>
      <c r="AE26" s="29">
        <f>VLOOKUP(AE$7,'Potencial V(im3)'!$C$366:$X$385,22)</f>
        <v>-3.3022323154274</v>
      </c>
      <c r="AF26" s="29">
        <f>VLOOKUP(AF$7,'Potencial V(im3)'!$C$366:$X$385,22)</f>
        <v>-2.85175147700199</v>
      </c>
      <c r="AG26" s="29">
        <f>VLOOKUP(AG$7,'Potencial V(im3)'!$C$366:$X$385,22)</f>
        <v>-2.44912771675718</v>
      </c>
      <c r="AH26" s="29">
        <f>VLOOKUP(AH$7,'Potencial V(im3)'!$C$366:$X$385,22)</f>
        <v>-2.09864928957763</v>
      </c>
      <c r="AI26" s="29">
        <f>VLOOKUP(AI$7,'Potencial V(im3)'!$C$366:$X$385,22)</f>
        <v>-1.79831830591538</v>
      </c>
      <c r="AJ26" s="29">
        <f>VLOOKUP(AJ$7,'Potencial V(im3)'!$C$366:$X$385,22)</f>
        <v>-1.54324967038186</v>
      </c>
      <c r="AK26" s="29">
        <f>VLOOKUP(AK$7,'Potencial V(im3)'!$C$366:$X$385,22)</f>
        <v>-1.32761166152278</v>
      </c>
      <c r="AL26" s="29">
        <f>VLOOKUP(AL$7,'Potencial V(im3)'!$C$366:$X$385,22)</f>
        <v>-1.14562427508431</v>
      </c>
      <c r="AM26" s="29">
        <f>VLOOKUP(AM$7,'Potencial V(im3)'!$C$366:$X$385,22)</f>
        <v>-0.992013157940282</v>
      </c>
      <c r="AN26" s="29">
        <f>VLOOKUP(AN$7,'Potencial V(im3)'!$C$366:$X$385,22)</f>
        <v>-0.862171224387699</v>
      </c>
      <c r="AO26" s="29">
        <f>VLOOKUP(AO$7,'Potencial V(im3)'!$C$366:$X$385,22)</f>
        <v>-0.752173586980211</v>
      </c>
      <c r="AP26" s="29">
        <f>VLOOKUP(AP$7,'Potencial V(im3)'!$C$366:$X$385,22)</f>
        <v>-0.65872545340713</v>
      </c>
      <c r="AQ26" s="29">
        <f>VLOOKUP(AQ$7,'Potencial V(im3)'!$C$366:$X$385,22)</f>
        <v>-0.5790847302742</v>
      </c>
      <c r="AR26" s="29">
        <f>VLOOKUP(AR$7,'Potencial V(im3)'!$C$366:$X$385,22)</f>
        <v>-0.510980180633427</v>
      </c>
      <c r="AS26" s="29">
        <f>VLOOKUP(AS$7,'Potencial V(im3)'!$C$366:$X$385,22)</f>
        <v>-0.452534790648912</v>
      </c>
      <c r="AT26" s="29">
        <f>VLOOKUP(AT$7,'Potencial V(im3)'!$C$366:$X$385,22)</f>
        <v>-0.402198168789482</v>
      </c>
    </row>
    <row r="27" ht="26" customHeight="1">
      <c r="A27" s="2"/>
      <c r="B27" s="2"/>
      <c r="C27" s="28">
        <f>C26+0.5</f>
        <v>9.5</v>
      </c>
      <c r="D27" s="29">
        <f>VLOOKUP(D$7,'Potencial V(im3)'!$C$386:$W$405,21)</f>
        <v>101.292624981898</v>
      </c>
      <c r="E27" s="29">
        <f>VLOOKUP(E$7,'Potencial V(im3)'!$C$386:$W$405,21)</f>
        <v>49.7305656933614</v>
      </c>
      <c r="F27" s="29">
        <f>VLOOKUP(F$7,'Potencial V(im3)'!$C$386:$W$405,21)</f>
        <v>32.2273647145668</v>
      </c>
      <c r="G27" s="29">
        <f>VLOOKUP(G$7,'Potencial V(im3)'!$C$386:$W$405,21)</f>
        <v>23.3145249469586</v>
      </c>
      <c r="H27" s="29">
        <f>VLOOKUP(H$7,'Potencial V(im3)'!$C$386:$W$405,21)</f>
        <v>17.8943319442253</v>
      </c>
      <c r="I27" s="29">
        <f>VLOOKUP(I$7,'Potencial V(im3)'!$C$386:$W$405,21)</f>
        <v>14.2572377829199</v>
      </c>
      <c r="J27" s="29">
        <f>VLOOKUP(J$7,'Potencial V(im3)'!$C$386:$W$405,21)</f>
        <v>11.6608139306899</v>
      </c>
      <c r="K27" s="29">
        <f>VLOOKUP(K$7,'Potencial V(im3)'!$C$386:$W$405,21)</f>
        <v>9.726756674121219</v>
      </c>
      <c r="L27" s="29">
        <f>VLOOKUP(L$7,'Potencial V(im3)'!$C$386:$W$405,21)</f>
        <v>8.24037125660314</v>
      </c>
      <c r="M27" s="29">
        <f>VLOOKUP(M$7,'Potencial V(im3)'!$C$386:$W$405,21)</f>
        <v>7.07014824549568</v>
      </c>
      <c r="N27" s="29">
        <f>VLOOKUP(N$7,'Potencial V(im3)'!$C$386:$W$405,21)</f>
        <v>6.13086188160828</v>
      </c>
      <c r="O27" s="29">
        <f>VLOOKUP(O$7,'Potencial V(im3)'!$C$386:$W$405,21)</f>
        <v>5.36483955732984</v>
      </c>
      <c r="P27" s="29">
        <f>VLOOKUP(P$7,'Potencial V(im3)'!$C$386:$W$405,21)</f>
        <v>4.73168995120542</v>
      </c>
      <c r="Q27" s="29">
        <f>VLOOKUP(Q$7,'Potencial V(im3)'!$C$386:$W$405,21)</f>
        <v>4.20231957695182</v>
      </c>
      <c r="R27" s="29">
        <f>VLOOKUP(R$7,'Potencial V(im3)'!$C$386:$W$405,21)</f>
        <v>3.75527570258608</v>
      </c>
      <c r="S27" s="29">
        <f>VLOOKUP(S$7,'Potencial V(im3)'!$C$386:$W$405,21)</f>
        <v>3.37442166149805</v>
      </c>
      <c r="T27" s="29">
        <f>VLOOKUP(T$7,'Potencial V(im3)'!$C$386:$W$405,21)</f>
        <v>3.04740983271432</v>
      </c>
      <c r="U27" s="29">
        <f>VLOOKUP(U$7,'Potencial V(im3)'!$C$386:$W$405,21)</f>
        <v>2.76465012340797</v>
      </c>
      <c r="V27" s="29">
        <f>VLOOKUP(V$7,'Potencial V(im3)'!$C$386:$W$405,21)</f>
        <v>2.51859607317969</v>
      </c>
      <c r="W27" s="29">
        <f>VLOOKUP(W$7,'Potencial V(im3)'!$C$386:$W$405,21)</f>
        <v>2.30324017414314</v>
      </c>
      <c r="X27" s="14"/>
      <c r="Y27" s="2"/>
      <c r="Z27" s="35">
        <f>Z26+0.5</f>
        <v>9.5</v>
      </c>
      <c r="AA27" s="29">
        <f>VLOOKUP(AA$7,'Potencial V(im3)'!$C$386:$X$405,22)</f>
        <v>-3.57658769323914</v>
      </c>
      <c r="AB27" s="29">
        <f>VLOOKUP(AB$7,'Potencial V(im3)'!$C$386:$X$405,22)</f>
        <v>-3.3969578632996</v>
      </c>
      <c r="AC27" s="29">
        <f>VLOOKUP(AC$7,'Potencial V(im3)'!$C$386:$X$405,22)</f>
        <v>-3.13261738540678</v>
      </c>
      <c r="AD27" s="29">
        <f>VLOOKUP(AD$7,'Potencial V(im3)'!$C$386:$X$405,22)</f>
        <v>-2.82126129305346</v>
      </c>
      <c r="AE27" s="29">
        <f>VLOOKUP(AE$7,'Potencial V(im3)'!$C$386:$X$405,22)</f>
        <v>-2.49639162542278</v>
      </c>
      <c r="AF27" s="29">
        <f>VLOOKUP(AF$7,'Potencial V(im3)'!$C$386:$X$405,22)</f>
        <v>-2.18200827540307</v>
      </c>
      <c r="AG27" s="29">
        <f>VLOOKUP(AG$7,'Potencial V(im3)'!$C$386:$X$405,22)</f>
        <v>-1.89228960033119</v>
      </c>
      <c r="AH27" s="29">
        <f>VLOOKUP(AH$7,'Potencial V(im3)'!$C$386:$X$405,22)</f>
        <v>-1.6337392068113</v>
      </c>
      <c r="AI27" s="29">
        <f>VLOOKUP(AI$7,'Potencial V(im3)'!$C$386:$X$405,22)</f>
        <v>-1.40779680975439</v>
      </c>
      <c r="AJ27" s="29">
        <f>VLOOKUP(AJ$7,'Potencial V(im3)'!$C$386:$X$405,22)</f>
        <v>-1.21298731663354</v>
      </c>
      <c r="AK27" s="29">
        <f>VLOOKUP(AK$7,'Potencial V(im3)'!$C$386:$X$405,22)</f>
        <v>-1.0464025914326</v>
      </c>
      <c r="AL27" s="29">
        <f>VLOOKUP(AL$7,'Potencial V(im3)'!$C$386:$X$405,22)</f>
        <v>-0.904614773053862</v>
      </c>
      <c r="AM27" s="29">
        <f>VLOOKUP(AM$7,'Potencial V(im3)'!$C$386:$X$405,22)</f>
        <v>-0.784189136826304</v>
      </c>
      <c r="AN27" s="29">
        <f>VLOOKUP(AN$7,'Potencial V(im3)'!$C$386:$X$405,22)</f>
        <v>-0.68194258822752</v>
      </c>
      <c r="AO27" s="29">
        <f>VLOOKUP(AO$7,'Potencial V(im3)'!$C$386:$X$405,22)</f>
        <v>-0.595051783033602</v>
      </c>
      <c r="AP27" s="29">
        <f>VLOOKUP(AP$7,'Potencial V(im3)'!$C$386:$X$405,22)</f>
        <v>-0.521077919972084</v>
      </c>
      <c r="AQ27" s="29">
        <f>VLOOKUP(AQ$7,'Potencial V(im3)'!$C$386:$X$405,22)</f>
        <v>-0.457948848386767</v>
      </c>
      <c r="AR27" s="29">
        <f>VLOOKUP(AR$7,'Potencial V(im3)'!$C$386:$X$405,22)</f>
        <v>-0.403921985478338</v>
      </c>
      <c r="AS27" s="29">
        <f>VLOOKUP(AS$7,'Potencial V(im3)'!$C$386:$X$405,22)</f>
        <v>-0.357541001808826</v>
      </c>
      <c r="AT27" s="29">
        <f>VLOOKUP(AT$7,'Potencial V(im3)'!$C$386:$X$405,22)</f>
        <v>-0.317593005564175</v>
      </c>
    </row>
    <row r="28" ht="26" customHeight="1">
      <c r="A28" s="2"/>
      <c r="B28" s="2"/>
      <c r="C28" s="28">
        <f>C27+0.5</f>
        <v>10</v>
      </c>
      <c r="D28" s="29">
        <f>VLOOKUP(D$7,'Potencial V(im3)'!$C$406:$W$425,21)</f>
        <v>101.390694468367</v>
      </c>
      <c r="E28" s="29">
        <f>VLOOKUP(E$7,'Potencial V(im3)'!$C$406:$W$425,21)</f>
        <v>49.909989505105</v>
      </c>
      <c r="F28" s="29">
        <f>VLOOKUP(F$7,'Potencial V(im3)'!$C$406:$W$425,21)</f>
        <v>32.4613539127766</v>
      </c>
      <c r="G28" s="29">
        <f>VLOOKUP(G$7,'Potencial V(im3)'!$C$406:$W$425,21)</f>
        <v>23.5749559830403</v>
      </c>
      <c r="H28" s="29">
        <f>VLOOKUP(H$7,'Potencial V(im3)'!$C$406:$W$425,21)</f>
        <v>18.158021210880</v>
      </c>
      <c r="I28" s="29">
        <f>VLOOKUP(I$7,'Potencial V(im3)'!$C$406:$W$425,21)</f>
        <v>14.5083170789187</v>
      </c>
      <c r="J28" s="29">
        <f>VLOOKUP(J$7,'Potencial V(im3)'!$C$406:$W$425,21)</f>
        <v>11.8902669589301</v>
      </c>
      <c r="K28" s="29">
        <f>VLOOKUP(K$7,'Potencial V(im3)'!$C$406:$W$425,21)</f>
        <v>9.93073598396928</v>
      </c>
      <c r="L28" s="29">
        <f>VLOOKUP(L$7,'Potencial V(im3)'!$C$406:$W$425,21)</f>
        <v>8.41839934501683</v>
      </c>
      <c r="M28" s="29">
        <f>VLOOKUP(M$7,'Potencial V(im3)'!$C$406:$W$425,21)</f>
        <v>7.22367785994547</v>
      </c>
      <c r="N28" s="29">
        <f>VLOOKUP(N$7,'Potencial V(im3)'!$C$406:$W$425,21)</f>
        <v>6.26228382025405</v>
      </c>
      <c r="O28" s="29">
        <f>VLOOKUP(O$7,'Potencial V(im3)'!$C$406:$W$425,21)</f>
        <v>5.47686551146621</v>
      </c>
      <c r="P28" s="29">
        <f>VLOOKUP(P$7,'Potencial V(im3)'!$C$406:$W$425,21)</f>
        <v>4.82700210753343</v>
      </c>
      <c r="Q28" s="29">
        <f>VLOOKUP(Q$7,'Potencial V(im3)'!$C$406:$W$425,21)</f>
        <v>4.28339259137701</v>
      </c>
      <c r="R28" s="29">
        <f>VLOOKUP(R$7,'Potencial V(im3)'!$C$406:$W$425,21)</f>
        <v>3.82430247357778</v>
      </c>
      <c r="S28" s="29">
        <f>VLOOKUP(S$7,'Potencial V(im3)'!$C$406:$W$425,21)</f>
        <v>3.43329762549981</v>
      </c>
      <c r="T28" s="29">
        <f>VLOOKUP(T$7,'Potencial V(im3)'!$C$406:$W$425,21)</f>
        <v>3.09774769215039</v>
      </c>
      <c r="U28" s="29">
        <f>VLOOKUP(U$7,'Potencial V(im3)'!$C$406:$W$425,21)</f>
        <v>2.80780842446529</v>
      </c>
      <c r="V28" s="29">
        <f>VLOOKUP(V$7,'Potencial V(im3)'!$C$406:$W$425,21)</f>
        <v>2.55571231415571</v>
      </c>
      <c r="W28" s="29">
        <f>VLOOKUP(W$7,'Potencial V(im3)'!$C$406:$W$425,21)</f>
        <v>2.33526352115388</v>
      </c>
      <c r="X28" s="14"/>
      <c r="Y28" s="2"/>
      <c r="Z28" s="35">
        <v>10</v>
      </c>
      <c r="AA28" s="29">
        <f>VLOOKUP(AA$7,'Potencial V(im3)'!$C$406:$X$425,22)</f>
        <v>-2.41269718632543</v>
      </c>
      <c r="AB28" s="29">
        <f>VLOOKUP(AB$7,'Potencial V(im3)'!$C$406:$X$425,22)</f>
        <v>-2.30571625927928</v>
      </c>
      <c r="AC28" s="29">
        <f>VLOOKUP(AC$7,'Potencial V(im3)'!$C$406:$X$425,22)</f>
        <v>-2.14510628254375</v>
      </c>
      <c r="AD28" s="29">
        <f>VLOOKUP(AD$7,'Potencial V(im3)'!$C$406:$X$425,22)</f>
        <v>-1.95112300882556</v>
      </c>
      <c r="AE28" s="29">
        <f>VLOOKUP(AE$7,'Potencial V(im3)'!$C$406:$X$425,22)</f>
        <v>-1.74328058729892</v>
      </c>
      <c r="AF28" s="29">
        <f>VLOOKUP(AF$7,'Potencial V(im3)'!$C$406:$X$425,22)</f>
        <v>-1.53701625345745</v>
      </c>
      <c r="AG28" s="29">
        <f>VLOOKUP(AG$7,'Potencial V(im3)'!$C$406:$X$425,22)</f>
        <v>-1.34265642890901</v>
      </c>
      <c r="AH28" s="29">
        <f>VLOOKUP(AH$7,'Potencial V(im3)'!$C$406:$X$425,22)</f>
        <v>-1.1659342352137</v>
      </c>
      <c r="AI28" s="29">
        <f>VLOOKUP(AI$7,'Potencial V(im3)'!$C$406:$X$425,22)</f>
        <v>-1.00914676282055</v>
      </c>
      <c r="AJ28" s="29">
        <f>VLOOKUP(AJ$7,'Potencial V(im3)'!$C$406:$X$425,22)</f>
        <v>-0.872344598637197</v>
      </c>
      <c r="AK28" s="29">
        <f>VLOOKUP(AK$7,'Potencial V(im3)'!$C$406:$X$425,22)</f>
        <v>-0.754285987597107</v>
      </c>
      <c r="AL28" s="29">
        <f>VLOOKUP(AL$7,'Potencial V(im3)'!$C$406:$X$425,22)</f>
        <v>-0.653102971105107</v>
      </c>
      <c r="AM28" s="29">
        <f>VLOOKUP(AM$7,'Potencial V(im3)'!$C$406:$X$425,22)</f>
        <v>-0.566722045546977</v>
      </c>
      <c r="AN28" s="29">
        <f>VLOOKUP(AN$7,'Potencial V(im3)'!$C$406:$X$425,22)</f>
        <v>-0.493106358924014</v>
      </c>
      <c r="AO28" s="29">
        <f>VLOOKUP(AO$7,'Potencial V(im3)'!$C$406:$X$425,22)</f>
        <v>-0.430380121820102</v>
      </c>
      <c r="AP28" s="29">
        <f>VLOOKUP(AP$7,'Potencial V(im3)'!$C$406:$X$425,22)</f>
        <v>-0.376880731957647</v>
      </c>
      <c r="AQ28" s="29">
        <f>VLOOKUP(AQ$7,'Potencial V(im3)'!$C$406:$X$425,22)</f>
        <v>-0.331169463889502</v>
      </c>
      <c r="AR28" s="29">
        <f>VLOOKUP(AR$7,'Potencial V(im3)'!$C$406:$X$425,22)</f>
        <v>-0.292020293616727</v>
      </c>
      <c r="AS28" s="29">
        <f>VLOOKUP(AS$7,'Potencial V(im3)'!$C$406:$X$425,22)</f>
        <v>-0.25839862949054</v>
      </c>
      <c r="AT28" s="29">
        <f>VLOOKUP(AT$7,'Potencial V(im3)'!$C$406:$X$425,22)</f>
        <v>-0.229436672590257</v>
      </c>
    </row>
    <row r="29" ht="26" customHeight="1">
      <c r="A29" s="2"/>
      <c r="B29" s="2"/>
      <c r="C29" s="28">
        <f>C28+0.5</f>
        <v>10.5</v>
      </c>
      <c r="D29" s="29">
        <f>VLOOKUP(D$7,'Potencial V(im3)'!$C$426:$W$445,21)</f>
        <v>101.446612145068</v>
      </c>
      <c r="E29" s="29">
        <f>VLOOKUP(E$7,'Potencial V(im3)'!$C$426:$W$445,21)</f>
        <v>50.0136258523923</v>
      </c>
      <c r="F29" s="29">
        <f>VLOOKUP(F$7,'Potencial V(im3)'!$C$426:$W$445,21)</f>
        <v>32.5990575092939</v>
      </c>
      <c r="G29" s="29">
        <f>VLOOKUP(G$7,'Potencial V(im3)'!$C$426:$W$445,21)</f>
        <v>23.7315354556177</v>
      </c>
      <c r="H29" s="29">
        <f>VLOOKUP(H$7,'Potencial V(im3)'!$C$426:$W$445,21)</f>
        <v>18.3199979088548</v>
      </c>
      <c r="I29" s="29">
        <f>VLOOKUP(I$7,'Potencial V(im3)'!$C$426:$W$445,21)</f>
        <v>14.6656196945929</v>
      </c>
      <c r="J29" s="29">
        <f>VLOOKUP(J$7,'Potencial V(im3)'!$C$426:$W$445,21)</f>
        <v>12.0364942036902</v>
      </c>
      <c r="K29" s="29">
        <f>VLOOKUP(K$7,'Potencial V(im3)'!$C$426:$W$445,21)</f>
        <v>10.0625786627375</v>
      </c>
      <c r="L29" s="29">
        <f>VLOOKUP(L$7,'Potencial V(im3)'!$C$426:$W$445,21)</f>
        <v>8.53477869621126</v>
      </c>
      <c r="M29" s="29">
        <f>VLOOKUP(M$7,'Potencial V(im3)'!$C$426:$W$445,21)</f>
        <v>7.32493426063366</v>
      </c>
      <c r="N29" s="29">
        <f>VLOOKUP(N$7,'Potencial V(im3)'!$C$426:$W$445,21)</f>
        <v>6.3495486846852</v>
      </c>
      <c r="O29" s="29">
        <f>VLOOKUP(O$7,'Potencial V(im3)'!$C$426:$W$445,21)</f>
        <v>5.55163073828177</v>
      </c>
      <c r="P29" s="29">
        <f>VLOOKUP(P$7,'Potencial V(im3)'!$C$426:$W$445,21)</f>
        <v>4.890851752558</v>
      </c>
      <c r="Q29" s="29">
        <f>VLOOKUP(Q$7,'Potencial V(im3)'!$C$426:$W$445,21)</f>
        <v>4.33785077581394</v>
      </c>
      <c r="R29" s="29">
        <f>VLOOKUP(R$7,'Potencial V(im3)'!$C$426:$W$445,21)</f>
        <v>3.87075747422044</v>
      </c>
      <c r="S29" s="29">
        <f>VLOOKUP(S$7,'Potencial V(im3)'!$C$426:$W$445,21)</f>
        <v>3.47297246358492</v>
      </c>
      <c r="T29" s="29">
        <f>VLOOKUP(T$7,'Potencial V(im3)'!$C$426:$W$445,21)</f>
        <v>3.13169716430181</v>
      </c>
      <c r="U29" s="29">
        <f>VLOOKUP(U$7,'Potencial V(im3)'!$C$426:$W$445,21)</f>
        <v>2.83692986847422</v>
      </c>
      <c r="V29" s="29">
        <f>VLOOKUP(V$7,'Potencial V(im3)'!$C$426:$W$445,21)</f>
        <v>2.58076247817782</v>
      </c>
      <c r="W29" s="29">
        <f>VLOOKUP(W$7,'Potencial V(im3)'!$C$426:$W$445,21)</f>
        <v>2.35687719519729</v>
      </c>
      <c r="X29" s="14"/>
      <c r="Y29" s="2"/>
      <c r="Z29" s="35">
        <f>Z28+0.5</f>
        <v>10.5</v>
      </c>
      <c r="AA29" s="29">
        <f>VLOOKUP(AA$7,'Potencial V(im3)'!$C$426:$X$445,22)</f>
        <v>-1.39579001369501</v>
      </c>
      <c r="AB29" s="29">
        <f>VLOOKUP(AB$7,'Potencial V(im3)'!$C$426:$X$445,22)</f>
        <v>-1.33869090403175</v>
      </c>
      <c r="AC29" s="29">
        <f>VLOOKUP(AC$7,'Potencial V(im3)'!$C$426:$X$445,22)</f>
        <v>-1.25196062303582</v>
      </c>
      <c r="AD29" s="29">
        <f>VLOOKUP(AD$7,'Potencial V(im3)'!$C$426:$X$445,22)</f>
        <v>-1.14562409102621</v>
      </c>
      <c r="AE29" s="29">
        <f>VLOOKUP(AE$7,'Potencial V(im3)'!$C$426:$X$445,22)</f>
        <v>-1.02981817428183</v>
      </c>
      <c r="AF29" s="29">
        <f>VLOOKUP(AF$7,'Potencial V(im3)'!$C$426:$X$445,22)</f>
        <v>-0.913048459588211</v>
      </c>
      <c r="AG29" s="29">
        <f>VLOOKUP(AG$7,'Potencial V(im3)'!$C$426:$X$445,22)</f>
        <v>-0.80141976834656</v>
      </c>
      <c r="AH29" s="29">
        <f>VLOOKUP(AH$7,'Potencial V(im3)'!$C$426:$X$445,22)</f>
        <v>-0.698656059993235</v>
      </c>
      <c r="AI29" s="29">
        <f>VLOOKUP(AI$7,'Potencial V(im3)'!$C$426:$X$445,22)</f>
        <v>-0.606548046695812</v>
      </c>
      <c r="AJ29" s="29">
        <f>VLOOKUP(AJ$7,'Potencial V(im3)'!$C$426:$X$445,22)</f>
        <v>-0.52552147700611</v>
      </c>
      <c r="AK29" s="29">
        <f>VLOOKUP(AK$7,'Potencial V(im3)'!$C$426:$X$445,22)</f>
        <v>-0.455149443808227</v>
      </c>
      <c r="AL29" s="29">
        <f>VLOOKUP(AL$7,'Potencial V(im3)'!$C$426:$X$445,22)</f>
        <v>-0.39454224885479</v>
      </c>
      <c r="AM29" s="29">
        <f>VLOOKUP(AM$7,'Potencial V(im3)'!$C$426:$X$445,22)</f>
        <v>-0.342612268277793</v>
      </c>
      <c r="AN29" s="29">
        <f>VLOOKUP(AN$7,'Potencial V(im3)'!$C$426:$X$445,22)</f>
        <v>-0.298237731646027</v>
      </c>
      <c r="AO29" s="29">
        <f>VLOOKUP(AO$7,'Potencial V(im3)'!$C$426:$X$445,22)</f>
        <v>-0.260354428757137</v>
      </c>
      <c r="AP29" s="29">
        <f>VLOOKUP(AP$7,'Potencial V(im3)'!$C$426:$X$445,22)</f>
        <v>-0.228000281458824</v>
      </c>
      <c r="AQ29" s="29">
        <f>VLOOKUP(AQ$7,'Potencial V(im3)'!$C$426:$X$445,22)</f>
        <v>-0.200331224186718</v>
      </c>
      <c r="AR29" s="29">
        <f>VLOOKUP(AR$7,'Potencial V(im3)'!$C$426:$X$445,22)</f>
        <v>-0.176620865692109</v>
      </c>
      <c r="AS29" s="29">
        <f>VLOOKUP(AS$7,'Potencial V(im3)'!$C$426:$X$445,22)</f>
        <v>-0.156251841634037</v>
      </c>
      <c r="AT29" s="29">
        <f>VLOOKUP(AT$7,'Potencial V(im3)'!$C$426:$X$445,22)</f>
        <v>-0.138703606683645</v>
      </c>
    </row>
    <row r="30" ht="26" customHeight="1">
      <c r="A30" s="2"/>
      <c r="B30" s="2"/>
      <c r="C30" s="28">
        <f>C29+0.5</f>
        <v>11</v>
      </c>
      <c r="D30" s="29">
        <f>VLOOKUP(D$7,'Potencial V(im3)'!$C$446:$W$465,21)</f>
        <v>101.472141805684</v>
      </c>
      <c r="E30" s="29">
        <f>VLOOKUP(E$7,'Potencial V(im3)'!$C$446:$W$465,21)</f>
        <v>50.0612700334058</v>
      </c>
      <c r="F30" s="29">
        <f>VLOOKUP(F$7,'Potencial V(im3)'!$C$446:$W$465,21)</f>
        <v>32.6630095896045</v>
      </c>
      <c r="G30" s="29">
        <f>VLOOKUP(G$7,'Potencial V(im3)'!$C$446:$W$465,21)</f>
        <v>23.8051227573506</v>
      </c>
      <c r="H30" s="29">
        <f>VLOOKUP(H$7,'Potencial V(im3)'!$C$446:$W$465,21)</f>
        <v>18.3970549007436</v>
      </c>
      <c r="I30" s="29">
        <f>VLOOKUP(I$7,'Potencial V(im3)'!$C$446:$W$465,21)</f>
        <v>14.7413145896044</v>
      </c>
      <c r="J30" s="29">
        <f>VLOOKUP(J$7,'Potencial V(im3)'!$C$446:$W$465,21)</f>
        <v>12.1075737117924</v>
      </c>
      <c r="K30" s="29">
        <f>VLOOKUP(K$7,'Potencial V(im3)'!$C$446:$W$465,21)</f>
        <v>10.1272132279434</v>
      </c>
      <c r="L30" s="29">
        <f>VLOOKUP(L$7,'Potencial V(im3)'!$C$446:$W$465,21)</f>
        <v>8.59222815203014</v>
      </c>
      <c r="M30" s="29">
        <f>VLOOKUP(M$7,'Potencial V(im3)'!$C$446:$W$465,21)</f>
        <v>7.37519221529094</v>
      </c>
      <c r="N30" s="29">
        <f>VLOOKUP(N$7,'Potencial V(im3)'!$C$446:$W$465,21)</f>
        <v>6.39304522453645</v>
      </c>
      <c r="O30" s="29">
        <f>VLOOKUP(O$7,'Potencial V(im3)'!$C$446:$W$465,21)</f>
        <v>5.58901622635997</v>
      </c>
      <c r="P30" s="29">
        <f>VLOOKUP(P$7,'Potencial V(im3)'!$C$446:$W$465,21)</f>
        <v>4.92285492104671</v>
      </c>
      <c r="Q30" s="29">
        <f>VLOOKUP(Q$7,'Potencial V(im3)'!$C$446:$W$465,21)</f>
        <v>4.36519387931804</v>
      </c>
      <c r="R30" s="29">
        <f>VLOOKUP(R$7,'Potencial V(im3)'!$C$446:$W$465,21)</f>
        <v>3.89411083713712</v>
      </c>
      <c r="S30" s="29">
        <f>VLOOKUP(S$7,'Potencial V(im3)'!$C$446:$W$465,21)</f>
        <v>3.49293415893392</v>
      </c>
      <c r="T30" s="29">
        <f>VLOOKUP(T$7,'Potencial V(im3)'!$C$446:$W$465,21)</f>
        <v>3.14878762482959</v>
      </c>
      <c r="U30" s="29">
        <f>VLOOKUP(U$7,'Potencial V(im3)'!$C$446:$W$465,21)</f>
        <v>2.85159468529789</v>
      </c>
      <c r="V30" s="29">
        <f>VLOOKUP(V$7,'Potencial V(im3)'!$C$446:$W$465,21)</f>
        <v>2.59337918582046</v>
      </c>
      <c r="W30" s="29">
        <f>VLOOKUP(W$7,'Potencial V(im3)'!$C$446:$W$465,21)</f>
        <v>2.36776356554228</v>
      </c>
      <c r="X30" s="14"/>
      <c r="Y30" s="2"/>
      <c r="Z30" s="35">
        <v>11</v>
      </c>
      <c r="AA30" s="29">
        <f>VLOOKUP(AA$7,'Potencial V(im3)'!$C$446:$X$465,22)</f>
        <v>-0.457072445777243</v>
      </c>
      <c r="AB30" s="29">
        <f>VLOOKUP(AB$7,'Potencial V(im3)'!$C$446:$X$465,22)</f>
        <v>-0.439100162929149</v>
      </c>
      <c r="AC30" s="29">
        <f>VLOOKUP(AC$7,'Potencial V(im3)'!$C$446:$X$465,22)</f>
        <v>-0.411653212282634</v>
      </c>
      <c r="AD30" s="29">
        <f>VLOOKUP(AD$7,'Potencial V(im3)'!$C$446:$X$465,22)</f>
        <v>-0.377763936736471</v>
      </c>
      <c r="AE30" s="29">
        <f>VLOOKUP(AE$7,'Potencial V(im3)'!$C$446:$X$465,22)</f>
        <v>-0.340569448527059</v>
      </c>
      <c r="AF30" s="29">
        <f>VLOOKUP(AF$7,'Potencial V(im3)'!$C$446:$X$465,22)</f>
        <v>-0.302775940905682</v>
      </c>
      <c r="AG30" s="29">
        <f>VLOOKUP(AG$7,'Potencial V(im3)'!$C$446:$X$465,22)</f>
        <v>-0.266389900479942</v>
      </c>
      <c r="AH30" s="29">
        <f>VLOOKUP(AH$7,'Potencial V(im3)'!$C$446:$X$465,22)</f>
        <v>-0.232686596199091</v>
      </c>
      <c r="AI30" s="29">
        <f>VLOOKUP(AI$7,'Potencial V(im3)'!$C$446:$X$465,22)</f>
        <v>-0.202322451103516</v>
      </c>
      <c r="AJ30" s="29">
        <f>VLOOKUP(AJ$7,'Potencial V(im3)'!$C$446:$X$465,22)</f>
        <v>-0.175500380974297</v>
      </c>
      <c r="AK30" s="29">
        <f>VLOOKUP(AK$7,'Potencial V(im3)'!$C$446:$X$465,22)</f>
        <v>-0.152129170296824</v>
      </c>
      <c r="AL30" s="29">
        <f>VLOOKUP(AL$7,'Potencial V(im3)'!$C$446:$X$465,22)</f>
        <v>-0.131950417905631</v>
      </c>
      <c r="AM30" s="29">
        <f>VLOOKUP(AM$7,'Potencial V(im3)'!$C$446:$X$465,22)</f>
        <v>-0.114627985159</v>
      </c>
      <c r="AN30" s="29">
        <f>VLOOKUP(AN$7,'Potencial V(im3)'!$C$446:$X$465,22)</f>
        <v>-0.0998051752789984</v>
      </c>
      <c r="AO30" s="29">
        <f>VLOOKUP(AO$7,'Potencial V(im3)'!$C$446:$X$465,22)</f>
        <v>-0.0871379320466035</v>
      </c>
      <c r="AP30" s="29">
        <f>VLOOKUP(AP$7,'Potencial V(im3)'!$C$446:$X$465,22)</f>
        <v>-0.07631184560911999</v>
      </c>
      <c r="AQ30" s="29">
        <f>VLOOKUP(AQ$7,'Potencial V(im3)'!$C$446:$X$465,22)</f>
        <v>-0.06704902063652481</v>
      </c>
      <c r="AR30" s="29">
        <f>VLOOKUP(AR$7,'Potencial V(im3)'!$C$446:$X$465,22)</f>
        <v>-0.0591090438605404</v>
      </c>
      <c r="AS30" s="29">
        <f>VLOOKUP(AS$7,'Potencial V(im3)'!$C$446:$X$465,22)</f>
        <v>-0.0522868099248919</v>
      </c>
      <c r="AT30" s="29">
        <f>VLOOKUP(AT$7,'Potencial V(im3)'!$C$446:$X$465,22)</f>
        <v>-0.0464089007193173</v>
      </c>
    </row>
    <row r="31" ht="26" customHeight="1">
      <c r="A31" s="2"/>
      <c r="B31" s="2"/>
      <c r="C31" s="28">
        <f>C30+0.5</f>
        <v>11.5</v>
      </c>
      <c r="D31" s="29">
        <f>VLOOKUP(D$7,'Potencial V(im3)'!$C$466:$W$485,21)</f>
        <v>101.472141805665</v>
      </c>
      <c r="E31" s="29">
        <f>VLOOKUP(E$7,'Potencial V(im3)'!$C$466:$W$485,21)</f>
        <v>50.0612700334056</v>
      </c>
      <c r="F31" s="29">
        <f>VLOOKUP(F$7,'Potencial V(im3)'!$C$466:$W$485,21)</f>
        <v>32.6630095896052</v>
      </c>
      <c r="G31" s="29">
        <f>VLOOKUP(G$7,'Potencial V(im3)'!$C$466:$W$485,21)</f>
        <v>23.8051227573505</v>
      </c>
      <c r="H31" s="29">
        <f>VLOOKUP(H$7,'Potencial V(im3)'!$C$466:$W$485,21)</f>
        <v>18.3970549007434</v>
      </c>
      <c r="I31" s="29">
        <f>VLOOKUP(I$7,'Potencial V(im3)'!$C$466:$W$485,21)</f>
        <v>14.7413145896044</v>
      </c>
      <c r="J31" s="29">
        <f>VLOOKUP(J$7,'Potencial V(im3)'!$C$466:$W$485,21)</f>
        <v>12.1075737117924</v>
      </c>
      <c r="K31" s="29">
        <f>VLOOKUP(K$7,'Potencial V(im3)'!$C$466:$W$485,21)</f>
        <v>10.1272132279436</v>
      </c>
      <c r="L31" s="29">
        <f>VLOOKUP(L$7,'Potencial V(im3)'!$C$466:$W$485,21)</f>
        <v>8.59222815203014</v>
      </c>
      <c r="M31" s="29">
        <f>VLOOKUP(M$7,'Potencial V(im3)'!$C$466:$W$485,21)</f>
        <v>7.37519221529088</v>
      </c>
      <c r="N31" s="29">
        <f>VLOOKUP(N$7,'Potencial V(im3)'!$C$466:$W$485,21)</f>
        <v>6.39304522453647</v>
      </c>
      <c r="O31" s="29">
        <f>VLOOKUP(O$7,'Potencial V(im3)'!$C$466:$W$485,21)</f>
        <v>5.58901622635995</v>
      </c>
      <c r="P31" s="29">
        <f>VLOOKUP(P$7,'Potencial V(im3)'!$C$466:$W$485,21)</f>
        <v>4.92285492104678</v>
      </c>
      <c r="Q31" s="29">
        <f>VLOOKUP(Q$7,'Potencial V(im3)'!$C$466:$W$485,21)</f>
        <v>4.36519387931809</v>
      </c>
      <c r="R31" s="29">
        <f>VLOOKUP(R$7,'Potencial V(im3)'!$C$466:$W$485,21)</f>
        <v>3.89411083713709</v>
      </c>
      <c r="S31" s="29">
        <f>VLOOKUP(S$7,'Potencial V(im3)'!$C$466:$W$485,21)</f>
        <v>3.49293415893392</v>
      </c>
      <c r="T31" s="29">
        <f>VLOOKUP(T$7,'Potencial V(im3)'!$C$466:$W$485,21)</f>
        <v>3.14878762482959</v>
      </c>
      <c r="U31" s="29">
        <f>VLOOKUP(U$7,'Potencial V(im3)'!$C$466:$W$485,21)</f>
        <v>2.85159468529789</v>
      </c>
      <c r="V31" s="29">
        <f>VLOOKUP(V$7,'Potencial V(im3)'!$C$466:$W$485,21)</f>
        <v>2.59337918582041</v>
      </c>
      <c r="W31" s="29">
        <f>VLOOKUP(W$7,'Potencial V(im3)'!$C$466:$W$485,21)</f>
        <v>2.36776356554226</v>
      </c>
      <c r="X31" s="14"/>
      <c r="Y31" s="2"/>
      <c r="Z31" s="35">
        <f>Z30+0.5</f>
        <v>11.5</v>
      </c>
      <c r="AA31" s="29">
        <f>VLOOKUP(AA$7,'Potencial V(im3)'!$C$466:$X$485,22)</f>
        <v>0.457072445777243</v>
      </c>
      <c r="AB31" s="29">
        <f>VLOOKUP(AB$7,'Potencial V(im3)'!$C$466:$X$485,22)</f>
        <v>0.439100162929149</v>
      </c>
      <c r="AC31" s="29">
        <f>VLOOKUP(AC$7,'Potencial V(im3)'!$C$466:$X$485,22)</f>
        <v>0.411653212282634</v>
      </c>
      <c r="AD31" s="29">
        <f>VLOOKUP(AD$7,'Potencial V(im3)'!$C$466:$X$485,22)</f>
        <v>0.377763936736471</v>
      </c>
      <c r="AE31" s="29">
        <f>VLOOKUP(AE$7,'Potencial V(im3)'!$C$466:$X$485,22)</f>
        <v>0.340569448527059</v>
      </c>
      <c r="AF31" s="29">
        <f>VLOOKUP(AF$7,'Potencial V(im3)'!$C$466:$X$485,22)</f>
        <v>0.302775940905682</v>
      </c>
      <c r="AG31" s="29">
        <f>VLOOKUP(AG$7,'Potencial V(im3)'!$C$466:$X$485,22)</f>
        <v>0.266389900479942</v>
      </c>
      <c r="AH31" s="29">
        <f>VLOOKUP(AH$7,'Potencial V(im3)'!$C$466:$X$485,22)</f>
        <v>0.232686596199091</v>
      </c>
      <c r="AI31" s="29">
        <f>VLOOKUP(AI$7,'Potencial V(im3)'!$C$466:$X$485,22)</f>
        <v>0.202322451103516</v>
      </c>
      <c r="AJ31" s="29">
        <f>VLOOKUP(AJ$7,'Potencial V(im3)'!$C$466:$X$485,22)</f>
        <v>0.175500380974297</v>
      </c>
      <c r="AK31" s="29">
        <f>VLOOKUP(AK$7,'Potencial V(im3)'!$C$466:$X$485,22)</f>
        <v>0.152129170296824</v>
      </c>
      <c r="AL31" s="29">
        <f>VLOOKUP(AL$7,'Potencial V(im3)'!$C$466:$X$485,22)</f>
        <v>0.131950417905631</v>
      </c>
      <c r="AM31" s="29">
        <f>VLOOKUP(AM$7,'Potencial V(im3)'!$C$466:$X$485,22)</f>
        <v>0.114627985159</v>
      </c>
      <c r="AN31" s="29">
        <f>VLOOKUP(AN$7,'Potencial V(im3)'!$C$466:$X$485,22)</f>
        <v>0.0998051752789984</v>
      </c>
      <c r="AO31" s="29">
        <f>VLOOKUP(AO$7,'Potencial V(im3)'!$C$466:$X$485,22)</f>
        <v>0.0871379320466035</v>
      </c>
      <c r="AP31" s="29">
        <f>VLOOKUP(AP$7,'Potencial V(im3)'!$C$466:$X$485,22)</f>
        <v>0.07631184560911999</v>
      </c>
      <c r="AQ31" s="29">
        <f>VLOOKUP(AQ$7,'Potencial V(im3)'!$C$466:$X$485,22)</f>
        <v>0.06704902063652481</v>
      </c>
      <c r="AR31" s="29">
        <f>VLOOKUP(AR$7,'Potencial V(im3)'!$C$466:$X$485,22)</f>
        <v>0.0591090438605404</v>
      </c>
      <c r="AS31" s="29">
        <f>VLOOKUP(AS$7,'Potencial V(im3)'!$C$466:$X$485,22)</f>
        <v>0.0522868099248919</v>
      </c>
      <c r="AT31" s="29">
        <f>VLOOKUP(AT$7,'Potencial V(im3)'!$C$466:$X$485,22)</f>
        <v>0.0464089007193173</v>
      </c>
    </row>
    <row r="32" ht="26" customHeight="1">
      <c r="A32" s="2"/>
      <c r="B32" s="2"/>
      <c r="C32" s="28">
        <f>C31+0.5</f>
        <v>12</v>
      </c>
      <c r="D32" s="29">
        <f>VLOOKUP(D$7,'Potencial V(im3)'!$C$486:$W$505,21)</f>
        <v>101.446612145063</v>
      </c>
      <c r="E32" s="29">
        <f>VLOOKUP(E$7,'Potencial V(im3)'!$C$486:$W$505,21)</f>
        <v>50.0136258523905</v>
      </c>
      <c r="F32" s="29">
        <f>VLOOKUP(F$7,'Potencial V(im3)'!$C$486:$W$505,21)</f>
        <v>32.5990575092944</v>
      </c>
      <c r="G32" s="29">
        <f>VLOOKUP(G$7,'Potencial V(im3)'!$C$486:$W$505,21)</f>
        <v>23.7315354556175</v>
      </c>
      <c r="H32" s="29">
        <f>VLOOKUP(H$7,'Potencial V(im3)'!$C$486:$W$505,21)</f>
        <v>18.3199979088548</v>
      </c>
      <c r="I32" s="29">
        <f>VLOOKUP(I$7,'Potencial V(im3)'!$C$486:$W$505,21)</f>
        <v>14.6656196945927</v>
      </c>
      <c r="J32" s="29">
        <f>VLOOKUP(J$7,'Potencial V(im3)'!$C$486:$W$505,21)</f>
        <v>12.0364942036901</v>
      </c>
      <c r="K32" s="29">
        <f>VLOOKUP(K$7,'Potencial V(im3)'!$C$486:$W$505,21)</f>
        <v>10.0625786627375</v>
      </c>
      <c r="L32" s="29">
        <f>VLOOKUP(L$7,'Potencial V(im3)'!$C$486:$W$505,21)</f>
        <v>8.53477869621126</v>
      </c>
      <c r="M32" s="29">
        <f>VLOOKUP(M$7,'Potencial V(im3)'!$C$486:$W$505,21)</f>
        <v>7.32493426063373</v>
      </c>
      <c r="N32" s="29">
        <f>VLOOKUP(N$7,'Potencial V(im3)'!$C$486:$W$505,21)</f>
        <v>6.34954868468523</v>
      </c>
      <c r="O32" s="29">
        <f>VLOOKUP(O$7,'Potencial V(im3)'!$C$486:$W$505,21)</f>
        <v>5.5516307382818</v>
      </c>
      <c r="P32" s="29">
        <f>VLOOKUP(P$7,'Potencial V(im3)'!$C$486:$W$505,21)</f>
        <v>4.89085175255795</v>
      </c>
      <c r="Q32" s="29">
        <f>VLOOKUP(Q$7,'Potencial V(im3)'!$C$486:$W$505,21)</f>
        <v>4.33785077581394</v>
      </c>
      <c r="R32" s="29">
        <f>VLOOKUP(R$7,'Potencial V(im3)'!$C$486:$W$505,21)</f>
        <v>3.87075747422044</v>
      </c>
      <c r="S32" s="29">
        <f>VLOOKUP(S$7,'Potencial V(im3)'!$C$486:$W$505,21)</f>
        <v>3.47297246358492</v>
      </c>
      <c r="T32" s="29">
        <f>VLOOKUP(T$7,'Potencial V(im3)'!$C$486:$W$505,21)</f>
        <v>3.13169716430184</v>
      </c>
      <c r="U32" s="29">
        <f>VLOOKUP(U$7,'Potencial V(im3)'!$C$486:$W$505,21)</f>
        <v>2.83692986847422</v>
      </c>
      <c r="V32" s="29">
        <f>VLOOKUP(V$7,'Potencial V(im3)'!$C$486:$W$505,21)</f>
        <v>2.58076247817785</v>
      </c>
      <c r="W32" s="29">
        <f>VLOOKUP(W$7,'Potencial V(im3)'!$C$486:$W$505,21)</f>
        <v>2.35687719519735</v>
      </c>
      <c r="X32" s="14"/>
      <c r="Y32" s="2"/>
      <c r="Z32" s="35">
        <v>12</v>
      </c>
      <c r="AA32" s="29">
        <f>VLOOKUP(AA$7,'Potencial V(im3)'!$C$486:$X$505,22)</f>
        <v>1.39579001369501</v>
      </c>
      <c r="AB32" s="29">
        <f>VLOOKUP(AB$7,'Potencial V(im3)'!$C$486:$X$505,22)</f>
        <v>1.33869090403175</v>
      </c>
      <c r="AC32" s="29">
        <f>VLOOKUP(AC$7,'Potencial V(im3)'!$C$486:$X$505,22)</f>
        <v>1.25196062303582</v>
      </c>
      <c r="AD32" s="29">
        <f>VLOOKUP(AD$7,'Potencial V(im3)'!$C$486:$X$505,22)</f>
        <v>1.14562409102621</v>
      </c>
      <c r="AE32" s="29">
        <f>VLOOKUP(AE$7,'Potencial V(im3)'!$C$486:$X$505,22)</f>
        <v>1.02981817428183</v>
      </c>
      <c r="AF32" s="29">
        <f>VLOOKUP(AF$7,'Potencial V(im3)'!$C$486:$X$505,22)</f>
        <v>0.913048459588211</v>
      </c>
      <c r="AG32" s="29">
        <f>VLOOKUP(AG$7,'Potencial V(im3)'!$C$486:$X$505,22)</f>
        <v>0.80141976834656</v>
      </c>
      <c r="AH32" s="29">
        <f>VLOOKUP(AH$7,'Potencial V(im3)'!$C$486:$X$505,22)</f>
        <v>0.698656059993235</v>
      </c>
      <c r="AI32" s="29">
        <f>VLOOKUP(AI$7,'Potencial V(im3)'!$C$486:$X$505,22)</f>
        <v>0.606548046695812</v>
      </c>
      <c r="AJ32" s="29">
        <f>VLOOKUP(AJ$7,'Potencial V(im3)'!$C$486:$X$505,22)</f>
        <v>0.52552147700611</v>
      </c>
      <c r="AK32" s="29">
        <f>VLOOKUP(AK$7,'Potencial V(im3)'!$C$486:$X$505,22)</f>
        <v>0.455149443808227</v>
      </c>
      <c r="AL32" s="29">
        <f>VLOOKUP(AL$7,'Potencial V(im3)'!$C$486:$X$505,22)</f>
        <v>0.39454224885479</v>
      </c>
      <c r="AM32" s="29">
        <f>VLOOKUP(AM$7,'Potencial V(im3)'!$C$486:$X$505,22)</f>
        <v>0.342612268277793</v>
      </c>
      <c r="AN32" s="29">
        <f>VLOOKUP(AN$7,'Potencial V(im3)'!$C$486:$X$505,22)</f>
        <v>0.298237731646027</v>
      </c>
      <c r="AO32" s="29">
        <f>VLOOKUP(AO$7,'Potencial V(im3)'!$C$486:$X$505,22)</f>
        <v>0.260354428757137</v>
      </c>
      <c r="AP32" s="29">
        <f>VLOOKUP(AP$7,'Potencial V(im3)'!$C$486:$X$505,22)</f>
        <v>0.228000281458824</v>
      </c>
      <c r="AQ32" s="29">
        <f>VLOOKUP(AQ$7,'Potencial V(im3)'!$C$486:$X$505,22)</f>
        <v>0.200331224186718</v>
      </c>
      <c r="AR32" s="29">
        <f>VLOOKUP(AR$7,'Potencial V(im3)'!$C$486:$X$505,22)</f>
        <v>0.176620865692109</v>
      </c>
      <c r="AS32" s="29">
        <f>VLOOKUP(AS$7,'Potencial V(im3)'!$C$486:$X$505,22)</f>
        <v>0.156251841634037</v>
      </c>
      <c r="AT32" s="29">
        <f>VLOOKUP(AT$7,'Potencial V(im3)'!$C$486:$X$505,22)</f>
        <v>0.138703606683645</v>
      </c>
    </row>
    <row r="33" ht="26" customHeight="1">
      <c r="A33" s="2"/>
      <c r="B33" s="2"/>
      <c r="C33" s="28">
        <f>C32+0.5</f>
        <v>12.5</v>
      </c>
      <c r="D33" s="29">
        <f>VLOOKUP(D$7,'Potencial V(im3)'!$C$506:$W$525,21)</f>
        <v>101.390694468344</v>
      </c>
      <c r="E33" s="29">
        <f>VLOOKUP(E$7,'Potencial V(im3)'!$C$506:$W$525,21)</f>
        <v>49.9099895051063</v>
      </c>
      <c r="F33" s="29">
        <f>VLOOKUP(F$7,'Potencial V(im3)'!$C$506:$W$525,21)</f>
        <v>32.4613539127764</v>
      </c>
      <c r="G33" s="29">
        <f>VLOOKUP(G$7,'Potencial V(im3)'!$C$506:$W$525,21)</f>
        <v>23.5749559830406</v>
      </c>
      <c r="H33" s="29">
        <f>VLOOKUP(H$7,'Potencial V(im3)'!$C$506:$W$525,21)</f>
        <v>18.158021210880</v>
      </c>
      <c r="I33" s="29">
        <f>VLOOKUP(I$7,'Potencial V(im3)'!$C$506:$W$525,21)</f>
        <v>14.5083170789187</v>
      </c>
      <c r="J33" s="29">
        <f>VLOOKUP(J$7,'Potencial V(im3)'!$C$506:$W$525,21)</f>
        <v>11.8902669589301</v>
      </c>
      <c r="K33" s="29">
        <f>VLOOKUP(K$7,'Potencial V(im3)'!$C$506:$W$525,21)</f>
        <v>9.930735983969409</v>
      </c>
      <c r="L33" s="29">
        <f>VLOOKUP(L$7,'Potencial V(im3)'!$C$506:$W$525,21)</f>
        <v>8.41839934501683</v>
      </c>
      <c r="M33" s="29">
        <f>VLOOKUP(M$7,'Potencial V(im3)'!$C$506:$W$525,21)</f>
        <v>7.22367785994541</v>
      </c>
      <c r="N33" s="29">
        <f>VLOOKUP(N$7,'Potencial V(im3)'!$C$506:$W$525,21)</f>
        <v>6.26228382025405</v>
      </c>
      <c r="O33" s="29">
        <f>VLOOKUP(O$7,'Potencial V(im3)'!$C$506:$W$525,21)</f>
        <v>5.47686551146621</v>
      </c>
      <c r="P33" s="29">
        <f>VLOOKUP(P$7,'Potencial V(im3)'!$C$506:$W$525,21)</f>
        <v>4.82700210753338</v>
      </c>
      <c r="Q33" s="29">
        <f>VLOOKUP(Q$7,'Potencial V(im3)'!$C$506:$W$525,21)</f>
        <v>4.28339259137704</v>
      </c>
      <c r="R33" s="29">
        <f>VLOOKUP(R$7,'Potencial V(im3)'!$C$506:$W$525,21)</f>
        <v>3.82430247357782</v>
      </c>
      <c r="S33" s="29">
        <f>VLOOKUP(S$7,'Potencial V(im3)'!$C$506:$W$525,21)</f>
        <v>3.43329762549981</v>
      </c>
      <c r="T33" s="29">
        <f>VLOOKUP(T$7,'Potencial V(im3)'!$C$506:$W$525,21)</f>
        <v>3.09774769215044</v>
      </c>
      <c r="U33" s="29">
        <f>VLOOKUP(U$7,'Potencial V(im3)'!$C$506:$W$525,21)</f>
        <v>2.80780842446522</v>
      </c>
      <c r="V33" s="29">
        <f>VLOOKUP(V$7,'Potencial V(im3)'!$C$506:$W$525,21)</f>
        <v>2.55571231415579</v>
      </c>
      <c r="W33" s="29">
        <f>VLOOKUP(W$7,'Potencial V(im3)'!$C$506:$W$525,21)</f>
        <v>2.33526352115386</v>
      </c>
      <c r="X33" s="14"/>
      <c r="Y33" s="2"/>
      <c r="Z33" s="35">
        <f>Z32+0.5</f>
        <v>12.5</v>
      </c>
      <c r="AA33" s="29">
        <f>VLOOKUP(AA$7,'Potencial V(im3)'!$C$506:$X$525,22)</f>
        <v>2.41269718632543</v>
      </c>
      <c r="AB33" s="29">
        <f>VLOOKUP(AB$7,'Potencial V(im3)'!$C$506:$X$525,22)</f>
        <v>2.30571625927928</v>
      </c>
      <c r="AC33" s="29">
        <f>VLOOKUP(AC$7,'Potencial V(im3)'!$C$506:$X$525,22)</f>
        <v>2.14510628254375</v>
      </c>
      <c r="AD33" s="29">
        <f>VLOOKUP(AD$7,'Potencial V(im3)'!$C$506:$X$525,22)</f>
        <v>1.95112300882556</v>
      </c>
      <c r="AE33" s="29">
        <f>VLOOKUP(AE$7,'Potencial V(im3)'!$C$506:$X$525,22)</f>
        <v>1.74328058729892</v>
      </c>
      <c r="AF33" s="29">
        <f>VLOOKUP(AF$7,'Potencial V(im3)'!$C$506:$X$525,22)</f>
        <v>1.53701625345745</v>
      </c>
      <c r="AG33" s="29">
        <f>VLOOKUP(AG$7,'Potencial V(im3)'!$C$506:$X$525,22)</f>
        <v>1.34265642890901</v>
      </c>
      <c r="AH33" s="29">
        <f>VLOOKUP(AH$7,'Potencial V(im3)'!$C$506:$X$525,22)</f>
        <v>1.1659342352137</v>
      </c>
      <c r="AI33" s="29">
        <f>VLOOKUP(AI$7,'Potencial V(im3)'!$C$506:$X$525,22)</f>
        <v>1.00914676282055</v>
      </c>
      <c r="AJ33" s="29">
        <f>VLOOKUP(AJ$7,'Potencial V(im3)'!$C$506:$X$525,22)</f>
        <v>0.872344598637197</v>
      </c>
      <c r="AK33" s="29">
        <f>VLOOKUP(AK$7,'Potencial V(im3)'!$C$506:$X$525,22)</f>
        <v>0.754285987597107</v>
      </c>
      <c r="AL33" s="29">
        <f>VLOOKUP(AL$7,'Potencial V(im3)'!$C$506:$X$525,22)</f>
        <v>0.653102971105107</v>
      </c>
      <c r="AM33" s="29">
        <f>VLOOKUP(AM$7,'Potencial V(im3)'!$C$506:$X$525,22)</f>
        <v>0.566722045546977</v>
      </c>
      <c r="AN33" s="29">
        <f>VLOOKUP(AN$7,'Potencial V(im3)'!$C$506:$X$525,22)</f>
        <v>0.493106358924014</v>
      </c>
      <c r="AO33" s="29">
        <f>VLOOKUP(AO$7,'Potencial V(im3)'!$C$506:$X$525,22)</f>
        <v>0.430380121820102</v>
      </c>
      <c r="AP33" s="29">
        <f>VLOOKUP(AP$7,'Potencial V(im3)'!$C$506:$X$525,22)</f>
        <v>0.376880731957647</v>
      </c>
      <c r="AQ33" s="29">
        <f>VLOOKUP(AQ$7,'Potencial V(im3)'!$C$506:$X$525,22)</f>
        <v>0.331169463889502</v>
      </c>
      <c r="AR33" s="29">
        <f>VLOOKUP(AR$7,'Potencial V(im3)'!$C$506:$X$525,22)</f>
        <v>0.292020293616727</v>
      </c>
      <c r="AS33" s="29">
        <f>VLOOKUP(AS$7,'Potencial V(im3)'!$C$506:$X$525,22)</f>
        <v>0.25839862949054</v>
      </c>
      <c r="AT33" s="29">
        <f>VLOOKUP(AT$7,'Potencial V(im3)'!$C$506:$X$525,22)</f>
        <v>0.229436672590257</v>
      </c>
    </row>
    <row r="34" ht="26" customHeight="1">
      <c r="A34" s="2"/>
      <c r="B34" s="2"/>
      <c r="C34" s="28">
        <f>C33+0.5</f>
        <v>13</v>
      </c>
      <c r="D34" s="29">
        <f>VLOOKUP(D$7,'Potencial V(im3)'!$C$526:$W$545,21)</f>
        <v>101.292624981903</v>
      </c>
      <c r="E34" s="29">
        <f>VLOOKUP(E$7,'Potencial V(im3)'!$C$526:$W$545,21)</f>
        <v>49.7305656933584</v>
      </c>
      <c r="F34" s="29">
        <f>VLOOKUP(F$7,'Potencial V(im3)'!$C$526:$W$545,21)</f>
        <v>32.2273647145658</v>
      </c>
      <c r="G34" s="29">
        <f>VLOOKUP(G$7,'Potencial V(im3)'!$C$526:$W$545,21)</f>
        <v>23.3145249469581</v>
      </c>
      <c r="H34" s="29">
        <f>VLOOKUP(H$7,'Potencial V(im3)'!$C$526:$W$545,21)</f>
        <v>17.8943319442252</v>
      </c>
      <c r="I34" s="29">
        <f>VLOOKUP(I$7,'Potencial V(im3)'!$C$526:$W$545,21)</f>
        <v>14.2572377829198</v>
      </c>
      <c r="J34" s="29">
        <f>VLOOKUP(J$7,'Potencial V(im3)'!$C$526:$W$545,21)</f>
        <v>11.6608139306899</v>
      </c>
      <c r="K34" s="29">
        <f>VLOOKUP(K$7,'Potencial V(im3)'!$C$526:$W$545,21)</f>
        <v>9.72675667412115</v>
      </c>
      <c r="L34" s="29">
        <f>VLOOKUP(L$7,'Potencial V(im3)'!$C$526:$W$545,21)</f>
        <v>8.24037125660314</v>
      </c>
      <c r="M34" s="29">
        <f>VLOOKUP(M$7,'Potencial V(im3)'!$C$526:$W$545,21)</f>
        <v>7.07014824549568</v>
      </c>
      <c r="N34" s="29">
        <f>VLOOKUP(N$7,'Potencial V(im3)'!$C$526:$W$545,21)</f>
        <v>6.13086188160828</v>
      </c>
      <c r="O34" s="29">
        <f>VLOOKUP(O$7,'Potencial V(im3)'!$C$526:$W$545,21)</f>
        <v>5.36483955732984</v>
      </c>
      <c r="P34" s="29">
        <f>VLOOKUP(P$7,'Potencial V(im3)'!$C$526:$W$545,21)</f>
        <v>4.73168995120542</v>
      </c>
      <c r="Q34" s="29">
        <f>VLOOKUP(Q$7,'Potencial V(im3)'!$C$526:$W$545,21)</f>
        <v>4.2023195769518</v>
      </c>
      <c r="R34" s="29">
        <f>VLOOKUP(R$7,'Potencial V(im3)'!$C$526:$W$545,21)</f>
        <v>3.75527570258608</v>
      </c>
      <c r="S34" s="29">
        <f>VLOOKUP(S$7,'Potencial V(im3)'!$C$526:$W$545,21)</f>
        <v>3.37442166149811</v>
      </c>
      <c r="T34" s="29">
        <f>VLOOKUP(T$7,'Potencial V(im3)'!$C$526:$W$545,21)</f>
        <v>3.04740983271437</v>
      </c>
      <c r="U34" s="29">
        <f>VLOOKUP(U$7,'Potencial V(im3)'!$C$526:$W$545,21)</f>
        <v>2.76465012340794</v>
      </c>
      <c r="V34" s="29">
        <f>VLOOKUP(V$7,'Potencial V(im3)'!$C$526:$W$545,21)</f>
        <v>2.51859607317976</v>
      </c>
      <c r="W34" s="29">
        <f>VLOOKUP(W$7,'Potencial V(im3)'!$C$526:$W$545,21)</f>
        <v>2.30324017414312</v>
      </c>
      <c r="X34" s="14"/>
      <c r="Y34" s="2"/>
      <c r="Z34" s="35">
        <v>13</v>
      </c>
      <c r="AA34" s="29">
        <f>VLOOKUP(AA$7,'Potencial V(im3)'!$C$526:$X$545,22)</f>
        <v>3.57658769323914</v>
      </c>
      <c r="AB34" s="29">
        <f>VLOOKUP(AB$7,'Potencial V(im3)'!$C$526:$X$545,22)</f>
        <v>3.3969578632996</v>
      </c>
      <c r="AC34" s="29">
        <f>VLOOKUP(AC$7,'Potencial V(im3)'!$C$526:$X$545,22)</f>
        <v>3.13261738540678</v>
      </c>
      <c r="AD34" s="29">
        <f>VLOOKUP(AD$7,'Potencial V(im3)'!$C$526:$X$545,22)</f>
        <v>2.82126129305346</v>
      </c>
      <c r="AE34" s="29">
        <f>VLOOKUP(AE$7,'Potencial V(im3)'!$C$526:$X$545,22)</f>
        <v>2.49639162542278</v>
      </c>
      <c r="AF34" s="29">
        <f>VLOOKUP(AF$7,'Potencial V(im3)'!$C$526:$X$545,22)</f>
        <v>2.18200827540307</v>
      </c>
      <c r="AG34" s="29">
        <f>VLOOKUP(AG$7,'Potencial V(im3)'!$C$526:$X$545,22)</f>
        <v>1.89228960033119</v>
      </c>
      <c r="AH34" s="29">
        <f>VLOOKUP(AH$7,'Potencial V(im3)'!$C$526:$X$545,22)</f>
        <v>1.6337392068113</v>
      </c>
      <c r="AI34" s="29">
        <f>VLOOKUP(AI$7,'Potencial V(im3)'!$C$526:$X$545,22)</f>
        <v>1.40779680975439</v>
      </c>
      <c r="AJ34" s="29">
        <f>VLOOKUP(AJ$7,'Potencial V(im3)'!$C$526:$X$545,22)</f>
        <v>1.21298731663354</v>
      </c>
      <c r="AK34" s="29">
        <f>VLOOKUP(AK$7,'Potencial V(im3)'!$C$526:$X$545,22)</f>
        <v>1.0464025914326</v>
      </c>
      <c r="AL34" s="29">
        <f>VLOOKUP(AL$7,'Potencial V(im3)'!$C$526:$X$545,22)</f>
        <v>0.904614773053862</v>
      </c>
      <c r="AM34" s="29">
        <f>VLOOKUP(AM$7,'Potencial V(im3)'!$C$526:$X$545,22)</f>
        <v>0.784189136826304</v>
      </c>
      <c r="AN34" s="29">
        <f>VLOOKUP(AN$7,'Potencial V(im3)'!$C$526:$X$545,22)</f>
        <v>0.68194258822752</v>
      </c>
      <c r="AO34" s="29">
        <f>VLOOKUP(AO$7,'Potencial V(im3)'!$C$526:$X$545,22)</f>
        <v>0.595051783033602</v>
      </c>
      <c r="AP34" s="29">
        <f>VLOOKUP(AP$7,'Potencial V(im3)'!$C$526:$X$545,22)</f>
        <v>0.521077919972084</v>
      </c>
      <c r="AQ34" s="29">
        <f>VLOOKUP(AQ$7,'Potencial V(im3)'!$C$526:$X$545,22)</f>
        <v>0.457948848386767</v>
      </c>
      <c r="AR34" s="29">
        <f>VLOOKUP(AR$7,'Potencial V(im3)'!$C$526:$X$545,22)</f>
        <v>0.403921985478338</v>
      </c>
      <c r="AS34" s="29">
        <f>VLOOKUP(AS$7,'Potencial V(im3)'!$C$526:$X$545,22)</f>
        <v>0.357541001808826</v>
      </c>
      <c r="AT34" s="29">
        <f>VLOOKUP(AT$7,'Potencial V(im3)'!$C$526:$X$545,22)</f>
        <v>0.317593005564175</v>
      </c>
    </row>
    <row r="35" ht="26" customHeight="1">
      <c r="A35" s="2"/>
      <c r="B35" s="2"/>
      <c r="C35" s="28">
        <f>C34+0.5</f>
        <v>13.5</v>
      </c>
      <c r="D35" s="29">
        <f>VLOOKUP(D$7,'Potencial V(im3)'!$C$546:$W$565,21)</f>
        <v>101.128046204418</v>
      </c>
      <c r="E35" s="29">
        <f>VLOOKUP(E$7,'Potencial V(im3)'!$C$546:$W$565,21)</f>
        <v>49.4359181457875</v>
      </c>
      <c r="F35" s="29">
        <f>VLOOKUP(F$7,'Potencial V(im3)'!$C$546:$W$565,21)</f>
        <v>31.8546317931015</v>
      </c>
      <c r="G35" s="29">
        <f>VLOOKUP(G$7,'Potencial V(im3)'!$C$546:$W$565,21)</f>
        <v>22.9133894597471</v>
      </c>
      <c r="H35" s="29">
        <f>VLOOKUP(H$7,'Potencial V(im3)'!$C$546:$W$565,21)</f>
        <v>17.5011627790302</v>
      </c>
      <c r="I35" s="29">
        <f>VLOOKUP(I$7,'Potencial V(im3)'!$C$546:$W$565,21)</f>
        <v>13.8935175140578</v>
      </c>
      <c r="J35" s="29">
        <f>VLOOKUP(J$7,'Potencial V(im3)'!$C$546:$W$565,21)</f>
        <v>11.3363752574007</v>
      </c>
      <c r="K35" s="29">
        <f>VLOOKUP(K$7,'Potencial V(im3)'!$C$546:$W$565,21)</f>
        <v>9.44392180309926</v>
      </c>
      <c r="L35" s="29">
        <f>VLOOKUP(L$7,'Potencial V(im3)'!$C$546:$W$565,21)</f>
        <v>7.99728056598714</v>
      </c>
      <c r="M35" s="29">
        <f>VLOOKUP(M$7,'Potencial V(im3)'!$C$546:$W$565,21)</f>
        <v>6.86296778318605</v>
      </c>
      <c r="N35" s="29">
        <f>VLOOKUP(N$7,'Potencial V(im3)'!$C$546:$W$565,21)</f>
        <v>5.95508665506607</v>
      </c>
      <c r="O35" s="29">
        <f>VLOOKUP(O$7,'Potencial V(im3)'!$C$546:$W$565,21)</f>
        <v>5.21599315874986</v>
      </c>
      <c r="P35" s="29">
        <f>VLOOKUP(P$7,'Potencial V(im3)'!$C$546:$W$565,21)</f>
        <v>4.60565962128835</v>
      </c>
      <c r="Q35" s="29">
        <f>VLOOKUP(Q$7,'Potencial V(im3)'!$C$546:$W$565,21)</f>
        <v>4.09548574313442</v>
      </c>
      <c r="R35" s="29">
        <f>VLOOKUP(R$7,'Potencial V(im3)'!$C$546:$W$565,21)</f>
        <v>3.66453282784212</v>
      </c>
      <c r="S35" s="29">
        <f>VLOOKUP(S$7,'Potencial V(im3)'!$C$546:$W$565,21)</f>
        <v>3.29714624403699</v>
      </c>
      <c r="T35" s="29">
        <f>VLOOKUP(T$7,'Potencial V(im3)'!$C$546:$W$565,21)</f>
        <v>2.98140640326215</v>
      </c>
      <c r="U35" s="29">
        <f>VLOOKUP(U$7,'Potencial V(im3)'!$C$546:$W$565,21)</f>
        <v>2.70809151625859</v>
      </c>
      <c r="V35" s="29">
        <f>VLOOKUP(V$7,'Potencial V(im3)'!$C$546:$W$565,21)</f>
        <v>2.4699660162357</v>
      </c>
      <c r="W35" s="29">
        <f>VLOOKUP(W$7,'Potencial V(im3)'!$C$546:$W$565,21)</f>
        <v>2.26128172600603</v>
      </c>
      <c r="X35" s="14"/>
      <c r="Y35" s="2"/>
      <c r="Z35" s="35">
        <f>Z34+0.5</f>
        <v>13.5</v>
      </c>
      <c r="AA35" s="29">
        <f>VLOOKUP(AA$7,'Potencial V(im3)'!$C$546:$X$565,22)</f>
        <v>4.98866806217322</v>
      </c>
      <c r="AB35" s="29">
        <f>VLOOKUP(AB$7,'Potencial V(im3)'!$C$546:$X$565,22)</f>
        <v>4.69061424765935</v>
      </c>
      <c r="AC35" s="29">
        <f>VLOOKUP(AC$7,'Potencial V(im3)'!$C$546:$X$565,22)</f>
        <v>4.26591124554794</v>
      </c>
      <c r="AD35" s="29">
        <f>VLOOKUP(AD$7,'Potencial V(im3)'!$C$546:$X$565,22)</f>
        <v>3.78479277899565</v>
      </c>
      <c r="AE35" s="29">
        <f>VLOOKUP(AE$7,'Potencial V(im3)'!$C$546:$X$565,22)</f>
        <v>3.3022323154274</v>
      </c>
      <c r="AF35" s="29">
        <f>VLOOKUP(AF$7,'Potencial V(im3)'!$C$546:$X$565,22)</f>
        <v>2.85175147700199</v>
      </c>
      <c r="AG35" s="29">
        <f>VLOOKUP(AG$7,'Potencial V(im3)'!$C$546:$X$565,22)</f>
        <v>2.44912771675718</v>
      </c>
      <c r="AH35" s="29">
        <f>VLOOKUP(AH$7,'Potencial V(im3)'!$C$546:$X$565,22)</f>
        <v>2.09864928957763</v>
      </c>
      <c r="AI35" s="29">
        <f>VLOOKUP(AI$7,'Potencial V(im3)'!$C$546:$X$565,22)</f>
        <v>1.79831830591538</v>
      </c>
      <c r="AJ35" s="29">
        <f>VLOOKUP(AJ$7,'Potencial V(im3)'!$C$546:$X$565,22)</f>
        <v>1.54324967038186</v>
      </c>
      <c r="AK35" s="29">
        <f>VLOOKUP(AK$7,'Potencial V(im3)'!$C$546:$X$565,22)</f>
        <v>1.32761166152278</v>
      </c>
      <c r="AL35" s="29">
        <f>VLOOKUP(AL$7,'Potencial V(im3)'!$C$546:$X$565,22)</f>
        <v>1.14562427508431</v>
      </c>
      <c r="AM35" s="29">
        <f>VLOOKUP(AM$7,'Potencial V(im3)'!$C$546:$X$565,22)</f>
        <v>0.992013157940282</v>
      </c>
      <c r="AN35" s="29">
        <f>VLOOKUP(AN$7,'Potencial V(im3)'!$C$546:$X$565,22)</f>
        <v>0.862171224387699</v>
      </c>
      <c r="AO35" s="29">
        <f>VLOOKUP(AO$7,'Potencial V(im3)'!$C$546:$X$565,22)</f>
        <v>0.752173586980211</v>
      </c>
      <c r="AP35" s="29">
        <f>VLOOKUP(AP$7,'Potencial V(im3)'!$C$546:$X$565,22)</f>
        <v>0.65872545340713</v>
      </c>
      <c r="AQ35" s="29">
        <f>VLOOKUP(AQ$7,'Potencial V(im3)'!$C$546:$X$565,22)</f>
        <v>0.5790847302742</v>
      </c>
      <c r="AR35" s="29">
        <f>VLOOKUP(AR$7,'Potencial V(im3)'!$C$546:$X$565,22)</f>
        <v>0.510980180633427</v>
      </c>
      <c r="AS35" s="29">
        <f>VLOOKUP(AS$7,'Potencial V(im3)'!$C$546:$X$565,22)</f>
        <v>0.452534790648912</v>
      </c>
      <c r="AT35" s="29">
        <f>VLOOKUP(AT$7,'Potencial V(im3)'!$C$546:$X$565,22)</f>
        <v>0.402198168789482</v>
      </c>
    </row>
    <row r="36" ht="26" customHeight="1">
      <c r="A36" s="2"/>
      <c r="B36" s="2"/>
      <c r="C36" s="28">
        <f>C35+0.5</f>
        <v>14</v>
      </c>
      <c r="D36" s="29">
        <f>VLOOKUP(D$7,'Potencial V(im3)'!$C$566:$W$585,21)</f>
        <v>100.845390920721</v>
      </c>
      <c r="E36" s="29">
        <f>VLOOKUP(E$7,'Potencial V(im3)'!$C$566:$W$585,21)</f>
        <v>48.9477382490395</v>
      </c>
      <c r="F36" s="29">
        <f>VLOOKUP(F$7,'Potencial V(im3)'!$C$566:$W$585,21)</f>
        <v>31.266083769399</v>
      </c>
      <c r="G36" s="29">
        <f>VLOOKUP(G$7,'Potencial V(im3)'!$C$566:$W$585,21)</f>
        <v>22.3110346055251</v>
      </c>
      <c r="H36" s="29">
        <f>VLOOKUP(H$7,'Potencial V(im3)'!$C$566:$W$585,21)</f>
        <v>16.9372839488007</v>
      </c>
      <c r="I36" s="29">
        <f>VLOOKUP(I$7,'Potencial V(im3)'!$C$566:$W$585,21)</f>
        <v>13.3917463525716</v>
      </c>
      <c r="J36" s="29">
        <f>VLOOKUP(J$7,'Potencial V(im3)'!$C$566:$W$585,21)</f>
        <v>10.9025789918534</v>
      </c>
      <c r="K36" s="29">
        <f>VLOOKUP(K$7,'Potencial V(im3)'!$C$566:$W$585,21)</f>
        <v>9.07487590965229</v>
      </c>
      <c r="L36" s="29">
        <f>VLOOKUP(L$7,'Potencial V(im3)'!$C$566:$W$585,21)</f>
        <v>7.68595789892122</v>
      </c>
      <c r="M36" s="29">
        <f>VLOOKUP(M$7,'Potencial V(im3)'!$C$566:$W$585,21)</f>
        <v>6.60133200810413</v>
      </c>
      <c r="N36" s="29">
        <f>VLOOKUP(N$7,'Potencial V(im3)'!$C$566:$W$585,21)</f>
        <v>5.73540757351453</v>
      </c>
      <c r="O36" s="29">
        <f>VLOOKUP(O$7,'Potencial V(im3)'!$C$566:$W$585,21)</f>
        <v>5.03137714296173</v>
      </c>
      <c r="P36" s="29">
        <f>VLOOKUP(P$7,'Potencial V(im3)'!$C$566:$W$585,21)</f>
        <v>4.45019327918451</v>
      </c>
      <c r="Q36" s="29">
        <f>VLOOKUP(Q$7,'Potencial V(im3)'!$C$566:$W$585,21)</f>
        <v>3.96420343545066</v>
      </c>
      <c r="R36" s="29">
        <f>VLOOKUP(R$7,'Potencial V(im3)'!$C$566:$W$585,21)</f>
        <v>3.55331395225183</v>
      </c>
      <c r="S36" s="29">
        <f>VLOOKUP(S$7,'Potencial V(im3)'!$C$566:$W$585,21)</f>
        <v>3.20259318655484</v>
      </c>
      <c r="T36" s="29">
        <f>VLOOKUP(T$7,'Potencial V(im3)'!$C$566:$W$585,21)</f>
        <v>2.90072613436565</v>
      </c>
      <c r="U36" s="29">
        <f>VLOOKUP(U$7,'Potencial V(im3)'!$C$566:$W$585,21)</f>
        <v>2.6389900119517</v>
      </c>
      <c r="V36" s="29">
        <f>VLOOKUP(V$7,'Potencial V(im3)'!$C$566:$W$585,21)</f>
        <v>2.41055808415334</v>
      </c>
      <c r="W36" s="29">
        <f>VLOOKUP(W$7,'Potencial V(im3)'!$C$566:$W$585,21)</f>
        <v>2.21001582813234</v>
      </c>
      <c r="X36" s="14"/>
      <c r="Y36" s="2"/>
      <c r="Z36" s="35">
        <v>14</v>
      </c>
      <c r="AA36" s="29">
        <f>VLOOKUP(AA$7,'Potencial V(im3)'!$C$566:$X$585,22)</f>
        <v>6.81624329983277</v>
      </c>
      <c r="AB36" s="29">
        <f>VLOOKUP(AB$7,'Potencial V(im3)'!$C$566:$X$585,22)</f>
        <v>6.30351951055782</v>
      </c>
      <c r="AC36" s="29">
        <f>VLOOKUP(AC$7,'Potencial V(im3)'!$C$566:$X$585,22)</f>
        <v>5.60991215418632</v>
      </c>
      <c r="AD36" s="29">
        <f>VLOOKUP(AD$7,'Potencial V(im3)'!$C$566:$X$585,22)</f>
        <v>4.869398646336</v>
      </c>
      <c r="AE36" s="29">
        <f>VLOOKUP(AE$7,'Potencial V(im3)'!$C$566:$X$585,22)</f>
        <v>4.16740205895297</v>
      </c>
      <c r="AF36" s="29">
        <f>VLOOKUP(AF$7,'Potencial V(im3)'!$C$566:$X$585,22)</f>
        <v>3.54305128194584</v>
      </c>
      <c r="AG36" s="29">
        <f>VLOOKUP(AG$7,'Potencial V(im3)'!$C$566:$X$585,22)</f>
        <v>3.00644309587936</v>
      </c>
      <c r="AH36" s="29">
        <f>VLOOKUP(AH$7,'Potencial V(im3)'!$C$566:$X$585,22)</f>
        <v>2.55335915075425</v>
      </c>
      <c r="AI36" s="29">
        <f>VLOOKUP(AI$7,'Potencial V(im3)'!$C$566:$X$585,22)</f>
        <v>2.1740116590853</v>
      </c>
      <c r="AJ36" s="29">
        <f>VLOOKUP(AJ$7,'Potencial V(im3)'!$C$566:$X$585,22)</f>
        <v>1.85738864727962</v>
      </c>
      <c r="AK36" s="29">
        <f>VLOOKUP(AK$7,'Potencial V(im3)'!$C$566:$X$585,22)</f>
        <v>1.59313104436168</v>
      </c>
      <c r="AL36" s="29">
        <f>VLOOKUP(AL$7,'Potencial V(im3)'!$C$566:$X$585,22)</f>
        <v>1.3721937662623</v>
      </c>
      <c r="AM36" s="29">
        <f>VLOOKUP(AM$7,'Potencial V(im3)'!$C$566:$X$585,22)</f>
        <v>1.18695929541297</v>
      </c>
      <c r="AN36" s="29">
        <f>VLOOKUP(AN$7,'Potencial V(im3)'!$C$566:$X$585,22)</f>
        <v>1.03112939042867</v>
      </c>
      <c r="AO36" s="29">
        <f>VLOOKUP(AO$7,'Potencial V(im3)'!$C$566:$X$585,22)</f>
        <v>0.899544419925568</v>
      </c>
      <c r="AP36" s="29">
        <f>VLOOKUP(AP$7,'Potencial V(im3)'!$C$566:$X$585,22)</f>
        <v>0.787994904022547</v>
      </c>
      <c r="AQ36" s="29">
        <f>VLOOKUP(AQ$7,'Potencial V(im3)'!$C$566:$X$585,22)</f>
        <v>0.693050472832352</v>
      </c>
      <c r="AR36" s="29">
        <f>VLOOKUP(AR$7,'Potencial V(im3)'!$C$566:$X$585,22)</f>
        <v>0.611913840844255</v>
      </c>
      <c r="AS36" s="29">
        <f>VLOOKUP(AS$7,'Potencial V(im3)'!$C$566:$X$585,22)</f>
        <v>0.5422999336316841</v>
      </c>
      <c r="AT36" s="29">
        <f>VLOOKUP(AT$7,'Potencial V(im3)'!$C$566:$X$585,22)</f>
        <v>0.482337474355576</v>
      </c>
    </row>
    <row r="37" ht="26" customHeight="1">
      <c r="A37" s="2"/>
      <c r="B37" s="2"/>
      <c r="C37" s="28">
        <f>C36+0.5</f>
        <v>14.5</v>
      </c>
      <c r="D37" s="29">
        <f>VLOOKUP(D$7,'Potencial V(im3)'!$C$586:$W$605,21)</f>
        <v>100.324690624815</v>
      </c>
      <c r="E37" s="29">
        <f>VLOOKUP(E$7,'Potencial V(im3)'!$C$586:$W$605,21)</f>
        <v>48.1022747042838</v>
      </c>
      <c r="F37" s="29">
        <f>VLOOKUP(F$7,'Potencial V(im3)'!$C$586:$W$605,21)</f>
        <v>30.3218051009402</v>
      </c>
      <c r="G37" s="29">
        <f>VLOOKUP(G$7,'Potencial V(im3)'!$C$586:$W$605,21)</f>
        <v>21.4128988132987</v>
      </c>
      <c r="H37" s="29">
        <f>VLOOKUP(H$7,'Potencial V(im3)'!$C$586:$W$605,21)</f>
        <v>16.1470252237717</v>
      </c>
      <c r="I37" s="29">
        <f>VLOOKUP(I$7,'Potencial V(im3)'!$C$586:$W$605,21)</f>
        <v>12.7221813877649</v>
      </c>
      <c r="J37" s="29">
        <f>VLOOKUP(J$7,'Potencial V(im3)'!$C$586:$W$605,21)</f>
        <v>10.3450088376381</v>
      </c>
      <c r="K37" s="29">
        <f>VLOOKUP(K$7,'Potencial V(im3)'!$C$586:$W$605,21)</f>
        <v>8.613662063920319</v>
      </c>
      <c r="L37" s="29">
        <f>VLOOKUP(L$7,'Potencial V(im3)'!$C$586:$W$605,21)</f>
        <v>7.30488134326163</v>
      </c>
      <c r="M37" s="29">
        <f>VLOOKUP(M$7,'Potencial V(im3)'!$C$586:$W$605,21)</f>
        <v>6.28591127508953</v>
      </c>
      <c r="N37" s="29">
        <f>VLOOKUP(N$7,'Potencial V(im3)'!$C$586:$W$605,21)</f>
        <v>5.47347487755709</v>
      </c>
      <c r="O37" s="29">
        <f>VLOOKUP(O$7,'Potencial V(im3)'!$C$586:$W$605,21)</f>
        <v>4.81298374283967</v>
      </c>
      <c r="P37" s="29">
        <f>VLOOKUP(P$7,'Potencial V(im3)'!$C$586:$W$605,21)</f>
        <v>4.26730181461084</v>
      </c>
      <c r="Q37" s="29">
        <f>VLOOKUP(Q$7,'Potencial V(im3)'!$C$586:$W$605,21)</f>
        <v>3.81034901919141</v>
      </c>
      <c r="R37" s="29">
        <f>VLOOKUP(R$7,'Potencial V(im3)'!$C$586:$W$605,21)</f>
        <v>3.42329845306307</v>
      </c>
      <c r="S37" s="29">
        <f>VLOOKUP(S$7,'Potencial V(im3)'!$C$586:$W$605,21)</f>
        <v>3.09222959346008</v>
      </c>
      <c r="T37" s="29">
        <f>VLOOKUP(T$7,'Potencial V(im3)'!$C$586:$W$605,21)</f>
        <v>2.80663197000161</v>
      </c>
      <c r="U37" s="29">
        <f>VLOOKUP(U$7,'Potencial V(im3)'!$C$586:$W$605,21)</f>
        <v>2.55842301543322</v>
      </c>
      <c r="V37" s="29">
        <f>VLOOKUP(V$7,'Potencial V(im3)'!$C$586:$W$605,21)</f>
        <v>2.34128640849318</v>
      </c>
      <c r="W37" s="29">
        <f>VLOOKUP(W$7,'Potencial V(im3)'!$C$586:$W$605,21)</f>
        <v>2.15021571678602</v>
      </c>
      <c r="X37" s="14"/>
      <c r="Y37" s="2"/>
      <c r="Z37" s="35">
        <f>Z36+0.5</f>
        <v>14.5</v>
      </c>
      <c r="AA37" s="29">
        <f>VLOOKUP(AA$7,'Potencial V(im3)'!$C$586:$X$605,22)</f>
        <v>9.368464125698241</v>
      </c>
      <c r="AB37" s="29">
        <f>VLOOKUP(AB$7,'Potencial V(im3)'!$C$586:$X$605,22)</f>
        <v>8.41907627560064</v>
      </c>
      <c r="AC37" s="29">
        <f>VLOOKUP(AC$7,'Potencial V(im3)'!$C$586:$X$605,22)</f>
        <v>7.24098895494707</v>
      </c>
      <c r="AD37" s="29">
        <f>VLOOKUP(AD$7,'Potencial V(im3)'!$C$586:$X$605,22)</f>
        <v>6.09143944740417</v>
      </c>
      <c r="AE37" s="29">
        <f>VLOOKUP(AE$7,'Potencial V(im3)'!$C$586:$X$605,22)</f>
        <v>5.08349356733053</v>
      </c>
      <c r="AF37" s="29">
        <f>VLOOKUP(AF$7,'Potencial V(im3)'!$C$586:$X$605,22)</f>
        <v>4.24072712925493</v>
      </c>
      <c r="AG37" s="29">
        <f>VLOOKUP(AG$7,'Potencial V(im3)'!$C$586:$X$605,22)</f>
        <v>3.5494527074773</v>
      </c>
      <c r="AH37" s="29">
        <f>VLOOKUP(AH$7,'Potencial V(im3)'!$C$586:$X$605,22)</f>
        <v>2.98559567856066</v>
      </c>
      <c r="AI37" s="29">
        <f>VLOOKUP(AI$7,'Potencial V(im3)'!$C$586:$X$605,22)</f>
        <v>2.52527640149588</v>
      </c>
      <c r="AJ37" s="29">
        <f>VLOOKUP(AJ$7,'Potencial V(im3)'!$C$586:$X$605,22)</f>
        <v>2.14804597544749</v>
      </c>
      <c r="AK37" s="29">
        <f>VLOOKUP(AK$7,'Potencial V(im3)'!$C$586:$X$605,22)</f>
        <v>1.83733105934755</v>
      </c>
      <c r="AL37" s="29">
        <f>VLOOKUP(AL$7,'Potencial V(im3)'!$C$586:$X$605,22)</f>
        <v>1.57998353465638</v>
      </c>
      <c r="AM37" s="29">
        <f>VLOOKUP(AM$7,'Potencial V(im3)'!$C$586:$X$605,22)</f>
        <v>1.3656421336246</v>
      </c>
      <c r="AN37" s="29">
        <f>VLOOKUP(AN$7,'Potencial V(im3)'!$C$586:$X$605,22)</f>
        <v>1.1861402628106</v>
      </c>
      <c r="AO37" s="29">
        <f>VLOOKUP(AO$7,'Potencial V(im3)'!$C$586:$X$605,22)</f>
        <v>1.03501908053348</v>
      </c>
      <c r="AP37" s="29">
        <f>VLOOKUP(AP$7,'Potencial V(im3)'!$C$586:$X$605,22)</f>
        <v>0.907145393826874</v>
      </c>
      <c r="AQ37" s="29">
        <f>VLOOKUP(AQ$7,'Potencial V(im3)'!$C$586:$X$605,22)</f>
        <v>0.7984172925617981</v>
      </c>
      <c r="AR37" s="29">
        <f>VLOOKUP(AR$7,'Potencial V(im3)'!$C$586:$X$605,22)</f>
        <v>0.7055386469873151</v>
      </c>
      <c r="AS37" s="29">
        <f>VLOOKUP(AS$7,'Potencial V(im3)'!$C$586:$X$605,22)</f>
        <v>0.6258462544400279</v>
      </c>
      <c r="AT37" s="29">
        <f>VLOOKUP(AT$7,'Potencial V(im3)'!$C$586:$X$605,22)</f>
        <v>0.557176858458394</v>
      </c>
    </row>
    <row r="38" ht="26" customHeight="1">
      <c r="A38" s="2"/>
      <c r="B38" s="2"/>
      <c r="C38" s="28">
        <f>C37+0.5</f>
        <v>15</v>
      </c>
      <c r="D38" s="29">
        <f>VLOOKUP(D$7,'Potencial V(im3)'!$C$606:$W$625,21)</f>
        <v>99.2404541243597</v>
      </c>
      <c r="E38" s="29">
        <f>VLOOKUP(E$7,'Potencial V(im3)'!$C$606:$W$625,21)</f>
        <v>46.5313697125745</v>
      </c>
      <c r="F38" s="29">
        <f>VLOOKUP(F$7,'Potencial V(im3)'!$C$606:$W$625,21)</f>
        <v>28.770994702511</v>
      </c>
      <c r="G38" s="29">
        <f>VLOOKUP(G$7,'Potencial V(im3)'!$C$606:$W$625,21)</f>
        <v>20.083459114157</v>
      </c>
      <c r="H38" s="29">
        <f>VLOOKUP(H$7,'Potencial V(im3)'!$C$606:$W$625,21)</f>
        <v>15.0660427367718</v>
      </c>
      <c r="I38" s="29">
        <f>VLOOKUP(I$7,'Potencial V(im3)'!$C$606:$W$625,21)</f>
        <v>11.8574920017966</v>
      </c>
      <c r="J38" s="29">
        <f>VLOOKUP(J$7,'Potencial V(im3)'!$C$606:$W$625,21)</f>
        <v>9.654089747911041</v>
      </c>
      <c r="K38" s="29">
        <f>VLOOKUP(K$7,'Potencial V(im3)'!$C$606:$W$625,21)</f>
        <v>8.05877385992429</v>
      </c>
      <c r="L38" s="29">
        <f>VLOOKUP(L$7,'Potencial V(im3)'!$C$606:$W$625,21)</f>
        <v>6.85596552586246</v>
      </c>
      <c r="M38" s="29">
        <f>VLOOKUP(M$7,'Potencial V(im3)'!$C$606:$W$625,21)</f>
        <v>5.91986624301277</v>
      </c>
      <c r="N38" s="29">
        <f>VLOOKUP(N$7,'Potencial V(im3)'!$C$606:$W$625,21)</f>
        <v>5.17270363670814</v>
      </c>
      <c r="O38" s="29">
        <f>VLOOKUP(O$7,'Potencial V(im3)'!$C$606:$W$625,21)</f>
        <v>4.56405269009989</v>
      </c>
      <c r="P38" s="29">
        <f>VLOOKUP(P$7,'Potencial V(im3)'!$C$606:$W$625,21)</f>
        <v>4.05988513435843</v>
      </c>
      <c r="Q38" s="29">
        <f>VLOOKUP(Q$7,'Potencial V(im3)'!$C$606:$W$625,21)</f>
        <v>3.63644145289607</v>
      </c>
      <c r="R38" s="29">
        <f>VLOOKUP(R$7,'Potencial V(im3)'!$C$606:$W$625,21)</f>
        <v>3.27663833484895</v>
      </c>
      <c r="S38" s="29">
        <f>VLOOKUP(S$7,'Potencial V(im3)'!$C$606:$W$625,21)</f>
        <v>2.96787675538141</v>
      </c>
      <c r="T38" s="29">
        <f>VLOOKUP(T$7,'Potencial V(im3)'!$C$606:$W$625,21)</f>
        <v>2.70065729094223</v>
      </c>
      <c r="U38" s="29">
        <f>VLOOKUP(U$7,'Potencial V(im3)'!$C$606:$W$625,21)</f>
        <v>2.46767812320961</v>
      </c>
      <c r="V38" s="29">
        <f>VLOOKUP(V$7,'Potencial V(im3)'!$C$606:$W$625,21)</f>
        <v>2.26323116789972</v>
      </c>
      <c r="W38" s="29">
        <f>VLOOKUP(W$7,'Potencial V(im3)'!$C$606:$W$625,21)</f>
        <v>2.08278771884313</v>
      </c>
      <c r="X38" s="14"/>
      <c r="Y38" s="2"/>
      <c r="Z38" s="35">
        <f>C38</f>
        <v>15</v>
      </c>
      <c r="AA38" s="29">
        <f>VLOOKUP(AA$7,'Potencial V(im3)'!$C$606:$X$625,22)</f>
        <v>13.2900914382556</v>
      </c>
      <c r="AB38" s="29">
        <f>VLOOKUP(AB$7,'Potencial V(im3)'!$C$606:$X$625,22)</f>
        <v>11.3215644234828</v>
      </c>
      <c r="AC38" s="29">
        <f>VLOOKUP(AC$7,'Potencial V(im3)'!$C$606:$X$625,22)</f>
        <v>9.22009835395667</v>
      </c>
      <c r="AD38" s="29">
        <f>VLOOKUP(AD$7,'Potencial V(im3)'!$C$606:$X$625,22)</f>
        <v>7.429355060016</v>
      </c>
      <c r="AE38" s="29">
        <f>VLOOKUP(AE$7,'Potencial V(im3)'!$C$606:$X$625,22)</f>
        <v>6.01259067173987</v>
      </c>
      <c r="AF38" s="29">
        <f>VLOOKUP(AF$7,'Potencial V(im3)'!$C$606:$X$625,22)</f>
        <v>4.91153400287471</v>
      </c>
      <c r="AG38" s="29">
        <f>VLOOKUP(AG$7,'Potencial V(im3)'!$C$606:$X$625,22)</f>
        <v>4.05333940577879</v>
      </c>
      <c r="AH38" s="29">
        <f>VLOOKUP(AH$7,'Potencial V(im3)'!$C$606:$X$625,22)</f>
        <v>3.37779180733368</v>
      </c>
      <c r="AI38" s="29">
        <f>VLOOKUP(AI$7,'Potencial V(im3)'!$C$606:$X$625,22)</f>
        <v>2.83983390397479</v>
      </c>
      <c r="AJ38" s="29">
        <f>VLOOKUP(AJ$7,'Potencial V(im3)'!$C$606:$X$625,22)</f>
        <v>2.40658620409987</v>
      </c>
      <c r="AK38" s="29">
        <f>VLOOKUP(AK$7,'Potencial V(im3)'!$C$606:$X$625,22)</f>
        <v>2.05404203567777</v>
      </c>
      <c r="AL38" s="29">
        <f>VLOOKUP(AL$7,'Potencial V(im3)'!$C$606:$X$625,22)</f>
        <v>1.76449414663108</v>
      </c>
      <c r="AM38" s="29">
        <f>VLOOKUP(AM$7,'Potencial V(im3)'!$C$606:$X$625,22)</f>
        <v>1.52470581840666</v>
      </c>
      <c r="AN38" s="29">
        <f>VLOOKUP(AN$7,'Potencial V(im3)'!$C$606:$X$625,22)</f>
        <v>1.32464400585035</v>
      </c>
      <c r="AO38" s="29">
        <f>VLOOKUP(AO$7,'Potencial V(im3)'!$C$606:$X$625,22)</f>
        <v>1.15660293796019</v>
      </c>
      <c r="AP38" s="29">
        <f>VLOOKUP(AP$7,'Potencial V(im3)'!$C$606:$X$625,22)</f>
        <v>1.01459235839779</v>
      </c>
      <c r="AQ38" s="29">
        <f>VLOOKUP(AQ$7,'Potencial V(im3)'!$C$606:$X$625,22)</f>
        <v>0.8939047520562819</v>
      </c>
      <c r="AR38" s="29">
        <f>VLOOKUP(AR$7,'Potencial V(im3)'!$C$606:$X$625,22)</f>
        <v>0.790804601549427</v>
      </c>
      <c r="AS38" s="29">
        <f>VLOOKUP(AS$7,'Potencial V(im3)'!$C$606:$X$625,22)</f>
        <v>0.702301905182029</v>
      </c>
      <c r="AT38" s="29">
        <f>VLOOKUP(AT$7,'Potencial V(im3)'!$C$606:$X$625,22)</f>
        <v>0.625984737219084</v>
      </c>
    </row>
    <row r="39" ht="26" customHeight="1">
      <c r="A39" s="2"/>
      <c r="B39" s="2"/>
      <c r="C39" s="28">
        <f>C38+0.5</f>
        <v>15.5</v>
      </c>
      <c r="D39" s="29">
        <f>VLOOKUP(D$7,'Potencial V(im3)'!$C$626:$W$645,21)</f>
        <v>96.4831985428947</v>
      </c>
      <c r="E39" s="29">
        <f>VLOOKUP(E$7,'Potencial V(im3)'!$C$626:$W$645,21)</f>
        <v>43.363203004431</v>
      </c>
      <c r="F39" s="29">
        <f>VLOOKUP(F$7,'Potencial V(im3)'!$C$626:$W$645,21)</f>
        <v>26.2050079568221</v>
      </c>
      <c r="G39" s="29">
        <f>VLOOKUP(G$7,'Potencial V(im3)'!$C$626:$W$645,21)</f>
        <v>18.1667907837827</v>
      </c>
      <c r="H39" s="29">
        <f>VLOOKUP(H$7,'Potencial V(im3)'!$C$626:$W$645,21)</f>
        <v>13.6435640527372</v>
      </c>
      <c r="I39" s="29">
        <f>VLOOKUP(I$7,'Potencial V(im3)'!$C$626:$W$645,21)</f>
        <v>10.7864464064202</v>
      </c>
      <c r="J39" s="29">
        <f>VLOOKUP(J$7,'Potencial V(im3)'!$C$626:$W$645,21)</f>
        <v>8.832354910509119</v>
      </c>
      <c r="K39" s="29">
        <f>VLOOKUP(K$7,'Potencial V(im3)'!$C$626:$W$645,21)</f>
        <v>7.41681659319002</v>
      </c>
      <c r="L39" s="29">
        <f>VLOOKUP(L$7,'Potencial V(im3)'!$C$626:$W$645,21)</f>
        <v>6.34636909852444</v>
      </c>
      <c r="M39" s="29">
        <f>VLOOKUP(M$7,'Potencial V(im3)'!$C$626:$W$645,21)</f>
        <v>5.50972910987431</v>
      </c>
      <c r="N39" s="29">
        <f>VLOOKUP(N$7,'Potencial V(im3)'!$C$626:$W$645,21)</f>
        <v>4.83869467130063</v>
      </c>
      <c r="O39" s="29">
        <f>VLOOKUP(O$7,'Potencial V(im3)'!$C$626:$W$645,21)</f>
        <v>4.28926292396742</v>
      </c>
      <c r="P39" s="29">
        <f>VLOOKUP(P$7,'Potencial V(im3)'!$C$626:$W$645,21)</f>
        <v>3.83180971281923</v>
      </c>
      <c r="Q39" s="29">
        <f>VLOOKUP(Q$7,'Potencial V(im3)'!$C$626:$W$645,21)</f>
        <v>3.44566354375711</v>
      </c>
      <c r="R39" s="29">
        <f>VLOOKUP(R$7,'Potencial V(im3)'!$C$626:$W$645,21)</f>
        <v>3.11595259472493</v>
      </c>
      <c r="S39" s="29">
        <f>VLOOKUP(S$7,'Potencial V(im3)'!$C$626:$W$645,21)</f>
        <v>2.83169265647305</v>
      </c>
      <c r="T39" s="29">
        <f>VLOOKUP(T$7,'Potencial V(im3)'!$C$626:$W$645,21)</f>
        <v>2.58458422056282</v>
      </c>
      <c r="U39" s="29">
        <f>VLOOKUP(U$7,'Potencial V(im3)'!$C$626:$W$645,21)</f>
        <v>2.36823104583555</v>
      </c>
      <c r="V39" s="29">
        <f>VLOOKUP(V$7,'Potencial V(im3)'!$C$626:$W$645,21)</f>
        <v>2.17761793045622</v>
      </c>
      <c r="W39" s="29">
        <f>VLOOKUP(W$7,'Potencial V(im3)'!$C$626:$W$645,21)</f>
        <v>2.00875275921615</v>
      </c>
      <c r="X39" s="14"/>
      <c r="Y39" s="2"/>
      <c r="Z39" s="35">
        <f>C39</f>
        <v>15.5</v>
      </c>
      <c r="AA39" s="29">
        <f>VLOOKUP(AA$7,'Potencial V(im3)'!$C$626:$X$645,22)</f>
        <v>20.1144470339322</v>
      </c>
      <c r="AB39" s="29">
        <f>VLOOKUP(AB$7,'Potencial V(im3)'!$C$626:$X$645,22)</f>
        <v>15.3518803004878</v>
      </c>
      <c r="AC39" s="29">
        <f>VLOOKUP(AC$7,'Potencial V(im3)'!$C$626:$X$645,22)</f>
        <v>11.4860986935464</v>
      </c>
      <c r="AD39" s="29">
        <f>VLOOKUP(AD$7,'Potencial V(im3)'!$C$626:$X$645,22)</f>
        <v>8.77166752413984</v>
      </c>
      <c r="AE39" s="29">
        <f>VLOOKUP(AE$7,'Potencial V(im3)'!$C$626:$X$645,22)</f>
        <v>6.87020886333261</v>
      </c>
      <c r="AF39" s="29">
        <f>VLOOKUP(AF$7,'Potencial V(im3)'!$C$626:$X$645,22)</f>
        <v>5.5006511351551</v>
      </c>
      <c r="AG39" s="29">
        <f>VLOOKUP(AG$7,'Potencial V(im3)'!$C$626:$X$645,22)</f>
        <v>4.48379247891332</v>
      </c>
      <c r="AH39" s="29">
        <f>VLOOKUP(AH$7,'Potencial V(im3)'!$C$626:$X$645,22)</f>
        <v>3.70840829659544</v>
      </c>
      <c r="AI39" s="29">
        <f>VLOOKUP(AI$7,'Potencial V(im3)'!$C$626:$X$645,22)</f>
        <v>3.10390635086547</v>
      </c>
      <c r="AJ39" s="29">
        <f>VLOOKUP(AJ$7,'Potencial V(im3)'!$C$626:$X$645,22)</f>
        <v>2.62396582948881</v>
      </c>
      <c r="AK39" s="29">
        <f>VLOOKUP(AK$7,'Potencial V(im3)'!$C$626:$X$645,22)</f>
        <v>2.23715247648454</v>
      </c>
      <c r="AL39" s="29">
        <f>VLOOKUP(AL$7,'Potencial V(im3)'!$C$626:$X$645,22)</f>
        <v>1.92146728846777</v>
      </c>
      <c r="AM39" s="29">
        <f>VLOOKUP(AM$7,'Potencial V(im3)'!$C$626:$X$645,22)</f>
        <v>1.66109066680669</v>
      </c>
      <c r="AN39" s="29">
        <f>VLOOKUP(AN$7,'Potencial V(im3)'!$C$626:$X$645,22)</f>
        <v>1.44437561742255</v>
      </c>
      <c r="AO39" s="29">
        <f>VLOOKUP(AO$7,'Potencial V(im3)'!$C$626:$X$645,22)</f>
        <v>1.26257167814466</v>
      </c>
      <c r="AP39" s="29">
        <f>VLOOKUP(AP$7,'Potencial V(im3)'!$C$626:$X$645,22)</f>
        <v>1.10898928640646</v>
      </c>
      <c r="AQ39" s="29">
        <f>VLOOKUP(AQ$7,'Potencial V(im3)'!$C$626:$X$645,22)</f>
        <v>0.978437502979181</v>
      </c>
      <c r="AR39" s="29">
        <f>VLOOKUP(AR$7,'Potencial V(im3)'!$C$626:$X$645,22)</f>
        <v>0.866836175245651</v>
      </c>
      <c r="AS39" s="29">
        <f>VLOOKUP(AS$7,'Potencial V(im3)'!$C$626:$X$645,22)</f>
        <v>0.77094235416937</v>
      </c>
      <c r="AT39" s="29">
        <f>VLOOKUP(AT$7,'Potencial V(im3)'!$C$626:$X$645,22)</f>
        <v>0.68815337738336</v>
      </c>
    </row>
    <row r="40" ht="13.65" customHeight="1">
      <c r="A40" s="2"/>
      <c r="B40" s="2"/>
      <c r="C40" s="28">
        <f>C39+0.5</f>
        <v>16</v>
      </c>
      <c r="D40" s="29">
        <f>VLOOKUP(D$7,'Potencial V(im3)'!$C$646:$W$665,21)</f>
        <v>86.94285788212029</v>
      </c>
      <c r="E40" s="29">
        <f>VLOOKUP(E$7,'Potencial V(im3)'!$C$646:$W$665,21)</f>
        <v>36.7537399828403</v>
      </c>
      <c r="F40" s="29">
        <f>VLOOKUP(F$7,'Potencial V(im3)'!$C$646:$W$665,21)</f>
        <v>22.173518935712</v>
      </c>
      <c r="G40" s="29">
        <f>VLOOKUP(G$7,'Potencial V(im3)'!$C$646:$W$665,21)</f>
        <v>15.5847023732336</v>
      </c>
      <c r="H40" s="29">
        <f>VLOOKUP(H$7,'Potencial V(im3)'!$C$646:$W$665,21)</f>
        <v>11.8881867310899</v>
      </c>
      <c r="I40" s="29">
        <f>VLOOKUP(I$7,'Potencial V(im3)'!$C$646:$W$665,21)</f>
        <v>9.53277942996819</v>
      </c>
      <c r="J40" s="29">
        <f>VLOOKUP(J$7,'Potencial V(im3)'!$C$646:$W$665,21)</f>
        <v>7.901952135392</v>
      </c>
      <c r="K40" s="29">
        <f>VLOOKUP(K$7,'Potencial V(im3)'!$C$646:$W$665,21)</f>
        <v>6.70544465015251</v>
      </c>
      <c r="L40" s="29">
        <f>VLOOKUP(L$7,'Potencial V(im3)'!$C$646:$W$665,21)</f>
        <v>5.78960759784301</v>
      </c>
      <c r="M40" s="29">
        <f>VLOOKUP(M$7,'Potencial V(im3)'!$C$646:$W$665,21)</f>
        <v>5.06578725278309</v>
      </c>
      <c r="N40" s="29">
        <f>VLOOKUP(N$7,'Potencial V(im3)'!$C$646:$W$665,21)</f>
        <v>4.47932927887864</v>
      </c>
      <c r="O40" s="29">
        <f>VLOOKUP(O$7,'Potencial V(im3)'!$C$646:$W$665,21)</f>
        <v>3.99471718610198</v>
      </c>
      <c r="P40" s="29">
        <f>VLOOKUP(P$7,'Potencial V(im3)'!$C$646:$W$665,21)</f>
        <v>3.58785588946823</v>
      </c>
      <c r="Q40" s="29">
        <f>VLOOKUP(Q$7,'Potencial V(im3)'!$C$646:$W$665,21)</f>
        <v>3.24180122451529</v>
      </c>
      <c r="R40" s="29">
        <f>VLOOKUP(R$7,'Potencial V(im3)'!$C$646:$W$665,21)</f>
        <v>2.94426967612387</v>
      </c>
      <c r="S40" s="29">
        <f>VLOOKUP(S$7,'Potencial V(im3)'!$C$646:$W$665,21)</f>
        <v>2.68612130428259</v>
      </c>
      <c r="T40" s="29">
        <f>VLOOKUP(T$7,'Potencial V(im3)'!$C$646:$W$665,21)</f>
        <v>2.4604004822402</v>
      </c>
      <c r="U40" s="29">
        <f>VLOOKUP(U$7,'Potencial V(im3)'!$C$646:$W$665,21)</f>
        <v>2.2617094791367</v>
      </c>
      <c r="V40" s="29">
        <f>VLOOKUP(V$7,'Potencial V(im3)'!$C$646:$W$665,21)</f>
        <v>2.0857876517948</v>
      </c>
      <c r="W40" s="29">
        <f>VLOOKUP(W$7,'Potencial V(im3)'!$C$646:$W$665,21)</f>
        <v>1.92922155009694</v>
      </c>
      <c r="X40" s="14"/>
      <c r="Y40" s="2"/>
      <c r="Z40" s="35">
        <f>C40</f>
        <v>16</v>
      </c>
      <c r="AA40" s="29">
        <f>VLOOKUP(AA$7,'Potencial V(im3)'!$C$646:$X$665,22)</f>
        <v>33.4940702777043</v>
      </c>
      <c r="AB40" s="29">
        <f>VLOOKUP(AB$7,'Potencial V(im3)'!$C$646:$X$665,22)</f>
        <v>20.2575106110938</v>
      </c>
      <c r="AC40" s="29">
        <f>VLOOKUP(AC$7,'Potencial V(im3)'!$C$646:$X$665,22)</f>
        <v>13.597077160292</v>
      </c>
      <c r="AD40" s="29">
        <f>VLOOKUP(AD$7,'Potencial V(im3)'!$C$646:$X$665,22)</f>
        <v>9.862488563436481</v>
      </c>
      <c r="AE40" s="29">
        <f>VLOOKUP(AE$7,'Potencial V(im3)'!$C$646:$X$665,22)</f>
        <v>7.52321750312941</v>
      </c>
      <c r="AF40" s="29">
        <f>VLOOKUP(AF$7,'Potencial V(im3)'!$C$646:$X$665,22)</f>
        <v>5.93806952785851</v>
      </c>
      <c r="AG40" s="29">
        <f>VLOOKUP(AG$7,'Potencial V(im3)'!$C$646:$X$665,22)</f>
        <v>4.80255938697577</v>
      </c>
      <c r="AH40" s="29">
        <f>VLOOKUP(AH$7,'Potencial V(im3)'!$C$646:$X$665,22)</f>
        <v>3.95561003446812</v>
      </c>
      <c r="AI40" s="29">
        <f>VLOOKUP(AI$7,'Potencial V(im3)'!$C$646:$X$665,22)</f>
        <v>3.30448119644112</v>
      </c>
      <c r="AJ40" s="29">
        <f>VLOOKUP(AJ$7,'Potencial V(im3)'!$C$646:$X$665,22)</f>
        <v>2.7921033090693</v>
      </c>
      <c r="AK40" s="29">
        <f>VLOOKUP(AK$7,'Potencial V(im3)'!$C$646:$X$665,22)</f>
        <v>2.38143976401139</v>
      </c>
      <c r="AL40" s="29">
        <f>VLOOKUP(AL$7,'Potencial V(im3)'!$C$646:$X$665,22)</f>
        <v>2.04739478942977</v>
      </c>
      <c r="AM40" s="29">
        <f>VLOOKUP(AM$7,'Potencial V(im3)'!$C$646:$X$665,22)</f>
        <v>1.77234952073295</v>
      </c>
      <c r="AN40" s="29">
        <f>VLOOKUP(AN$7,'Potencial V(im3)'!$C$646:$X$665,22)</f>
        <v>1.54356469930081</v>
      </c>
      <c r="AO40" s="29">
        <f>VLOOKUP(AO$7,'Potencial V(im3)'!$C$646:$X$665,22)</f>
        <v>1.35159963447476</v>
      </c>
      <c r="AP40" s="29">
        <f>VLOOKUP(AP$7,'Potencial V(im3)'!$C$646:$X$665,22)</f>
        <v>1.18931167765224</v>
      </c>
      <c r="AQ40" s="29">
        <f>VLOOKUP(AQ$7,'Potencial V(im3)'!$C$646:$X$665,22)</f>
        <v>1.05120129619669</v>
      </c>
      <c r="AR40" s="29">
        <f>VLOOKUP(AR$7,'Potencial V(im3)'!$C$646:$X$665,22)</f>
        <v>0.93297045925543</v>
      </c>
      <c r="AS40" s="29">
        <f>VLOOKUP(AS$7,'Potencial V(im3)'!$C$646:$X$665,22)</f>
        <v>0.8312169545449281</v>
      </c>
      <c r="AT40" s="29">
        <f>VLOOKUP(AT$7,'Potencial V(im3)'!$C$646:$X$665,22)</f>
        <v>0.743217830126733</v>
      </c>
    </row>
    <row r="41" ht="13.65" customHeight="1">
      <c r="A41" s="2"/>
      <c r="B41" s="2"/>
      <c r="C41" s="28">
        <f>C40+0.5</f>
        <v>16.5</v>
      </c>
      <c r="D41" s="29">
        <f>VLOOKUP(D$7,'Potencial V(im3)'!$C$666:$W$685,21)</f>
        <v>50.909509185151</v>
      </c>
      <c r="E41" s="29">
        <f>VLOOKUP(E$7,'Potencial V(im3)'!$C$666:$W$685,21)</f>
        <v>25.3688069483711</v>
      </c>
      <c r="F41" s="29">
        <f>VLOOKUP(F$7,'Potencial V(im3)'!$C$666:$W$685,21)</f>
        <v>16.8183169652543</v>
      </c>
      <c r="G41" s="29">
        <f>VLOOKUP(G$7,'Potencial V(im3)'!$C$666:$W$685,21)</f>
        <v>12.5167608168906</v>
      </c>
      <c r="H41" s="29">
        <f>VLOOKUP(H$7,'Potencial V(im3)'!$C$666:$W$685,21)</f>
        <v>9.91624120367795</v>
      </c>
      <c r="I41" s="29">
        <f>VLOOKUP(I$7,'Potencial V(im3)'!$C$666:$W$685,21)</f>
        <v>8.16769674849453</v>
      </c>
      <c r="J41" s="29">
        <f>VLOOKUP(J$7,'Potencial V(im3)'!$C$666:$W$685,21)</f>
        <v>6.9073897961831</v>
      </c>
      <c r="K41" s="29">
        <f>VLOOKUP(K$7,'Potencial V(im3)'!$C$666:$W$685,21)</f>
        <v>5.95352756383428</v>
      </c>
      <c r="L41" s="29">
        <f>VLOOKUP(L$7,'Potencial V(im3)'!$C$666:$W$685,21)</f>
        <v>5.20513842738458</v>
      </c>
      <c r="M41" s="29">
        <f>VLOOKUP(M$7,'Potencial V(im3)'!$C$666:$W$685,21)</f>
        <v>4.6016269955855</v>
      </c>
      <c r="N41" s="29">
        <f>VLOOKUP(N$7,'Potencial V(im3)'!$C$666:$W$685,21)</f>
        <v>4.10439549057396</v>
      </c>
      <c r="O41" s="29">
        <f>VLOOKUP(O$7,'Potencial V(im3)'!$C$666:$W$685,21)</f>
        <v>3.68765994140516</v>
      </c>
      <c r="P41" s="29">
        <f>VLOOKUP(P$7,'Potencial V(im3)'!$C$666:$W$685,21)</f>
        <v>3.33351009701466</v>
      </c>
      <c r="Q41" s="29">
        <f>VLOOKUP(Q$7,'Potencial V(im3)'!$C$666:$W$685,21)</f>
        <v>3.0290908066105</v>
      </c>
      <c r="R41" s="29">
        <f>VLOOKUP(R$7,'Potencial V(im3)'!$C$666:$W$685,21)</f>
        <v>2.76491427726778</v>
      </c>
      <c r="S41" s="29">
        <f>VLOOKUP(S$7,'Potencial V(im3)'!$C$666:$W$685,21)</f>
        <v>2.5338078250547</v>
      </c>
      <c r="T41" s="29">
        <f>VLOOKUP(T$7,'Potencial V(im3)'!$C$666:$W$685,21)</f>
        <v>2.33023485105447</v>
      </c>
      <c r="U41" s="29">
        <f>VLOOKUP(U$7,'Potencial V(im3)'!$C$666:$W$685,21)</f>
        <v>2.14984338061415</v>
      </c>
      <c r="V41" s="29">
        <f>VLOOKUP(V$7,'Potencial V(im3)'!$C$666:$W$685,21)</f>
        <v>1.98915790322755</v>
      </c>
      <c r="W41" s="29">
        <f>VLOOKUP(W$7,'Potencial V(im3)'!$C$666:$W$685,21)</f>
        <v>1.84536403049066</v>
      </c>
      <c r="X41" s="14"/>
      <c r="Y41" s="2"/>
      <c r="Z41" s="35">
        <f>C41</f>
        <v>16.5</v>
      </c>
      <c r="AA41" s="29">
        <f>VLOOKUP(AA$7,'Potencial V(im3)'!$C$666:$X$685,22)</f>
        <v>48.5429346904572</v>
      </c>
      <c r="AB41" s="29">
        <f>VLOOKUP(AB$7,'Potencial V(im3)'!$C$666:$X$685,22)</f>
        <v>23.0675216640732</v>
      </c>
      <c r="AC41" s="29">
        <f>VLOOKUP(AC$7,'Potencial V(im3)'!$C$666:$X$685,22)</f>
        <v>14.5864489682117</v>
      </c>
      <c r="AD41" s="29">
        <f>VLOOKUP(AD$7,'Potencial V(im3)'!$C$666:$X$685,22)</f>
        <v>10.3576543406463</v>
      </c>
      <c r="AE41" s="29">
        <f>VLOOKUP(AE$7,'Potencial V(im3)'!$C$666:$X$685,22)</f>
        <v>7.83242959611955</v>
      </c>
      <c r="AF41" s="29">
        <f>VLOOKUP(AF$7,'Potencial V(im3)'!$C$666:$X$685,22)</f>
        <v>6.1609051963393</v>
      </c>
      <c r="AG41" s="29">
        <f>VLOOKUP(AG$7,'Potencial V(im3)'!$C$666:$X$685,22)</f>
        <v>4.97856488212008</v>
      </c>
      <c r="AH41" s="29">
        <f>VLOOKUP(AH$7,'Potencial V(im3)'!$C$666:$X$685,22)</f>
        <v>4.10288912856673</v>
      </c>
      <c r="AI41" s="29">
        <f>VLOOKUP(AI$7,'Potencial V(im3)'!$C$666:$X$685,22)</f>
        <v>3.43224828077461</v>
      </c>
      <c r="AJ41" s="29">
        <f>VLOOKUP(AJ$7,'Potencial V(im3)'!$C$666:$X$685,22)</f>
        <v>2.90546875298116</v>
      </c>
      <c r="AK41" s="29">
        <f>VLOOKUP(AK$7,'Potencial V(im3)'!$C$666:$X$685,22)</f>
        <v>2.48346010097462</v>
      </c>
      <c r="AL41" s="29">
        <f>VLOOKUP(AL$7,'Potencial V(im3)'!$C$666:$X$685,22)</f>
        <v>2.14003216715184</v>
      </c>
      <c r="AM41" s="29">
        <f>VLOOKUP(AM$7,'Potencial V(im3)'!$C$666:$X$685,22)</f>
        <v>1.85695212926406</v>
      </c>
      <c r="AN41" s="29">
        <f>VLOOKUP(AN$7,'Potencial V(im3)'!$C$666:$X$685,22)</f>
        <v>1.62112020268333</v>
      </c>
      <c r="AO41" s="29">
        <f>VLOOKUP(AO$7,'Potencial V(im3)'!$C$666:$X$685,22)</f>
        <v>1.42287436602973</v>
      </c>
      <c r="AP41" s="29">
        <f>VLOOKUP(AP$7,'Potencial V(im3)'!$C$666:$X$685,22)</f>
        <v>1.25492956687671</v>
      </c>
      <c r="AQ41" s="29">
        <f>VLOOKUP(AQ$7,'Potencial V(im3)'!$C$666:$X$685,22)</f>
        <v>1.11168981997156</v>
      </c>
      <c r="AR41" s="29">
        <f>VLOOKUP(AR$7,'Potencial V(im3)'!$C$666:$X$685,22)</f>
        <v>0.988788048586278</v>
      </c>
      <c r="AS41" s="29">
        <f>VLOOKUP(AS$7,'Potencial V(im3)'!$C$666:$X$685,22)</f>
        <v>0.882769760950989</v>
      </c>
      <c r="AT41" s="29">
        <f>VLOOKUP(AT$7,'Potencial V(im3)'!$C$666:$X$685,22)</f>
        <v>0.790870298781715</v>
      </c>
    </row>
    <row r="42" ht="13.65" customHeight="1">
      <c r="A42" s="2"/>
      <c r="B42" s="2"/>
      <c r="C42" s="28">
        <f>C41+0.5</f>
        <v>17</v>
      </c>
      <c r="D42" s="29">
        <f>VLOOKUP(D$7,'Potencial V(im3)'!$C$686:$W$705,21)</f>
        <v>14.8753757786262</v>
      </c>
      <c r="E42" s="29">
        <f>VLOOKUP(E$7,'Potencial V(im3)'!$C$686:$W$705,21)</f>
        <v>13.9823309199373</v>
      </c>
      <c r="F42" s="29">
        <f>VLOOKUP(F$7,'Potencial V(im3)'!$C$686:$W$705,21)</f>
        <v>11.4608645142524</v>
      </c>
      <c r="G42" s="29">
        <f>VLOOKUP(G$7,'Potencial V(im3)'!$C$686:$W$705,21)</f>
        <v>9.445932643470909</v>
      </c>
      <c r="H42" s="29">
        <f>VLOOKUP(H$7,'Potencial V(im3)'!$C$686:$W$705,21)</f>
        <v>7.94085973864339</v>
      </c>
      <c r="I42" s="29">
        <f>VLOOKUP(I$7,'Potencial V(im3)'!$C$686:$W$705,21)</f>
        <v>6.79872536483168</v>
      </c>
      <c r="J42" s="29">
        <f>VLOOKUP(J$7,'Potencial V(im3)'!$C$686:$W$705,21)</f>
        <v>5.90858655134495</v>
      </c>
      <c r="K42" s="29">
        <f>VLOOKUP(K$7,'Potencial V(im3)'!$C$686:$W$705,21)</f>
        <v>5.19711672852323</v>
      </c>
      <c r="L42" s="29">
        <f>VLOOKUP(L$7,'Potencial V(im3)'!$C$686:$W$705,21)</f>
        <v>4.61601652575464</v>
      </c>
      <c r="M42" s="29">
        <f>VLOOKUP(M$7,'Potencial V(im3)'!$C$686:$W$705,21)</f>
        <v>4.13274019758878</v>
      </c>
      <c r="N42" s="29">
        <f>VLOOKUP(N$7,'Potencial V(im3)'!$C$686:$W$705,21)</f>
        <v>3.72473578799708</v>
      </c>
      <c r="O42" s="29">
        <f>VLOOKUP(O$7,'Potencial V(im3)'!$C$686:$W$705,21)</f>
        <v>3.37594010869997</v>
      </c>
      <c r="P42" s="29">
        <f>VLOOKUP(P$7,'Potencial V(im3)'!$C$686:$W$705,21)</f>
        <v>3.07461587874799</v>
      </c>
      <c r="Q42" s="29">
        <f>VLOOKUP(Q$7,'Potencial V(im3)'!$C$686:$W$705,21)</f>
        <v>2.81198563138092</v>
      </c>
      <c r="R42" s="29">
        <f>VLOOKUP(R$7,'Potencial V(im3)'!$C$686:$W$705,21)</f>
        <v>2.58134695058776</v>
      </c>
      <c r="S42" s="29">
        <f>VLOOKUP(S$7,'Potencial V(im3)'!$C$686:$W$705,21)</f>
        <v>2.37748530968928</v>
      </c>
      <c r="T42" s="29">
        <f>VLOOKUP(T$7,'Potencial V(im3)'!$C$686:$W$705,21)</f>
        <v>2.19627539482019</v>
      </c>
      <c r="U42" s="29">
        <f>VLOOKUP(U$7,'Potencial V(im3)'!$C$686:$W$705,21)</f>
        <v>2.03440459687836</v>
      </c>
      <c r="V42" s="29">
        <f>VLOOKUP(V$7,'Potencial V(im3)'!$C$686:$W$705,21)</f>
        <v>1.88917741853708</v>
      </c>
      <c r="W42" s="29">
        <f>VLOOKUP(W$7,'Potencial V(im3)'!$C$686:$W$705,21)</f>
        <v>1.75837455754846</v>
      </c>
      <c r="X42" s="14"/>
      <c r="Y42" s="2"/>
      <c r="Z42" s="35">
        <f>C42</f>
        <v>17</v>
      </c>
      <c r="AA42" s="29">
        <f>VLOOKUP(AA$7,'Potencial V(im3)'!$C$686:$X$705,22)</f>
        <v>33.7249494389917</v>
      </c>
      <c r="AB42" s="29">
        <f>VLOOKUP(AB$7,'Potencial V(im3)'!$C$686:$X$705,22)</f>
        <v>20.4860468339824</v>
      </c>
      <c r="AC42" s="29">
        <f>VLOOKUP(AC$7,'Potencial V(im3)'!$C$686:$X$705,22)</f>
        <v>13.8217957486427</v>
      </c>
      <c r="AD42" s="29">
        <f>VLOOKUP(AD$7,'Potencial V(im3)'!$C$686:$X$705,22)</f>
        <v>10.0820386449011</v>
      </c>
      <c r="AE42" s="29">
        <f>VLOOKUP(AE$7,'Potencial V(im3)'!$C$686:$X$705,22)</f>
        <v>7.73640841021952</v>
      </c>
      <c r="AF42" s="29">
        <f>VLOOKUP(AF$7,'Potencial V(im3)'!$C$686:$X$705,22)</f>
        <v>6.14389613399983</v>
      </c>
      <c r="AG42" s="29">
        <f>VLOOKUP(AG$7,'Potencial V(im3)'!$C$686:$X$705,22)</f>
        <v>5.00021576490168</v>
      </c>
      <c r="AH42" s="29">
        <f>VLOOKUP(AH$7,'Potencial V(im3)'!$C$686:$X$705,22)</f>
        <v>4.14449200283635</v>
      </c>
      <c r="AI42" s="29">
        <f>VLOOKUP(AI$7,'Potencial V(im3)'!$C$686:$X$705,22)</f>
        <v>3.48417925352838</v>
      </c>
      <c r="AJ42" s="29">
        <f>VLOOKUP(AJ$7,'Potencial V(im3)'!$C$686:$X$705,22)</f>
        <v>2.96238803333284</v>
      </c>
      <c r="AK42" s="29">
        <f>VLOOKUP(AK$7,'Potencial V(im3)'!$C$686:$X$705,22)</f>
        <v>2.54224198545119</v>
      </c>
      <c r="AL42" s="29">
        <f>VLOOKUP(AL$7,'Potencial V(im3)'!$C$686:$X$705,22)</f>
        <v>2.1987827598826</v>
      </c>
      <c r="AM42" s="29">
        <f>VLOOKUP(AM$7,'Potencial V(im3)'!$C$686:$X$705,22)</f>
        <v>1.91450502518299</v>
      </c>
      <c r="AN42" s="29">
        <f>VLOOKUP(AN$7,'Potencial V(im3)'!$C$686:$X$705,22)</f>
        <v>1.67675964954077</v>
      </c>
      <c r="AO42" s="29">
        <f>VLOOKUP(AO$7,'Potencial V(im3)'!$C$686:$X$705,22)</f>
        <v>1.47617425329723</v>
      </c>
      <c r="AP42" s="29">
        <f>VLOOKUP(AP$7,'Potencial V(im3)'!$C$686:$X$705,22)</f>
        <v>1.30565497575179</v>
      </c>
      <c r="AQ42" s="29">
        <f>VLOOKUP(AQ$7,'Potencial V(im3)'!$C$686:$X$705,22)</f>
        <v>1.15973420045798</v>
      </c>
      <c r="AR42" s="29">
        <f>VLOOKUP(AR$7,'Potencial V(im3)'!$C$686:$X$705,22)</f>
        <v>1.03413168480719</v>
      </c>
      <c r="AS42" s="29">
        <f>VLOOKUP(AS$7,'Potencial V(im3)'!$C$686:$X$705,22)</f>
        <v>0.925451523763437</v>
      </c>
      <c r="AT42" s="29">
        <f>VLOOKUP(AT$7,'Potencial V(im3)'!$C$686:$X$705,22)</f>
        <v>0.830968020613869</v>
      </c>
    </row>
    <row r="43" ht="13.65" customHeight="1">
      <c r="A43" s="2"/>
      <c r="B43" s="2"/>
      <c r="C43" s="28">
        <f>C42+0.5</f>
        <v>17.5</v>
      </c>
      <c r="D43" s="29">
        <f>VLOOKUP(D$7,'Potencial V(im3)'!$C$706:$W$725,21)</f>
        <v>5.33264519486144</v>
      </c>
      <c r="E43" s="29">
        <f>VLOOKUP(E$7,'Potencial V(im3)'!$C$706:$W$725,21)</f>
        <v>7.36816985530534</v>
      </c>
      <c r="F43" s="29">
        <f>VLOOKUP(F$7,'Potencial V(im3)'!$C$706:$W$725,21)</f>
        <v>7.42252644650112</v>
      </c>
      <c r="G43" s="29">
        <f>VLOOKUP(G$7,'Potencial V(im3)'!$C$706:$W$725,21)</f>
        <v>6.85506454729894</v>
      </c>
      <c r="H43" s="29">
        <f>VLOOKUP(H$7,'Potencial V(im3)'!$C$706:$W$725,21)</f>
        <v>6.17503969957001</v>
      </c>
      <c r="I43" s="29">
        <f>VLOOKUP(I$7,'Potencial V(im3)'!$C$706:$W$725,21)</f>
        <v>5.53324955277347</v>
      </c>
      <c r="J43" s="29">
        <f>VLOOKUP(J$7,'Potencial V(im3)'!$C$706:$W$725,21)</f>
        <v>4.96531718645673</v>
      </c>
      <c r="K43" s="29">
        <f>VLOOKUP(K$7,'Potencial V(im3)'!$C$706:$W$725,21)</f>
        <v>4.47212416821659</v>
      </c>
      <c r="L43" s="29">
        <f>VLOOKUP(L$7,'Potencial V(im3)'!$C$706:$W$725,21)</f>
        <v>4.04516631693662</v>
      </c>
      <c r="M43" s="29">
        <f>VLOOKUP(M$7,'Potencial V(im3)'!$C$706:$W$725,21)</f>
        <v>3.67450005488913</v>
      </c>
      <c r="N43" s="29">
        <f>VLOOKUP(N$7,'Potencial V(im3)'!$C$706:$W$725,21)</f>
        <v>3.35108756808637</v>
      </c>
      <c r="O43" s="29">
        <f>VLOOKUP(O$7,'Potencial V(im3)'!$C$706:$W$725,21)</f>
        <v>3.06731574689024</v>
      </c>
      <c r="P43" s="29">
        <f>VLOOKUP(P$7,'Potencial V(im3)'!$C$706:$W$725,21)</f>
        <v>2.81693994309352</v>
      </c>
      <c r="Q43" s="29">
        <f>VLOOKUP(Q$7,'Potencial V(im3)'!$C$706:$W$725,21)</f>
        <v>2.59487542578544</v>
      </c>
      <c r="R43" s="29">
        <f>VLOOKUP(R$7,'Potencial V(im3)'!$C$706:$W$725,21)</f>
        <v>2.39697666421506</v>
      </c>
      <c r="S43" s="29">
        <f>VLOOKUP(S$7,'Potencial V(im3)'!$C$706:$W$725,21)</f>
        <v>2.21984590048705</v>
      </c>
      <c r="T43" s="29">
        <f>VLOOKUP(T$7,'Potencial V(im3)'!$C$706:$W$725,21)</f>
        <v>2.06067840968983</v>
      </c>
      <c r="U43" s="29">
        <f>VLOOKUP(U$7,'Potencial V(im3)'!$C$706:$W$725,21)</f>
        <v>1.91714095569135</v>
      </c>
      <c r="V43" s="29">
        <f>VLOOKUP(V$7,'Potencial V(im3)'!$C$706:$W$725,21)</f>
        <v>1.78727734004895</v>
      </c>
      <c r="W43" s="29">
        <f>VLOOKUP(W$7,'Potencial V(im3)'!$C$706:$W$725,21)</f>
        <v>1.66943513385872</v>
      </c>
      <c r="X43" s="14"/>
      <c r="Y43" s="2"/>
      <c r="Z43" s="35">
        <f>C43</f>
        <v>17.5</v>
      </c>
      <c r="AA43" s="29">
        <f>VLOOKUP(AA$7,'Potencial V(im3)'!$C$706:$X$725,22)</f>
        <v>20.5793498692638</v>
      </c>
      <c r="AB43" s="29">
        <f>VLOOKUP(AB$7,'Potencial V(im3)'!$C$706:$X$725,22)</f>
        <v>15.8119909568483</v>
      </c>
      <c r="AC43" s="29">
        <f>VLOOKUP(AC$7,'Potencial V(im3)'!$C$706:$X$725,22)</f>
        <v>11.9384052047105</v>
      </c>
      <c r="AD43" s="29">
        <f>VLOOKUP(AD$7,'Potencial V(im3)'!$C$706:$X$725,22)</f>
        <v>9.213416865415811</v>
      </c>
      <c r="AE43" s="29">
        <f>VLOOKUP(AE$7,'Potencial V(im3)'!$C$706:$X$725,22)</f>
        <v>7.29898218126797</v>
      </c>
      <c r="AF43" s="29">
        <f>VLOOKUP(AF$7,'Potencial V(im3)'!$C$706:$X$725,22)</f>
        <v>5.9144153343405</v>
      </c>
      <c r="AG43" s="29">
        <f>VLOOKUP(AG$7,'Potencial V(im3)'!$C$706:$X$725,22)</f>
        <v>4.88092700729229</v>
      </c>
      <c r="AH43" s="29">
        <f>VLOOKUP(AH$7,'Potencial V(im3)'!$C$706:$X$725,22)</f>
        <v>4.0877085667439</v>
      </c>
      <c r="AI43" s="29">
        <f>VLOOKUP(AI$7,'Potencial V(im3)'!$C$706:$X$725,22)</f>
        <v>3.46456720437951</v>
      </c>
      <c r="AJ43" s="29">
        <f>VLOOKUP(AJ$7,'Potencial V(im3)'!$C$706:$X$725,22)</f>
        <v>2.96554962217962</v>
      </c>
      <c r="AK43" s="29">
        <f>VLOOKUP(AK$7,'Potencial V(im3)'!$C$706:$X$725,22)</f>
        <v>2.55954674732876</v>
      </c>
      <c r="AL43" s="29">
        <f>VLOOKUP(AL$7,'Potencial V(im3)'!$C$706:$X$725,22)</f>
        <v>2.22483672199199</v>
      </c>
      <c r="AM43" s="29">
        <f>VLOOKUP(AM$7,'Potencial V(im3)'!$C$706:$X$725,22)</f>
        <v>1.94582737720696</v>
      </c>
      <c r="AN43" s="29">
        <f>VLOOKUP(AN$7,'Potencial V(im3)'!$C$706:$X$725,22)</f>
        <v>1.71105088620121</v>
      </c>
      <c r="AO43" s="29">
        <f>VLOOKUP(AO$7,'Potencial V(im3)'!$C$706:$X$725,22)</f>
        <v>1.51189134097373</v>
      </c>
      <c r="AP43" s="29">
        <f>VLOOKUP(AP$7,'Potencial V(im3)'!$C$706:$X$725,22)</f>
        <v>1.34175411032601</v>
      </c>
      <c r="AQ43" s="29">
        <f>VLOOKUP(AQ$7,'Potencial V(im3)'!$C$706:$X$725,22)</f>
        <v>1.19550918875853</v>
      </c>
      <c r="AR43" s="29">
        <f>VLOOKUP(AR$7,'Potencial V(im3)'!$C$706:$X$725,22)</f>
        <v>1.06910908488103</v>
      </c>
      <c r="AS43" s="29">
        <f>VLOOKUP(AS$7,'Potencial V(im3)'!$C$706:$X$725,22)</f>
        <v>0.9593206933459461</v>
      </c>
      <c r="AT43" s="29">
        <f>VLOOKUP(AT$7,'Potencial V(im3)'!$C$706:$X$725,22)</f>
        <v>0.863533333801357</v>
      </c>
    </row>
    <row r="44" ht="13.65" customHeight="1">
      <c r="A44" s="2"/>
      <c r="B44" s="2"/>
      <c r="C44" s="28">
        <f>C43+0.5</f>
        <v>18</v>
      </c>
      <c r="D44" s="29">
        <f>VLOOKUP(D$7,'Potencial V(im3)'!$C$726:$W$745,21)</f>
        <v>2.57128362494386</v>
      </c>
      <c r="E44" s="29">
        <f>VLOOKUP(E$7,'Potencial V(im3)'!$C$726:$W$745,21)</f>
        <v>4.19193635995311</v>
      </c>
      <c r="F44" s="29">
        <f>VLOOKUP(F$7,'Potencial V(im3)'!$C$726:$W$745,21)</f>
        <v>4.84479047125286</v>
      </c>
      <c r="G44" s="29">
        <f>VLOOKUP(G$7,'Potencial V(im3)'!$C$726:$W$745,21)</f>
        <v>4.92335381204404</v>
      </c>
      <c r="H44" s="29">
        <f>VLOOKUP(H$7,'Potencial V(im3)'!$C$726:$W$745,21)</f>
        <v>4.73469628089962</v>
      </c>
      <c r="I44" s="29">
        <f>VLOOKUP(I$7,'Potencial V(im3)'!$C$726:$W$745,21)</f>
        <v>4.44203675284946</v>
      </c>
      <c r="J44" s="29">
        <f>VLOOKUP(J$7,'Potencial V(im3)'!$C$726:$W$745,21)</f>
        <v>4.12164952080964</v>
      </c>
      <c r="K44" s="29">
        <f>VLOOKUP(K$7,'Potencial V(im3)'!$C$726:$W$745,21)</f>
        <v>3.80699386788502</v>
      </c>
      <c r="L44" s="29">
        <f>VLOOKUP(L$7,'Potencial V(im3)'!$C$726:$W$745,21)</f>
        <v>3.51164786919707</v>
      </c>
      <c r="M44" s="29">
        <f>VLOOKUP(M$7,'Potencial V(im3)'!$C$726:$W$745,21)</f>
        <v>3.24013271141465</v>
      </c>
      <c r="N44" s="29">
        <f>VLOOKUP(N$7,'Potencial V(im3)'!$C$726:$W$745,21)</f>
        <v>2.99292084364946</v>
      </c>
      <c r="O44" s="29">
        <f>VLOOKUP(O$7,'Potencial V(im3)'!$C$726:$W$745,21)</f>
        <v>2.76875715719649</v>
      </c>
      <c r="P44" s="29">
        <f>VLOOKUP(P$7,'Potencial V(im3)'!$C$726:$W$745,21)</f>
        <v>2.56573754808401</v>
      </c>
      <c r="Q44" s="29">
        <f>VLOOKUP(Q$7,'Potencial V(im3)'!$C$726:$W$745,21)</f>
        <v>2.38180564894895</v>
      </c>
      <c r="R44" s="29">
        <f>VLOOKUP(R$7,'Potencial V(im3)'!$C$726:$W$745,21)</f>
        <v>2.21497379617853</v>
      </c>
      <c r="S44" s="29">
        <f>VLOOKUP(S$7,'Potencial V(im3)'!$C$726:$W$745,21)</f>
        <v>2.06341257598724</v>
      </c>
      <c r="T44" s="29">
        <f>VLOOKUP(T$7,'Potencial V(im3)'!$C$726:$W$745,21)</f>
        <v>1.9254781857068</v>
      </c>
      <c r="U44" s="29">
        <f>VLOOKUP(U$7,'Potencial V(im3)'!$C$726:$W$745,21)</f>
        <v>1.79971122489597</v>
      </c>
      <c r="V44" s="29">
        <f>VLOOKUP(V$7,'Potencial V(im3)'!$C$726:$W$745,21)</f>
        <v>1.68482330557994</v>
      </c>
      <c r="W44" s="29">
        <f>VLOOKUP(W$7,'Potencial V(im3)'!$C$726:$W$745,21)</f>
        <v>1.57967941147371</v>
      </c>
      <c r="X44" s="14"/>
      <c r="Y44" s="2"/>
      <c r="Z44" s="35">
        <f>C44</f>
        <v>18</v>
      </c>
      <c r="AA44" s="29">
        <f>VLOOKUP(AA$7,'Potencial V(im3)'!$C$726:$X$745,22)</f>
        <v>13.9954506828387</v>
      </c>
      <c r="AB44" s="29">
        <f>VLOOKUP(AB$7,'Potencial V(im3)'!$C$726:$X$745,22)</f>
        <v>12.0194594303302</v>
      </c>
      <c r="AC44" s="29">
        <f>VLOOKUP(AC$7,'Potencial V(im3)'!$C$726:$X$745,22)</f>
        <v>9.905849294375869</v>
      </c>
      <c r="AD44" s="29">
        <f>VLOOKUP(AD$7,'Potencial V(im3)'!$C$726:$X$745,22)</f>
        <v>8.09870051203187</v>
      </c>
      <c r="AE44" s="29">
        <f>VLOOKUP(AE$7,'Potencial V(im3)'!$C$726:$X$745,22)</f>
        <v>6.66180684877766</v>
      </c>
      <c r="AF44" s="29">
        <f>VLOOKUP(AF$7,'Potencial V(im3)'!$C$726:$X$745,22)</f>
        <v>5.53751431439263</v>
      </c>
      <c r="AG44" s="29">
        <f>VLOOKUP(AG$7,'Potencial V(im3)'!$C$726:$X$745,22)</f>
        <v>4.65363295390529</v>
      </c>
      <c r="AH44" s="29">
        <f>VLOOKUP(AH$7,'Potencial V(im3)'!$C$726:$X$745,22)</f>
        <v>3.9506038528468</v>
      </c>
      <c r="AI44" s="29">
        <f>VLOOKUP(AI$7,'Potencial V(im3)'!$C$726:$X$745,22)</f>
        <v>3.38399454923076</v>
      </c>
      <c r="AJ44" s="29">
        <f>VLOOKUP(AJ$7,'Potencial V(im3)'!$C$726:$X$745,22)</f>
        <v>2.92149529124078</v>
      </c>
      <c r="AK44" s="29">
        <f>VLOOKUP(AK$7,'Potencial V(im3)'!$C$726:$X$745,22)</f>
        <v>2.53959864024353</v>
      </c>
      <c r="AL44" s="29">
        <f>VLOOKUP(AL$7,'Potencial V(im3)'!$C$726:$X$745,22)</f>
        <v>2.22101837642519</v>
      </c>
      <c r="AM44" s="29">
        <f>VLOOKUP(AM$7,'Potencial V(im3)'!$C$726:$X$745,22)</f>
        <v>1.95285930637034</v>
      </c>
      <c r="AN44" s="29">
        <f>VLOOKUP(AN$7,'Potencial V(im3)'!$C$726:$X$745,22)</f>
        <v>1.72535389002363</v>
      </c>
      <c r="AO44" s="29">
        <f>VLOOKUP(AO$7,'Potencial V(im3)'!$C$726:$X$745,22)</f>
        <v>1.53099254013919</v>
      </c>
      <c r="AP44" s="29">
        <f>VLOOKUP(AP$7,'Potencial V(im3)'!$C$726:$X$745,22)</f>
        <v>1.36392038839441</v>
      </c>
      <c r="AQ44" s="29">
        <f>VLOOKUP(AQ$7,'Potencial V(im3)'!$C$726:$X$745,22)</f>
        <v>1.21951376358396</v>
      </c>
      <c r="AR44" s="29">
        <f>VLOOKUP(AR$7,'Potencial V(im3)'!$C$726:$X$745,22)</f>
        <v>1.09407862489733</v>
      </c>
      <c r="AS44" s="29">
        <f>VLOOKUP(AS$7,'Potencial V(im3)'!$C$726:$X$745,22)</f>
        <v>0.984632653223002</v>
      </c>
      <c r="AT44" s="29">
        <f>VLOOKUP(AT$7,'Potencial V(im3)'!$C$726:$X$745,22)</f>
        <v>0.888745475722144</v>
      </c>
    </row>
    <row r="45" ht="13.65" customHeight="1">
      <c r="A45" s="2"/>
      <c r="B45" s="2"/>
      <c r="C45" s="28">
        <f>C44+0.5</f>
        <v>18.5</v>
      </c>
      <c r="D45" s="29">
        <f>VLOOKUP(D$7,'Potencial V(im3)'!$C$746:$W$765,21)</f>
        <v>1.48102818376574</v>
      </c>
      <c r="E45" s="29">
        <f>VLOOKUP(E$7,'Potencial V(im3)'!$C$746:$W$765,21)</f>
        <v>2.60921691556413</v>
      </c>
      <c r="F45" s="29">
        <f>VLOOKUP(F$7,'Potencial V(im3)'!$C$746:$W$765,21)</f>
        <v>3.27679727671846</v>
      </c>
      <c r="G45" s="29">
        <f>VLOOKUP(G$7,'Potencial V(im3)'!$C$746:$W$765,21)</f>
        <v>3.57195765126183</v>
      </c>
      <c r="H45" s="29">
        <f>VLOOKUP(H$7,'Potencial V(im3)'!$C$746:$W$765,21)</f>
        <v>3.62769858605745</v>
      </c>
      <c r="I45" s="29">
        <f>VLOOKUP(I$7,'Potencial V(im3)'!$C$746:$W$765,21)</f>
        <v>3.54805683616956</v>
      </c>
      <c r="J45" s="29">
        <f>VLOOKUP(J$7,'Potencial V(im3)'!$C$746:$W$765,21)</f>
        <v>3.39896655732754</v>
      </c>
      <c r="K45" s="29">
        <f>VLOOKUP(K$7,'Potencial V(im3)'!$C$746:$W$765,21)</f>
        <v>3.21864571642604</v>
      </c>
      <c r="L45" s="29">
        <f>VLOOKUP(L$7,'Potencial V(im3)'!$C$746:$W$765,21)</f>
        <v>3.02829498714943</v>
      </c>
      <c r="M45" s="29">
        <f>VLOOKUP(M$7,'Potencial V(im3)'!$C$746:$W$765,21)</f>
        <v>2.83931126667108</v>
      </c>
      <c r="N45" s="29">
        <f>VLOOKUP(N$7,'Potencial V(im3)'!$C$746:$W$765,21)</f>
        <v>2.65757777941126</v>
      </c>
      <c r="O45" s="29">
        <f>VLOOKUP(O$7,'Potencial V(im3)'!$C$746:$W$765,21)</f>
        <v>2.48590503680512</v>
      </c>
      <c r="P45" s="29">
        <f>VLOOKUP(P$7,'Potencial V(im3)'!$C$746:$W$765,21)</f>
        <v>2.32540170130407</v>
      </c>
      <c r="Q45" s="29">
        <f>VLOOKUP(Q$7,'Potencial V(im3)'!$C$746:$W$765,21)</f>
        <v>2.17624429803388</v>
      </c>
      <c r="R45" s="29">
        <f>VLOOKUP(R$7,'Potencial V(im3)'!$C$746:$W$765,21)</f>
        <v>2.0381111879866</v>
      </c>
      <c r="S45" s="29">
        <f>VLOOKUP(S$7,'Potencial V(im3)'!$C$746:$W$765,21)</f>
        <v>1.91042821523681</v>
      </c>
      <c r="T45" s="29">
        <f>VLOOKUP(T$7,'Potencial V(im3)'!$C$746:$W$765,21)</f>
        <v>1.79250783013233</v>
      </c>
      <c r="U45" s="29">
        <f>VLOOKUP(U$7,'Potencial V(im3)'!$C$746:$W$765,21)</f>
        <v>1.68362740519236</v>
      </c>
      <c r="V45" s="29">
        <f>VLOOKUP(V$7,'Potencial V(im3)'!$C$746:$W$765,21)</f>
        <v>1.58307255996476</v>
      </c>
      <c r="W45" s="29">
        <f>VLOOKUP(W$7,'Potencial V(im3)'!$C$746:$W$765,21)</f>
        <v>1.49016023833176</v>
      </c>
      <c r="X45" s="14"/>
      <c r="Y45" s="2"/>
      <c r="Z45" s="35">
        <f>C45</f>
        <v>18.5</v>
      </c>
      <c r="AA45" s="29">
        <f>VLOOKUP(AA$7,'Potencial V(im3)'!$C$746:$X$765,22)</f>
        <v>10.324302103118</v>
      </c>
      <c r="AB45" s="29">
        <f>VLOOKUP(AB$7,'Potencial V(im3)'!$C$746:$X$765,22)</f>
        <v>9.36441649050157</v>
      </c>
      <c r="AC45" s="29">
        <f>VLOOKUP(AC$7,'Potencial V(im3)'!$C$746:$X$765,22)</f>
        <v>8.169273428269181</v>
      </c>
      <c r="AD45" s="29">
        <f>VLOOKUP(AD$7,'Potencial V(im3)'!$C$746:$X$765,22)</f>
        <v>6.99672941015974</v>
      </c>
      <c r="AE45" s="29">
        <f>VLOOKUP(AE$7,'Potencial V(im3)'!$C$746:$X$765,22)</f>
        <v>5.96064095332689</v>
      </c>
      <c r="AF45" s="29">
        <f>VLOOKUP(AF$7,'Potencial V(im3)'!$C$746:$X$765,22)</f>
        <v>5.08548434027667</v>
      </c>
      <c r="AG45" s="29">
        <f>VLOOKUP(AG$7,'Potencial V(im3)'!$C$746:$X$765,22)</f>
        <v>4.35851967957132</v>
      </c>
      <c r="AH45" s="29">
        <f>VLOOKUP(AH$7,'Potencial V(im3)'!$C$746:$X$765,22)</f>
        <v>3.75661029261935</v>
      </c>
      <c r="AI45" s="29">
        <f>VLOOKUP(AI$7,'Potencial V(im3)'!$C$746:$X$765,22)</f>
        <v>3.25675904121771</v>
      </c>
      <c r="AJ45" s="29">
        <f>VLOOKUP(AJ$7,'Potencial V(im3)'!$C$746:$X$765,22)</f>
        <v>2.83931126667149</v>
      </c>
      <c r="AK45" s="29">
        <f>VLOOKUP(AK$7,'Potencial V(im3)'!$C$746:$X$765,22)</f>
        <v>2.48837984354038</v>
      </c>
      <c r="AL45" s="29">
        <f>VLOOKUP(AL$7,'Potencial V(im3)'!$C$746:$X$765,22)</f>
        <v>2.19138658246305</v>
      </c>
      <c r="AM45" s="29">
        <f>VLOOKUP(AM$7,'Potencial V(im3)'!$C$746:$X$765,22)</f>
        <v>1.93842470978408</v>
      </c>
      <c r="AN45" s="29">
        <f>VLOOKUP(AN$7,'Potencial V(im3)'!$C$746:$X$765,22)</f>
        <v>1.72167402255939</v>
      </c>
      <c r="AO45" s="29">
        <f>VLOOKUP(AO$7,'Potencial V(im3)'!$C$746:$X$765,22)</f>
        <v>1.53492533380851</v>
      </c>
      <c r="AP45" s="29">
        <f>VLOOKUP(AP$7,'Potencial V(im3)'!$C$746:$X$765,22)</f>
        <v>1.3732117498653</v>
      </c>
      <c r="AQ45" s="29">
        <f>VLOOKUP(AQ$7,'Potencial V(im3)'!$C$746:$X$765,22)</f>
        <v>1.23252817405309</v>
      </c>
      <c r="AR45" s="29">
        <f>VLOOKUP(AR$7,'Potencial V(im3)'!$C$746:$X$765,22)</f>
        <v>1.10961911932469</v>
      </c>
      <c r="AS45" s="29">
        <f>VLOOKUP(AS$7,'Potencial V(im3)'!$C$746:$X$765,22)</f>
        <v>1.00181797790082</v>
      </c>
      <c r="AT45" s="29">
        <f>VLOOKUP(AT$7,'Potencial V(im3)'!$C$746:$X$765,22)</f>
        <v>0.906924646515162</v>
      </c>
    </row>
    <row r="46" ht="13.65" customHeight="1">
      <c r="A46" s="2"/>
      <c r="B46" s="2"/>
      <c r="C46" s="28">
        <f>C45+0.5</f>
        <v>19</v>
      </c>
      <c r="D46" s="29">
        <f>VLOOKUP(D$7,'Potencial V(im3)'!$C$766:$W$785,21)</f>
        <v>0.952092670024256</v>
      </c>
      <c r="E46" s="29">
        <f>VLOOKUP(E$7,'Potencial V(im3)'!$C$766:$W$785,21)</f>
        <v>1.74760898513174</v>
      </c>
      <c r="F46" s="29">
        <f>VLOOKUP(F$7,'Potencial V(im3)'!$C$766:$W$785,21)</f>
        <v>2.30908602321258</v>
      </c>
      <c r="G46" s="29">
        <f>VLOOKUP(G$7,'Potencial V(im3)'!$C$766:$W$785,21)</f>
        <v>2.64396014702821</v>
      </c>
      <c r="H46" s="29">
        <f>VLOOKUP(H$7,'Potencial V(im3)'!$C$766:$W$785,21)</f>
        <v>2.80217308614702</v>
      </c>
      <c r="I46" s="29">
        <f>VLOOKUP(I$7,'Potencial V(im3)'!$C$766:$W$785,21)</f>
        <v>2.83893060381864</v>
      </c>
      <c r="J46" s="29">
        <f>VLOOKUP(J$7,'Potencial V(im3)'!$C$766:$W$785,21)</f>
        <v>2.79866386859197</v>
      </c>
      <c r="K46" s="29">
        <f>VLOOKUP(K$7,'Potencial V(im3)'!$C$766:$W$785,21)</f>
        <v>2.71260208186884</v>
      </c>
      <c r="L46" s="29">
        <f>VLOOKUP(L$7,'Potencial V(im3)'!$C$766:$W$785,21)</f>
        <v>2.60127027080246</v>
      </c>
      <c r="M46" s="29">
        <f>VLOOKUP(M$7,'Potencial V(im3)'!$C$766:$W$785,21)</f>
        <v>2.4776785973361</v>
      </c>
      <c r="N46" s="29">
        <f>VLOOKUP(N$7,'Potencial V(im3)'!$C$766:$W$785,21)</f>
        <v>2.34988574099226</v>
      </c>
      <c r="O46" s="29">
        <f>VLOOKUP(O$7,'Potencial V(im3)'!$C$766:$W$785,21)</f>
        <v>2.22278139649728</v>
      </c>
      <c r="P46" s="29">
        <f>VLOOKUP(P$7,'Potencial V(im3)'!$C$766:$W$785,21)</f>
        <v>2.09925303148404</v>
      </c>
      <c r="Q46" s="29">
        <f>VLOOKUP(Q$7,'Potencial V(im3)'!$C$766:$W$785,21)</f>
        <v>1.98093004401455</v>
      </c>
      <c r="R46" s="29">
        <f>VLOOKUP(R$7,'Potencial V(im3)'!$C$766:$W$785,21)</f>
        <v>1.86865390487863</v>
      </c>
      <c r="S46" s="29">
        <f>VLOOKUP(S$7,'Potencial V(im3)'!$C$766:$W$785,21)</f>
        <v>1.76277480542981</v>
      </c>
      <c r="T46" s="29">
        <f>VLOOKUP(T$7,'Potencial V(im3)'!$C$766:$W$785,21)</f>
        <v>1.66333932910857</v>
      </c>
      <c r="U46" s="29">
        <f>VLOOKUP(U$7,'Potencial V(im3)'!$C$766:$W$785,21)</f>
        <v>1.5702096605567</v>
      </c>
      <c r="V46" s="29">
        <f>VLOOKUP(V$7,'Potencial V(im3)'!$C$766:$W$785,21)</f>
        <v>1.48313959382253</v>
      </c>
      <c r="W46" s="29">
        <f>VLOOKUP(W$7,'Potencial V(im3)'!$C$766:$W$785,21)</f>
        <v>1.40182310184042</v>
      </c>
      <c r="X46" s="14"/>
      <c r="Y46" s="2"/>
      <c r="Z46" s="35">
        <f>C46</f>
        <v>19</v>
      </c>
      <c r="AA46" s="29">
        <f>VLOOKUP(AA$7,'Potencial V(im3)'!$C$766:$X$785,22)</f>
        <v>8.036661194149699</v>
      </c>
      <c r="AB46" s="29">
        <f>VLOOKUP(AB$7,'Potencial V(im3)'!$C$766:$X$785,22)</f>
        <v>7.50986810372051</v>
      </c>
      <c r="AC46" s="29">
        <f>VLOOKUP(AC$7,'Potencial V(im3)'!$C$766:$X$785,22)</f>
        <v>6.79344568098227</v>
      </c>
      <c r="AD46" s="29">
        <f>VLOOKUP(AD$7,'Potencial V(im3)'!$C$766:$X$785,22)</f>
        <v>6.02225677597562</v>
      </c>
      <c r="AE46" s="29">
        <f>VLOOKUP(AE$7,'Potencial V(im3)'!$C$766:$X$785,22)</f>
        <v>5.28284566371263</v>
      </c>
      <c r="AF46" s="29">
        <f>VLOOKUP(AF$7,'Potencial V(im3)'!$C$766:$X$785,22)</f>
        <v>4.61560442321773</v>
      </c>
      <c r="AG46" s="29">
        <f>VLOOKUP(AG$7,'Potencial V(im3)'!$C$766:$X$785,22)</f>
        <v>4.03194213064968</v>
      </c>
      <c r="AH46" s="29">
        <f>VLOOKUP(AH$7,'Potencial V(im3)'!$C$766:$X$785,22)</f>
        <v>3.52892065516701</v>
      </c>
      <c r="AI46" s="29">
        <f>VLOOKUP(AI$7,'Potencial V(im3)'!$C$766:$X$785,22)</f>
        <v>3.0979375076321</v>
      </c>
      <c r="AJ46" s="29">
        <f>VLOOKUP(AJ$7,'Potencial V(im3)'!$C$766:$X$785,22)</f>
        <v>2.72902894092908</v>
      </c>
      <c r="AK46" s="29">
        <f>VLOOKUP(AK$7,'Potencial V(im3)'!$C$766:$X$785,22)</f>
        <v>2.41272449490509</v>
      </c>
      <c r="AL46" s="29">
        <f>VLOOKUP(AL$7,'Potencial V(im3)'!$C$766:$X$785,22)</f>
        <v>2.14070189299103</v>
      </c>
      <c r="AM46" s="29">
        <f>VLOOKUP(AM$7,'Potencial V(im3)'!$C$766:$X$785,22)</f>
        <v>1.9059066133353</v>
      </c>
      <c r="AN46" s="29">
        <f>VLOOKUP(AN$7,'Potencial V(im3)'!$C$766:$X$785,22)</f>
        <v>1.70245760488318</v>
      </c>
      <c r="AO46" s="29">
        <f>VLOOKUP(AO$7,'Potencial V(im3)'!$C$766:$X$785,22)</f>
        <v>1.52548505497729</v>
      </c>
      <c r="AP46" s="29">
        <f>VLOOKUP(AP$7,'Potencial V(im3)'!$C$766:$X$785,22)</f>
        <v>1.3709620216294</v>
      </c>
      <c r="AQ46" s="29">
        <f>VLOOKUP(AQ$7,'Potencial V(im3)'!$C$766:$X$785,22)</f>
        <v>1.23555320210339</v>
      </c>
      <c r="AR46" s="29">
        <f>VLOOKUP(AR$7,'Potencial V(im3)'!$C$766:$X$785,22)</f>
        <v>1.11648722225453</v>
      </c>
      <c r="AS46" s="29">
        <f>VLOOKUP(AS$7,'Potencial V(im3)'!$C$766:$X$785,22)</f>
        <v>1.01145193286124</v>
      </c>
      <c r="AT46" s="29">
        <f>VLOOKUP(AT$7,'Potencial V(im3)'!$C$766:$X$785,22)</f>
        <v>0.91850977367417</v>
      </c>
    </row>
    <row r="47" ht="13.65" customHeight="1">
      <c r="A47" s="2"/>
      <c r="B47" s="2"/>
      <c r="C47" s="28">
        <f>C46+0.5</f>
        <v>19.5</v>
      </c>
      <c r="D47" s="29">
        <f>VLOOKUP(D$7,'Potencial V(im3)'!$C$786:$W$805,21)</f>
        <v>0.658542562435309</v>
      </c>
      <c r="E47" s="29">
        <f>VLOOKUP(E$7,'Potencial V(im3)'!$C$786:$W$805,21)</f>
        <v>1.23810678116584</v>
      </c>
      <c r="F47" s="29">
        <f>VLOOKUP(F$7,'Potencial V(im3)'!$C$786:$W$805,21)</f>
        <v>1.68967375254282</v>
      </c>
      <c r="G47" s="29">
        <f>VLOOKUP(G$7,'Potencial V(im3)'!$C$786:$W$805,21)</f>
        <v>2.00241411963911</v>
      </c>
      <c r="H47" s="29">
        <f>VLOOKUP(H$7,'Potencial V(im3)'!$C$786:$W$805,21)</f>
        <v>2.19220847295377</v>
      </c>
      <c r="I47" s="29">
        <f>VLOOKUP(I$7,'Potencial V(im3)'!$C$786:$W$805,21)</f>
        <v>2.28571126620942</v>
      </c>
      <c r="J47" s="29">
        <f>VLOOKUP(J$7,'Potencial V(im3)'!$C$786:$W$805,21)</f>
        <v>2.30958235395775</v>
      </c>
      <c r="K47" s="29">
        <f>VLOOKUP(K$7,'Potencial V(im3)'!$C$786:$W$805,21)</f>
        <v>2.28586676316714</v>
      </c>
      <c r="L47" s="29">
        <f>VLOOKUP(L$7,'Potencial V(im3)'!$C$786:$W$805,21)</f>
        <v>2.2311349309161</v>
      </c>
      <c r="M47" s="29">
        <f>VLOOKUP(M$7,'Potencial V(im3)'!$C$786:$W$805,21)</f>
        <v>2.15720193155667</v>
      </c>
      <c r="N47" s="29">
        <f>VLOOKUP(N$7,'Potencial V(im3)'!$C$786:$W$805,21)</f>
        <v>2.07223462517076</v>
      </c>
      <c r="O47" s="29">
        <f>VLOOKUP(O$7,'Potencial V(im3)'!$C$786:$W$805,21)</f>
        <v>1.98176581764056</v>
      </c>
      <c r="P47" s="29">
        <f>VLOOKUP(P$7,'Potencial V(im3)'!$C$786:$W$805,21)</f>
        <v>1.88948530234599</v>
      </c>
      <c r="Q47" s="29">
        <f>VLOOKUP(Q$7,'Potencial V(im3)'!$C$786:$W$805,21)</f>
        <v>1.79781411537967</v>
      </c>
      <c r="R47" s="29">
        <f>VLOOKUP(R$7,'Potencial V(im3)'!$C$786:$W$805,21)</f>
        <v>1.70830695678378</v>
      </c>
      <c r="S47" s="29">
        <f>VLOOKUP(S$7,'Potencial V(im3)'!$C$786:$W$805,21)</f>
        <v>1.62192940437566</v>
      </c>
      <c r="T47" s="29">
        <f>VLOOKUP(T$7,'Potencial V(im3)'!$C$786:$W$805,21)</f>
        <v>1.53924749289951</v>
      </c>
      <c r="U47" s="29">
        <f>VLOOKUP(U$7,'Potencial V(im3)'!$C$786:$W$805,21)</f>
        <v>1.46055713526605</v>
      </c>
      <c r="V47" s="29">
        <f>VLOOKUP(V$7,'Potencial V(im3)'!$C$786:$W$805,21)</f>
        <v>1.38597258656212</v>
      </c>
      <c r="W47" s="29">
        <f>VLOOKUP(W$7,'Potencial V(im3)'!$C$786:$W$805,21)</f>
        <v>1.31548707498025</v>
      </c>
      <c r="X47" s="14"/>
      <c r="Y47" s="2"/>
      <c r="Z47" s="35">
        <f>C47</f>
        <v>19.5</v>
      </c>
      <c r="AA47" s="29">
        <f>VLOOKUP(AA$7,'Potencial V(im3)'!$C$786:$X$805,22)</f>
        <v>6.49257498424122</v>
      </c>
      <c r="AB47" s="29">
        <f>VLOOKUP(AB$7,'Potencial V(im3)'!$C$786:$X$805,22)</f>
        <v>6.1761050534849</v>
      </c>
      <c r="AC47" s="29">
        <f>VLOOKUP(AC$7,'Potencial V(im3)'!$C$786:$X$805,22)</f>
        <v>5.72161269647875</v>
      </c>
      <c r="AD47" s="29">
        <f>VLOOKUP(AD$7,'Potencial V(im3)'!$C$786:$X$805,22)</f>
        <v>5.20058492760565</v>
      </c>
      <c r="AE47" s="29">
        <f>VLOOKUP(AE$7,'Potencial V(im3)'!$C$786:$X$805,22)</f>
        <v>4.6695650467328</v>
      </c>
      <c r="AF47" s="29">
        <f>VLOOKUP(AF$7,'Potencial V(im3)'!$C$786:$X$805,22)</f>
        <v>4.16381887563441</v>
      </c>
      <c r="AG47" s="29">
        <f>VLOOKUP(AG$7,'Potencial V(im3)'!$C$786:$X$805,22)</f>
        <v>3.70090615094249</v>
      </c>
      <c r="AH47" s="29">
        <f>VLOOKUP(AH$7,'Potencial V(im3)'!$C$786:$X$805,22)</f>
        <v>3.28682146900467</v>
      </c>
      <c r="AI47" s="29">
        <f>VLOOKUP(AI$7,'Potencial V(im3)'!$C$786:$X$805,22)</f>
        <v>2.92111427053226</v>
      </c>
      <c r="AJ47" s="29">
        <f>VLOOKUP(AJ$7,'Potencial V(im3)'!$C$786:$X$805,22)</f>
        <v>2.60023716933399</v>
      </c>
      <c r="AK47" s="29">
        <f>VLOOKUP(AK$7,'Potencial V(im3)'!$C$786:$X$805,22)</f>
        <v>2.31946471302541</v>
      </c>
      <c r="AL47" s="29">
        <f>VLOOKUP(AL$7,'Potencial V(im3)'!$C$786:$X$805,22)</f>
        <v>2.07389230442861</v>
      </c>
      <c r="AM47" s="29">
        <f>VLOOKUP(AM$7,'Potencial V(im3)'!$C$786:$X$805,22)</f>
        <v>1.85890605612422</v>
      </c>
      <c r="AN47" s="29">
        <f>VLOOKUP(AN$7,'Potencial V(im3)'!$C$786:$X$805,22)</f>
        <v>1.67036930201425</v>
      </c>
      <c r="AO47" s="29">
        <f>VLOOKUP(AO$7,'Potencial V(im3)'!$C$786:$X$805,22)</f>
        <v>1.50466636557697</v>
      </c>
      <c r="AP47" s="29">
        <f>VLOOKUP(AP$7,'Potencial V(im3)'!$C$786:$X$805,22)</f>
        <v>1.35867967539593</v>
      </c>
      <c r="AQ47" s="29">
        <f>VLOOKUP(AQ$7,'Potencial V(im3)'!$C$786:$X$805,22)</f>
        <v>1.22973971963993</v>
      </c>
      <c r="AR47" s="29">
        <f>VLOOKUP(AR$7,'Potencial V(im3)'!$C$786:$X$805,22)</f>
        <v>1.115567465458</v>
      </c>
      <c r="AS47" s="29">
        <f>VLOOKUP(AS$7,'Potencial V(im3)'!$C$786:$X$805,22)</f>
        <v>1.01421840827893</v>
      </c>
      <c r="AT47" s="29">
        <f>VLOOKUP(AT$7,'Potencial V(im3)'!$C$786:$X$805,22)</f>
        <v>0.924032057494784</v>
      </c>
    </row>
    <row r="48" ht="13.65" customHeight="1">
      <c r="A48" s="2"/>
      <c r="B48" s="2"/>
      <c r="C48" s="28">
        <f>C47+0.5</f>
        <v>20</v>
      </c>
      <c r="D48" s="29">
        <f>VLOOKUP(D$7,'Potencial V(im3)'!$C$806:$W$825,21)</f>
        <v>0.479772608847134</v>
      </c>
      <c r="E48" s="29">
        <f>VLOOKUP(E$7,'Potencial V(im3)'!$C$806:$W$825,21)</f>
        <v>0.915746797590131</v>
      </c>
      <c r="F48" s="29">
        <f>VLOOKUP(F$7,'Potencial V(im3)'!$C$806:$W$825,21)</f>
        <v>1.27696823757052</v>
      </c>
      <c r="G48" s="29">
        <f>VLOOKUP(G$7,'Potencial V(im3)'!$C$806:$W$825,21)</f>
        <v>1.55075789971348</v>
      </c>
      <c r="H48" s="29">
        <f>VLOOKUP(H$7,'Potencial V(im3)'!$C$806:$W$825,21)</f>
        <v>1.73996000924918</v>
      </c>
      <c r="I48" s="29">
        <f>VLOOKUP(I$7,'Potencial V(im3)'!$C$806:$W$825,21)</f>
        <v>1.85644457436095</v>
      </c>
      <c r="J48" s="29">
        <f>VLOOKUP(J$7,'Potencial V(im3)'!$C$806:$W$825,21)</f>
        <v>1.91517047354097</v>
      </c>
      <c r="K48" s="29">
        <f>VLOOKUP(K$7,'Potencial V(im3)'!$C$806:$W$825,21)</f>
        <v>1.93050579935871</v>
      </c>
      <c r="L48" s="29">
        <f>VLOOKUP(L$7,'Potencial V(im3)'!$C$806:$W$825,21)</f>
        <v>1.91459944981822</v>
      </c>
      <c r="M48" s="29">
        <f>VLOOKUP(M$7,'Potencial V(im3)'!$C$806:$W$825,21)</f>
        <v>1.87701772661696</v>
      </c>
      <c r="N48" s="29">
        <f>VLOOKUP(N$7,'Potencial V(im3)'!$C$806:$W$825,21)</f>
        <v>1.82497779654365</v>
      </c>
      <c r="O48" s="29">
        <f>VLOOKUP(O$7,'Potencial V(im3)'!$C$806:$W$825,21)</f>
        <v>1.76377933413017</v>
      </c>
      <c r="P48" s="29">
        <f>VLOOKUP(P$7,'Potencial V(im3)'!$C$806:$W$825,21)</f>
        <v>1.69724351352499</v>
      </c>
      <c r="Q48" s="29">
        <f>VLOOKUP(Q$7,'Potencial V(im3)'!$C$806:$W$825,21)</f>
        <v>1.62808738839322</v>
      </c>
      <c r="R48" s="29">
        <f>VLOOKUP(R$7,'Potencial V(im3)'!$C$806:$W$825,21)</f>
        <v>1.55821843193285</v>
      </c>
      <c r="S48" s="29">
        <f>VLOOKUP(S$7,'Potencial V(im3)'!$C$806:$W$825,21)</f>
        <v>1.48895667556255</v>
      </c>
      <c r="T48" s="29">
        <f>VLOOKUP(T$7,'Potencial V(im3)'!$C$806:$W$825,21)</f>
        <v>1.42119843322312</v>
      </c>
      <c r="U48" s="29">
        <f>VLOOKUP(U$7,'Potencial V(im3)'!$C$806:$W$825,21)</f>
        <v>1.35553550489366</v>
      </c>
      <c r="V48" s="29">
        <f>VLOOKUP(V$7,'Potencial V(im3)'!$C$806:$W$825,21)</f>
        <v>1.29234145760788</v>
      </c>
      <c r="W48" s="29">
        <f>VLOOKUP(W$7,'Potencial V(im3)'!$C$806:$W$825,21)</f>
        <v>1.23183394860465</v>
      </c>
      <c r="X48" s="14"/>
      <c r="Y48" s="2"/>
      <c r="Z48" s="35">
        <f>C48</f>
        <v>20</v>
      </c>
      <c r="AA48" s="29">
        <f>VLOOKUP(AA$7,'Potencial V(im3)'!$C$806:$X$825,22)</f>
        <v>5.38875285994323</v>
      </c>
      <c r="AB48" s="29">
        <f>VLOOKUP(AB$7,'Potencial V(im3)'!$C$806:$X$825,22)</f>
        <v>5.18525170991917</v>
      </c>
      <c r="AC48" s="29">
        <f>VLOOKUP(AC$7,'Potencial V(im3)'!$C$806:$X$825,22)</f>
        <v>4.88242260095398</v>
      </c>
      <c r="AD48" s="29">
        <f>VLOOKUP(AD$7,'Potencial V(im3)'!$C$806:$X$825,22)</f>
        <v>4.51974022470326</v>
      </c>
      <c r="AE48" s="29">
        <f>VLOOKUP(AE$7,'Potencial V(im3)'!$C$806:$X$825,22)</f>
        <v>4.13290508681408</v>
      </c>
      <c r="AF48" s="29">
        <f>VLOOKUP(AF$7,'Potencial V(im3)'!$C$806:$X$825,22)</f>
        <v>3.74831696810648</v>
      </c>
      <c r="AG48" s="29">
        <f>VLOOKUP(AG$7,'Potencial V(im3)'!$C$806:$X$825,22)</f>
        <v>3.38255566445292</v>
      </c>
      <c r="AH48" s="29">
        <f>VLOOKUP(AH$7,'Potencial V(im3)'!$C$806:$X$825,22)</f>
        <v>3.04436985333804</v>
      </c>
      <c r="AI48" s="29">
        <f>VLOOKUP(AI$7,'Potencial V(im3)'!$C$806:$X$825,22)</f>
        <v>2.7371821999154</v>
      </c>
      <c r="AJ48" s="29">
        <f>VLOOKUP(AJ$7,'Potencial V(im3)'!$C$806:$X$825,22)</f>
        <v>2.46118312934492</v>
      </c>
      <c r="AK48" s="29">
        <f>VLOOKUP(AK$7,'Potencial V(im3)'!$C$806:$X$825,22)</f>
        <v>2.21479861484892</v>
      </c>
      <c r="AL48" s="29">
        <f>VLOOKUP(AL$7,'Potencial V(im3)'!$C$806:$X$825,22)</f>
        <v>1.9956189107554</v>
      </c>
      <c r="AM48" s="29">
        <f>VLOOKUP(AM$7,'Potencial V(im3)'!$C$806:$X$825,22)</f>
        <v>1.80094470019343</v>
      </c>
      <c r="AN48" s="29">
        <f>VLOOKUP(AN$7,'Potencial V(im3)'!$C$806:$X$825,22)</f>
        <v>1.62808738839311</v>
      </c>
      <c r="AO48" s="29">
        <f>VLOOKUP(AO$7,'Potencial V(im3)'!$C$806:$X$825,22)</f>
        <v>1.47452085793816</v>
      </c>
      <c r="AP48" s="29">
        <f>VLOOKUP(AP$7,'Potencial V(im3)'!$C$806:$X$825,22)</f>
        <v>1.33794752337773</v>
      </c>
      <c r="AQ48" s="29">
        <f>VLOOKUP(AQ$7,'Potencial V(im3)'!$C$806:$X$825,22)</f>
        <v>1.21631705959878</v>
      </c>
      <c r="AR48" s="29">
        <f>VLOOKUP(AR$7,'Potencial V(im3)'!$C$806:$X$825,22)</f>
        <v>1.10782039035553</v>
      </c>
      <c r="AS48" s="29">
        <f>VLOOKUP(AS$7,'Potencial V(im3)'!$C$806:$X$825,22)</f>
        <v>1.01087184718535</v>
      </c>
      <c r="AT48" s="29">
        <f>VLOOKUP(AT$7,'Potencial V(im3)'!$C$806:$X$825,22)</f>
        <v>0.924086663880941</v>
      </c>
    </row>
    <row r="49" ht="13.65" customHeight="1">
      <c r="A49" s="2"/>
      <c r="B49" s="2"/>
      <c r="C49" s="2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2"/>
      <c r="Y49" s="2"/>
      <c r="Z49" s="2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13.6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ht="13.6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ht="13.6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ht="13.6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</sheetData>
  <conditionalFormatting sqref="D8:W48 AA8:AT48">
    <cfRule type="cellIs" dxfId="6" priority="1" operator="between" stopIfTrue="1">
      <formula>300</formula>
      <formula>500</formula>
    </cfRule>
    <cfRule type="cellIs" dxfId="7" priority="2" operator="between" stopIfTrue="1">
      <formula>50</formula>
      <formula>100</formula>
    </cfRule>
    <cfRule type="cellIs" dxfId="8" priority="3" operator="between" stopIfTrue="1">
      <formula>10</formula>
      <formula>15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Roman,Regular"&amp;12&amp;K000000Vxz(im3)</oddHeader>
    <oddFooter>&amp;C&amp;"Helvetica Neue,Regular"&amp;12&amp;K000000&amp;P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AX53"/>
  <sheetViews>
    <sheetView workbookViewId="0" showGridLines="0" defaultGridColor="1"/>
  </sheetViews>
  <sheetFormatPr defaultColWidth="11.5" defaultRowHeight="13" customHeight="1" outlineLevelRow="0" outlineLevelCol="0"/>
  <cols>
    <col min="1" max="1" width="1.35156" style="38" customWidth="1"/>
    <col min="2" max="43" width="4.35156" style="38" customWidth="1"/>
    <col min="44" max="44" width="3.17188" style="38" customWidth="1"/>
    <col min="45" max="45" width="27" style="38" customWidth="1"/>
    <col min="46" max="46" width="10.5" style="38" customWidth="1"/>
    <col min="47" max="47" width="9.85156" style="38" customWidth="1"/>
    <col min="48" max="50" width="11.5" style="38" customWidth="1"/>
    <col min="51" max="16384" width="11.5" style="38" customWidth="1"/>
  </cols>
  <sheetData>
    <row r="1" ht="13.65" customHeight="1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1"/>
    </row>
    <row r="2" ht="25.3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t="s" s="44">
        <v>43</v>
      </c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3"/>
      <c r="AW2" s="43"/>
      <c r="AX2" s="46"/>
    </row>
    <row r="3" ht="24" customHeight="1">
      <c r="A3" s="42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7"/>
      <c r="W3" s="48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50"/>
      <c r="AQ3" s="50"/>
      <c r="AR3" s="43"/>
      <c r="AS3" s="43"/>
      <c r="AT3" s="43"/>
      <c r="AU3" s="43"/>
      <c r="AV3" s="43"/>
      <c r="AW3" s="43"/>
      <c r="AX3" s="46"/>
    </row>
    <row r="4" ht="18" customHeight="1">
      <c r="A4" s="51"/>
      <c r="B4" s="52">
        <f>C4+0.5</f>
        <v>10</v>
      </c>
      <c r="C4" s="53">
        <f>D4+0.5</f>
        <v>9.5</v>
      </c>
      <c r="D4" s="53">
        <f>E4+0.5</f>
        <v>9</v>
      </c>
      <c r="E4" s="53">
        <f>F4+0.5</f>
        <v>8.5</v>
      </c>
      <c r="F4" s="53">
        <f>G4+0.5</f>
        <v>8</v>
      </c>
      <c r="G4" s="53">
        <f>H4+0.5</f>
        <v>7.5</v>
      </c>
      <c r="H4" s="53">
        <f>I4+0.5</f>
        <v>7</v>
      </c>
      <c r="I4" s="53">
        <f>J4+0.5</f>
        <v>6.5</v>
      </c>
      <c r="J4" s="53">
        <f>K4+0.5</f>
        <v>6</v>
      </c>
      <c r="K4" s="53">
        <f>L4+0.5</f>
        <v>5.5</v>
      </c>
      <c r="L4" s="53">
        <f>M4+0.5</f>
        <v>5</v>
      </c>
      <c r="M4" s="53">
        <f>N4+0.5</f>
        <v>4.5</v>
      </c>
      <c r="N4" s="53">
        <f>O4+0.5</f>
        <v>4</v>
      </c>
      <c r="O4" s="53">
        <f>P4+0.5</f>
        <v>3.5</v>
      </c>
      <c r="P4" s="53">
        <f>Q4+0.5</f>
        <v>3</v>
      </c>
      <c r="Q4" s="53">
        <f>R4+0.5</f>
        <v>2.5</v>
      </c>
      <c r="R4" s="53">
        <f>S4+0.5</f>
        <v>2</v>
      </c>
      <c r="S4" s="53">
        <f>T4+0.5</f>
        <v>1.5</v>
      </c>
      <c r="T4" s="53">
        <f>U4+0.5</f>
        <v>1</v>
      </c>
      <c r="U4" s="53">
        <v>0.5</v>
      </c>
      <c r="V4" s="54"/>
      <c r="W4" s="55">
        <f>'Potencial V(im)'!C6</f>
        <v>0.5</v>
      </c>
      <c r="X4" s="55">
        <f>W4+0.5</f>
        <v>1</v>
      </c>
      <c r="Y4" s="55">
        <f>X4+0.5</f>
        <v>1.5</v>
      </c>
      <c r="Z4" s="55">
        <f>Y4+0.5</f>
        <v>2</v>
      </c>
      <c r="AA4" s="55">
        <f>Z4+0.5</f>
        <v>2.5</v>
      </c>
      <c r="AB4" s="55">
        <f>AA4+0.5</f>
        <v>3</v>
      </c>
      <c r="AC4" s="55">
        <f>AB4+0.5</f>
        <v>3.5</v>
      </c>
      <c r="AD4" s="55">
        <f>AC4+0.5</f>
        <v>4</v>
      </c>
      <c r="AE4" s="55">
        <f>AD4+0.5</f>
        <v>4.5</v>
      </c>
      <c r="AF4" s="55">
        <f>AE4+0.5</f>
        <v>5</v>
      </c>
      <c r="AG4" s="55">
        <f>AF4+0.5</f>
        <v>5.5</v>
      </c>
      <c r="AH4" s="55">
        <f>AG4+0.5</f>
        <v>6</v>
      </c>
      <c r="AI4" s="55">
        <f>AH4+0.5</f>
        <v>6.5</v>
      </c>
      <c r="AJ4" s="55">
        <f>AI4+0.5</f>
        <v>7</v>
      </c>
      <c r="AK4" s="55">
        <f>AJ4+0.5</f>
        <v>7.5</v>
      </c>
      <c r="AL4" s="55">
        <f>AK4+0.5</f>
        <v>8</v>
      </c>
      <c r="AM4" s="55">
        <f>AL4+0.5</f>
        <v>8.5</v>
      </c>
      <c r="AN4" s="55">
        <f>AM4+0.5</f>
        <v>9</v>
      </c>
      <c r="AO4" s="55">
        <f>AN4+0.5</f>
        <v>9.5</v>
      </c>
      <c r="AP4" s="55">
        <f>AO4+0.5</f>
        <v>10</v>
      </c>
      <c r="AQ4" t="s" s="56">
        <v>44</v>
      </c>
      <c r="AR4" s="43"/>
      <c r="AS4" s="43"/>
      <c r="AT4" s="43"/>
      <c r="AU4" s="43"/>
      <c r="AV4" s="57"/>
      <c r="AW4" s="43"/>
      <c r="AX4" s="46"/>
    </row>
    <row r="5" ht="43" customHeight="1">
      <c r="A5" s="42"/>
      <c r="B5" s="58">
        <f>AP5</f>
        <v>0.461332749702146</v>
      </c>
      <c r="C5" s="59">
        <f>AO5</f>
        <v>0.497302447759704</v>
      </c>
      <c r="D5" s="59">
        <f>AN5</f>
        <v>0.537109592132999</v>
      </c>
      <c r="E5" s="59">
        <f>AM5</f>
        <v>0.58122030159589</v>
      </c>
      <c r="F5" s="59">
        <f>AL5</f>
        <v>0.630148222514581</v>
      </c>
      <c r="G5" s="59">
        <f>AK5</f>
        <v>0.684451067184043</v>
      </c>
      <c r="H5" s="59">
        <f>AJ5</f>
        <v>0.744721169883903</v>
      </c>
      <c r="I5" s="59">
        <f>AI5</f>
        <v>0.811566513012161</v>
      </c>
      <c r="J5" s="59">
        <f>AH5</f>
        <v>0.88557700997832</v>
      </c>
      <c r="K5" s="59">
        <f>AG5</f>
        <v>0.967268606012019</v>
      </c>
      <c r="L5" s="59">
        <f>AF5</f>
        <v>1.05699504262149</v>
      </c>
      <c r="M5" s="59">
        <f>AE5</f>
        <v>1.154814418677</v>
      </c>
      <c r="N5" s="59">
        <f>AD5</f>
        <v>1.26029644502919</v>
      </c>
      <c r="O5" s="59">
        <f>AC5</f>
        <v>1.37225996352915</v>
      </c>
      <c r="P5" s="59">
        <f>AB5</f>
        <v>1.48844554217037</v>
      </c>
      <c r="Q5" s="59">
        <f>AA5</f>
        <v>1.60516498530253</v>
      </c>
      <c r="R5" s="59">
        <f>Z5</f>
        <v>1.71703775807344</v>
      </c>
      <c r="S5" s="59">
        <f>Y5</f>
        <v>1.81701579097421</v>
      </c>
      <c r="T5" s="59">
        <f>X5</f>
        <v>1.89695725423337</v>
      </c>
      <c r="U5" s="60">
        <f>W5</f>
        <v>1.94891707801152</v>
      </c>
      <c r="V5" s="61">
        <v>0</v>
      </c>
      <c r="W5" s="62">
        <f>SQRT(POWER('Vxz(im)'!C8,2)+POWER('Vxz(im)'!Z8,2))</f>
        <v>1.94891707801152</v>
      </c>
      <c r="X5" s="63">
        <f>SQRT(POWER('Vxz(im)'!D8,2)+POWER('Vxz(im)'!AA8,2))</f>
        <v>1.89695725423337</v>
      </c>
      <c r="Y5" s="63">
        <f>SQRT(POWER('Vxz(im)'!E8,2)+POWER('Vxz(im)'!AB8,2))</f>
        <v>1.81701579097421</v>
      </c>
      <c r="Z5" s="63">
        <f>SQRT(POWER('Vxz(im)'!F8,2)+POWER('Vxz(im)'!AC8,2))</f>
        <v>1.71703775807344</v>
      </c>
      <c r="AA5" s="63">
        <f>SQRT(POWER('Vxz(im)'!G8,2)+POWER('Vxz(im)'!AD8,2))</f>
        <v>1.60516498530253</v>
      </c>
      <c r="AB5" s="63">
        <f>SQRT(POWER('Vxz(im)'!H8,2)+POWER('Vxz(im)'!AE8,2))</f>
        <v>1.48844554217037</v>
      </c>
      <c r="AC5" s="63">
        <f>SQRT(POWER('Vxz(im)'!I8,2)+POWER('Vxz(im)'!AF8,2))</f>
        <v>1.37225996352915</v>
      </c>
      <c r="AD5" s="63">
        <f>SQRT(POWER('Vxz(im)'!J8,2)+POWER('Vxz(im)'!AG8,2))</f>
        <v>1.26029644502919</v>
      </c>
      <c r="AE5" s="63">
        <f>SQRT(POWER('Vxz(im)'!K8,2)+POWER('Vxz(im)'!AH8,2))</f>
        <v>1.154814418677</v>
      </c>
      <c r="AF5" s="63">
        <f>SQRT(POWER('Vxz(im)'!L8,2)+POWER('Vxz(im)'!AI8,2))</f>
        <v>1.05699504262149</v>
      </c>
      <c r="AG5" s="63">
        <f>SQRT(POWER('Vxz(im)'!M8,2)+POWER('Vxz(im)'!AJ8,2))</f>
        <v>0.967268606012019</v>
      </c>
      <c r="AH5" s="63">
        <f>SQRT(POWER('Vxz(im)'!N8,2)+POWER('Vxz(im)'!AK8,2))</f>
        <v>0.88557700997832</v>
      </c>
      <c r="AI5" s="63">
        <f>SQRT(POWER('Vxz(im)'!O8,2)+POWER('Vxz(im)'!AL8,2))</f>
        <v>0.811566513012161</v>
      </c>
      <c r="AJ5" s="63">
        <f>SQRT(POWER('Vxz(im)'!P8,2)+POWER('Vxz(im)'!AM8,2))</f>
        <v>0.744721169883903</v>
      </c>
      <c r="AK5" s="63">
        <f>SQRT(POWER('Vxz(im)'!Q8,2)+POWER('Vxz(im)'!AN8,2))</f>
        <v>0.684451067184043</v>
      </c>
      <c r="AL5" s="63">
        <f>SQRT(POWER('Vxz(im)'!R8,2)+POWER('Vxz(im)'!AO8,2))</f>
        <v>0.630148222514581</v>
      </c>
      <c r="AM5" s="63">
        <f>SQRT(POWER('Vxz(im)'!S8,2)+POWER('Vxz(im)'!AP8,2))</f>
        <v>0.58122030159589</v>
      </c>
      <c r="AN5" s="63">
        <f>SQRT(POWER('Vxz(im)'!T8,2)+POWER('Vxz(im)'!AQ8,2))</f>
        <v>0.537109592132999</v>
      </c>
      <c r="AO5" s="63">
        <f>SQRT(POWER('Vxz(im)'!U8,2)+POWER('Vxz(im)'!AR8,2))</f>
        <v>0.497302447759704</v>
      </c>
      <c r="AP5" s="63">
        <f>SQRT(POWER('Vxz(im)'!V8,2)+POWER('Vxz(im)'!AS8,2))</f>
        <v>0.461332749702146</v>
      </c>
      <c r="AQ5" s="64"/>
      <c r="AR5" s="43"/>
      <c r="AS5" t="s" s="65">
        <v>45</v>
      </c>
      <c r="AT5" s="66"/>
      <c r="AU5" s="66"/>
      <c r="AV5" s="43"/>
      <c r="AW5" s="43"/>
      <c r="AX5" s="46"/>
    </row>
    <row r="6" ht="43" customHeight="1">
      <c r="A6" s="42"/>
      <c r="B6" s="67">
        <f>AP6</f>
        <v>0.480923503913108</v>
      </c>
      <c r="C6" s="29">
        <f>AO6</f>
        <v>0.520100088110656</v>
      </c>
      <c r="D6" s="29">
        <f>AN6</f>
        <v>0.563749560612901</v>
      </c>
      <c r="E6" s="29">
        <f>AM6</f>
        <v>0.612482037080971</v>
      </c>
      <c r="F6" s="29">
        <f>AL6</f>
        <v>0.66699030885875</v>
      </c>
      <c r="G6" s="29">
        <f>AK6</f>
        <v>0.728054745636786</v>
      </c>
      <c r="H6" s="29">
        <f>AJ6</f>
        <v>0.796543589869231</v>
      </c>
      <c r="I6" s="29">
        <f>AI6</f>
        <v>0.873404673320657</v>
      </c>
      <c r="J6" s="29">
        <f>AH6</f>
        <v>0.959642138029826</v>
      </c>
      <c r="K6" s="29">
        <f>AG6</f>
        <v>1.05626800476839</v>
      </c>
      <c r="L6" s="29">
        <f>AF6</f>
        <v>1.16421293332999</v>
      </c>
      <c r="M6" s="29">
        <f>AE6</f>
        <v>1.28417296931221</v>
      </c>
      <c r="N6" s="29">
        <f>AD6</f>
        <v>1.4163600885287</v>
      </c>
      <c r="O6" s="29">
        <f>AC6</f>
        <v>1.56011731207884</v>
      </c>
      <c r="P6" s="29">
        <f>AB6</f>
        <v>1.71336414196103</v>
      </c>
      <c r="Q6" s="29">
        <f>AA6</f>
        <v>1.87187809513097</v>
      </c>
      <c r="R6" s="29">
        <f>Z6</f>
        <v>2.0285329452556</v>
      </c>
      <c r="S6" s="29">
        <f>Y6</f>
        <v>2.17284076157205</v>
      </c>
      <c r="T6" s="29">
        <f>X6</f>
        <v>2.2914313652589</v>
      </c>
      <c r="U6" s="68">
        <f>W6</f>
        <v>2.37015755943091</v>
      </c>
      <c r="V6" s="69">
        <f>V5+0.5</f>
        <v>0.5</v>
      </c>
      <c r="W6" s="70">
        <f>SQRT(POWER('Vxz(im)'!C9,2)+POWER('Vxz(im)'!Z9,2))</f>
        <v>2.37015755943091</v>
      </c>
      <c r="X6" s="29">
        <f>SQRT(POWER('Vxz(im)'!D9,2)+POWER('Vxz(im)'!AA9,2))</f>
        <v>2.2914313652589</v>
      </c>
      <c r="Y6" s="29">
        <f>SQRT(POWER('Vxz(im)'!E9,2)+POWER('Vxz(im)'!AB9,2))</f>
        <v>2.17284076157205</v>
      </c>
      <c r="Z6" s="29">
        <f>SQRT(POWER('Vxz(im)'!F9,2)+POWER('Vxz(im)'!AC9,2))</f>
        <v>2.0285329452556</v>
      </c>
      <c r="AA6" s="29">
        <f>SQRT(POWER('Vxz(im)'!G9,2)+POWER('Vxz(im)'!AD9,2))</f>
        <v>1.87187809513097</v>
      </c>
      <c r="AB6" s="29">
        <f>SQRT(POWER('Vxz(im)'!H9,2)+POWER('Vxz(im)'!AE9,2))</f>
        <v>1.71336414196103</v>
      </c>
      <c r="AC6" s="29">
        <f>SQRT(POWER('Vxz(im)'!I9,2)+POWER('Vxz(im)'!AF9,2))</f>
        <v>1.56011731207884</v>
      </c>
      <c r="AD6" s="29">
        <f>SQRT(POWER('Vxz(im)'!J9,2)+POWER('Vxz(im)'!AG9,2))</f>
        <v>1.4163600885287</v>
      </c>
      <c r="AE6" s="29">
        <f>SQRT(POWER('Vxz(im)'!K9,2)+POWER('Vxz(im)'!AH9,2))</f>
        <v>1.28417296931221</v>
      </c>
      <c r="AF6" s="29">
        <f>SQRT(POWER('Vxz(im)'!L9,2)+POWER('Vxz(im)'!AI9,2))</f>
        <v>1.16421293332999</v>
      </c>
      <c r="AG6" s="29">
        <f>SQRT(POWER('Vxz(im)'!M9,2)+POWER('Vxz(im)'!AJ9,2))</f>
        <v>1.05626800476839</v>
      </c>
      <c r="AH6" s="29">
        <f>SQRT(POWER('Vxz(im)'!N9,2)+POWER('Vxz(im)'!AK9,2))</f>
        <v>0.959642138029826</v>
      </c>
      <c r="AI6" s="29">
        <f>SQRT(POWER('Vxz(im)'!O9,2)+POWER('Vxz(im)'!AL9,2))</f>
        <v>0.873404673320657</v>
      </c>
      <c r="AJ6" s="29">
        <f>SQRT(POWER('Vxz(im)'!P9,2)+POWER('Vxz(im)'!AM9,2))</f>
        <v>0.796543589869231</v>
      </c>
      <c r="AK6" s="29">
        <f>SQRT(POWER('Vxz(im)'!Q9,2)+POWER('Vxz(im)'!AN9,2))</f>
        <v>0.728054745636786</v>
      </c>
      <c r="AL6" s="29">
        <f>SQRT(POWER('Vxz(im)'!R9,2)+POWER('Vxz(im)'!AO9,2))</f>
        <v>0.66699030885875</v>
      </c>
      <c r="AM6" s="29">
        <f>SQRT(POWER('Vxz(im)'!S9,2)+POWER('Vxz(im)'!AP9,2))</f>
        <v>0.612482037080971</v>
      </c>
      <c r="AN6" s="29">
        <f>SQRT(POWER('Vxz(im)'!T9,2)+POWER('Vxz(im)'!AQ9,2))</f>
        <v>0.563749560612901</v>
      </c>
      <c r="AO6" s="29">
        <f>SQRT(POWER('Vxz(im)'!U9,2)+POWER('Vxz(im)'!AR9,2))</f>
        <v>0.520100088110656</v>
      </c>
      <c r="AP6" s="29">
        <f>SQRT(POWER('Vxz(im)'!V9,2)+POWER('Vxz(im)'!AS9,2))</f>
        <v>0.480923503913108</v>
      </c>
      <c r="AQ6" s="71"/>
      <c r="AR6" s="43"/>
      <c r="AS6" t="s" s="72">
        <v>46</v>
      </c>
      <c r="AT6" s="73"/>
      <c r="AU6" s="73"/>
      <c r="AV6" s="43"/>
      <c r="AW6" s="43"/>
      <c r="AX6" s="46"/>
    </row>
    <row r="7" ht="43" customHeight="1">
      <c r="A7" s="42"/>
      <c r="B7" s="67">
        <f>AP7</f>
        <v>0.500263957408933</v>
      </c>
      <c r="C7" s="29">
        <f>AO7</f>
        <v>0.542742151304456</v>
      </c>
      <c r="D7" s="29">
        <f>AN7</f>
        <v>0.590384673318886</v>
      </c>
      <c r="E7" s="29">
        <f>AM7</f>
        <v>0.643970534992792</v>
      </c>
      <c r="F7" s="29">
        <f>AL7</f>
        <v>0.704407407678018</v>
      </c>
      <c r="G7" s="29">
        <f>AK7</f>
        <v>0.77274971181721</v>
      </c>
      <c r="H7" s="29">
        <f>AJ7</f>
        <v>0.850215647826649</v>
      </c>
      <c r="I7" s="29">
        <f>AI7</f>
        <v>0.938199713741825</v>
      </c>
      <c r="J7" s="29">
        <f>AH7</f>
        <v>1.03827432116309</v>
      </c>
      <c r="K7" s="29">
        <f>AG7</f>
        <v>1.15216907650364</v>
      </c>
      <c r="L7" s="29">
        <f>AF7</f>
        <v>1.2817077639208</v>
      </c>
      <c r="M7" s="29">
        <f>AE7</f>
        <v>1.42866902132087</v>
      </c>
      <c r="N7" s="29">
        <f>AD7</f>
        <v>1.59451470068331</v>
      </c>
      <c r="O7" s="29">
        <f>AC7</f>
        <v>1.77989883627958</v>
      </c>
      <c r="P7" s="29">
        <f>AB7</f>
        <v>1.9838365115955</v>
      </c>
      <c r="Q7" s="29">
        <f>AA7</f>
        <v>2.20240713747986</v>
      </c>
      <c r="R7" s="29">
        <f>Z7</f>
        <v>2.42698241285882</v>
      </c>
      <c r="S7" s="29">
        <f>Y7</f>
        <v>2.64239041124537</v>
      </c>
      <c r="T7" s="29">
        <f>X7</f>
        <v>2.82632257847596</v>
      </c>
      <c r="U7" s="68">
        <f>W7</f>
        <v>2.95224624079193</v>
      </c>
      <c r="V7" s="69">
        <f>V6+0.5</f>
        <v>1</v>
      </c>
      <c r="W7" s="70">
        <f>SQRT(POWER('Vxz(im)'!C10,2)+POWER('Vxz(im)'!Z10,2))</f>
        <v>2.95224624079193</v>
      </c>
      <c r="X7" s="29">
        <f>SQRT(POWER('Vxz(im)'!D10,2)+POWER('Vxz(im)'!AA10,2))</f>
        <v>2.82632257847596</v>
      </c>
      <c r="Y7" s="29">
        <f>SQRT(POWER('Vxz(im)'!E10,2)+POWER('Vxz(im)'!AB10,2))</f>
        <v>2.64239041124537</v>
      </c>
      <c r="Z7" s="29">
        <f>SQRT(POWER('Vxz(im)'!F10,2)+POWER('Vxz(im)'!AC10,2))</f>
        <v>2.42698241285882</v>
      </c>
      <c r="AA7" s="29">
        <f>SQRT(POWER('Vxz(im)'!G10,2)+POWER('Vxz(im)'!AD10,2))</f>
        <v>2.20240713747986</v>
      </c>
      <c r="AB7" s="29">
        <f>SQRT(POWER('Vxz(im)'!H10,2)+POWER('Vxz(im)'!AE10,2))</f>
        <v>1.9838365115955</v>
      </c>
      <c r="AC7" s="29">
        <f>SQRT(POWER('Vxz(im)'!I10,2)+POWER('Vxz(im)'!AF10,2))</f>
        <v>1.77989883627958</v>
      </c>
      <c r="AD7" s="29">
        <f>SQRT(POWER('Vxz(im)'!J10,2)+POWER('Vxz(im)'!AG10,2))</f>
        <v>1.59451470068331</v>
      </c>
      <c r="AE7" s="29">
        <f>SQRT(POWER('Vxz(im)'!K10,2)+POWER('Vxz(im)'!AH10,2))</f>
        <v>1.42866902132087</v>
      </c>
      <c r="AF7" s="29">
        <f>SQRT(POWER('Vxz(im)'!L10,2)+POWER('Vxz(im)'!AI10,2))</f>
        <v>1.2817077639208</v>
      </c>
      <c r="AG7" s="29">
        <f>SQRT(POWER('Vxz(im)'!M10,2)+POWER('Vxz(im)'!AJ10,2))</f>
        <v>1.15216907650364</v>
      </c>
      <c r="AH7" s="29">
        <f>SQRT(POWER('Vxz(im)'!N10,2)+POWER('Vxz(im)'!AK10,2))</f>
        <v>1.03827432116309</v>
      </c>
      <c r="AI7" s="29">
        <f>SQRT(POWER('Vxz(im)'!O10,2)+POWER('Vxz(im)'!AL10,2))</f>
        <v>0.938199713741825</v>
      </c>
      <c r="AJ7" s="29">
        <f>SQRT(POWER('Vxz(im)'!P10,2)+POWER('Vxz(im)'!AM10,2))</f>
        <v>0.850215647826649</v>
      </c>
      <c r="AK7" s="29">
        <f>SQRT(POWER('Vxz(im)'!Q10,2)+POWER('Vxz(im)'!AN10,2))</f>
        <v>0.77274971181721</v>
      </c>
      <c r="AL7" s="29">
        <f>SQRT(POWER('Vxz(im)'!R10,2)+POWER('Vxz(im)'!AO10,2))</f>
        <v>0.704407407678018</v>
      </c>
      <c r="AM7" s="29">
        <f>SQRT(POWER('Vxz(im)'!S10,2)+POWER('Vxz(im)'!AP10,2))</f>
        <v>0.643970534992792</v>
      </c>
      <c r="AN7" s="29">
        <f>SQRT(POWER('Vxz(im)'!T10,2)+POWER('Vxz(im)'!AQ10,2))</f>
        <v>0.590384673318886</v>
      </c>
      <c r="AO7" s="29">
        <f>SQRT(POWER('Vxz(im)'!U10,2)+POWER('Vxz(im)'!AR10,2))</f>
        <v>0.542742151304456</v>
      </c>
      <c r="AP7" s="29">
        <f>SQRT(POWER('Vxz(im)'!V10,2)+POWER('Vxz(im)'!AS10,2))</f>
        <v>0.500263957408933</v>
      </c>
      <c r="AQ7" s="71"/>
      <c r="AR7" s="43"/>
      <c r="AS7" t="s" s="74">
        <v>47</v>
      </c>
      <c r="AT7" s="75">
        <f>'PPV1'!BE10</f>
        <v>0.3</v>
      </c>
      <c r="AU7" t="s" s="76">
        <v>48</v>
      </c>
      <c r="AV7" s="43"/>
      <c r="AW7" s="43"/>
      <c r="AX7" s="46"/>
    </row>
    <row r="8" ht="43" customHeight="1">
      <c r="A8" s="42"/>
      <c r="B8" s="67">
        <f>AP8</f>
        <v>0.519095400919256</v>
      </c>
      <c r="C8" s="29">
        <f>AO8</f>
        <v>0.564917195518213</v>
      </c>
      <c r="D8" s="29">
        <f>AN8</f>
        <v>0.616640284678995</v>
      </c>
      <c r="E8" s="29">
        <f>AM8</f>
        <v>0.675236246532779</v>
      </c>
      <c r="F8" s="29">
        <f>AL8</f>
        <v>0.741862839530521</v>
      </c>
      <c r="G8" s="29">
        <f>AK8</f>
        <v>0.817901053927157</v>
      </c>
      <c r="H8" s="29">
        <f>AJ8</f>
        <v>0.904997684450227</v>
      </c>
      <c r="I8" s="29">
        <f>AI8</f>
        <v>1.00511213430119</v>
      </c>
      <c r="J8" s="29">
        <f>AH8</f>
        <v>1.12056362860896</v>
      </c>
      <c r="K8" s="29">
        <f>AG8</f>
        <v>1.25406993511615</v>
      </c>
      <c r="L8" s="29">
        <f>AF8</f>
        <v>1.40875871594878</v>
      </c>
      <c r="M8" s="29">
        <f>AE8</f>
        <v>1.58811334815541</v>
      </c>
      <c r="N8" s="29">
        <f>AD8</f>
        <v>1.7957784246018</v>
      </c>
      <c r="O8" s="29">
        <f>AC8</f>
        <v>2.03508287960821</v>
      </c>
      <c r="P8" s="29">
        <f>AB8</f>
        <v>2.30802388512121</v>
      </c>
      <c r="Q8" s="29">
        <f>AA8</f>
        <v>2.61329154918304</v>
      </c>
      <c r="R8" s="29">
        <f>Z8</f>
        <v>2.94280184867618</v>
      </c>
      <c r="S8" s="29">
        <f>Y8</f>
        <v>3.27657734288049</v>
      </c>
      <c r="T8" s="29">
        <f>X8</f>
        <v>3.57775744937474</v>
      </c>
      <c r="U8" s="68">
        <f>W8</f>
        <v>3.79391450846673</v>
      </c>
      <c r="V8" s="69">
        <f>V7+0.5</f>
        <v>1.5</v>
      </c>
      <c r="W8" s="70">
        <f>SQRT(POWER('Vxz(im)'!C11,2)+POWER('Vxz(im)'!Z11,2))</f>
        <v>3.79391450846673</v>
      </c>
      <c r="X8" s="29">
        <f>SQRT(POWER('Vxz(im)'!D11,2)+POWER('Vxz(im)'!AA11,2))</f>
        <v>3.57775744937474</v>
      </c>
      <c r="Y8" s="29">
        <f>SQRT(POWER('Vxz(im)'!E11,2)+POWER('Vxz(im)'!AB11,2))</f>
        <v>3.27657734288049</v>
      </c>
      <c r="Z8" s="29">
        <f>SQRT(POWER('Vxz(im)'!F11,2)+POWER('Vxz(im)'!AC11,2))</f>
        <v>2.94280184867618</v>
      </c>
      <c r="AA8" s="29">
        <f>SQRT(POWER('Vxz(im)'!G11,2)+POWER('Vxz(im)'!AD11,2))</f>
        <v>2.61329154918304</v>
      </c>
      <c r="AB8" s="29">
        <f>SQRT(POWER('Vxz(im)'!H11,2)+POWER('Vxz(im)'!AE11,2))</f>
        <v>2.30802388512121</v>
      </c>
      <c r="AC8" s="29">
        <f>SQRT(POWER('Vxz(im)'!I11,2)+POWER('Vxz(im)'!AF11,2))</f>
        <v>2.03508287960821</v>
      </c>
      <c r="AD8" s="29">
        <f>SQRT(POWER('Vxz(im)'!J11,2)+POWER('Vxz(im)'!AG11,2))</f>
        <v>1.7957784246018</v>
      </c>
      <c r="AE8" s="29">
        <f>SQRT(POWER('Vxz(im)'!K11,2)+POWER('Vxz(im)'!AH11,2))</f>
        <v>1.58811334815541</v>
      </c>
      <c r="AF8" s="29">
        <f>SQRT(POWER('Vxz(im)'!L11,2)+POWER('Vxz(im)'!AI11,2))</f>
        <v>1.40875871594878</v>
      </c>
      <c r="AG8" s="29">
        <f>SQRT(POWER('Vxz(im)'!M11,2)+POWER('Vxz(im)'!AJ11,2))</f>
        <v>1.25406993511615</v>
      </c>
      <c r="AH8" s="29">
        <f>SQRT(POWER('Vxz(im)'!N11,2)+POWER('Vxz(im)'!AK11,2))</f>
        <v>1.12056362860896</v>
      </c>
      <c r="AI8" s="29">
        <f>SQRT(POWER('Vxz(im)'!O11,2)+POWER('Vxz(im)'!AL11,2))</f>
        <v>1.00511213430119</v>
      </c>
      <c r="AJ8" s="29">
        <f>SQRT(POWER('Vxz(im)'!P11,2)+POWER('Vxz(im)'!AM11,2))</f>
        <v>0.904997684450227</v>
      </c>
      <c r="AK8" s="29">
        <f>SQRT(POWER('Vxz(im)'!Q11,2)+POWER('Vxz(im)'!AN11,2))</f>
        <v>0.817901053927157</v>
      </c>
      <c r="AL8" s="29">
        <f>SQRT(POWER('Vxz(im)'!R11,2)+POWER('Vxz(im)'!AO11,2))</f>
        <v>0.741862839530521</v>
      </c>
      <c r="AM8" s="29">
        <f>SQRT(POWER('Vxz(im)'!S11,2)+POWER('Vxz(im)'!AP11,2))</f>
        <v>0.675236246532779</v>
      </c>
      <c r="AN8" s="29">
        <f>SQRT(POWER('Vxz(im)'!T11,2)+POWER('Vxz(im)'!AQ11,2))</f>
        <v>0.616640284678995</v>
      </c>
      <c r="AO8" s="29">
        <f>SQRT(POWER('Vxz(im)'!U11,2)+POWER('Vxz(im)'!AR11,2))</f>
        <v>0.564917195518213</v>
      </c>
      <c r="AP8" s="29">
        <f>SQRT(POWER('Vxz(im)'!V11,2)+POWER('Vxz(im)'!AS11,2))</f>
        <v>0.519095400919256</v>
      </c>
      <c r="AQ8" s="71"/>
      <c r="AR8" s="43"/>
      <c r="AS8" t="s" s="77">
        <v>49</v>
      </c>
      <c r="AT8" s="75">
        <f>'PPV1'!BE23</f>
        <v>0.8</v>
      </c>
      <c r="AU8" t="s" s="78">
        <v>50</v>
      </c>
      <c r="AV8" s="53">
        <f>AT8*1000</f>
        <v>800</v>
      </c>
      <c r="AW8" s="43"/>
      <c r="AX8" t="s" s="79">
        <v>51</v>
      </c>
    </row>
    <row r="9" ht="43" customHeight="1">
      <c r="A9" s="42"/>
      <c r="B9" s="67">
        <f>AP9</f>
        <v>0.537132522640502</v>
      </c>
      <c r="C9" s="29">
        <f>AO9</f>
        <v>0.586275385118327</v>
      </c>
      <c r="D9" s="29">
        <f>AN9</f>
        <v>0.642086484656105</v>
      </c>
      <c r="E9" s="29">
        <f>AM9</f>
        <v>0.70575017336227</v>
      </c>
      <c r="F9" s="29">
        <f>AL9</f>
        <v>0.778705740872314</v>
      </c>
      <c r="G9" s="29">
        <f>AK9</f>
        <v>0.862709724818429</v>
      </c>
      <c r="H9" s="29">
        <f>AJ9</f>
        <v>0.959914061058202</v>
      </c>
      <c r="I9" s="29">
        <f>AI9</f>
        <v>1.07296334220029</v>
      </c>
      <c r="J9" s="29">
        <f>AH9</f>
        <v>1.20511397337308</v>
      </c>
      <c r="K9" s="29">
        <f>AG9</f>
        <v>1.36037574010402</v>
      </c>
      <c r="L9" s="29">
        <f>AF9</f>
        <v>1.54366972141573</v>
      </c>
      <c r="M9" s="29">
        <f>AE9</f>
        <v>1.76097983261764</v>
      </c>
      <c r="N9" s="29">
        <f>AD9</f>
        <v>2.01943536411403</v>
      </c>
      <c r="O9" s="29">
        <f>AC9</f>
        <v>2.32716871027068</v>
      </c>
      <c r="P9" s="29">
        <f>AB9</f>
        <v>2.69258048548537</v>
      </c>
      <c r="Q9" s="29">
        <f>AA9</f>
        <v>3.12218552775276</v>
      </c>
      <c r="R9" s="29">
        <f>Z9</f>
        <v>3.61534192011926</v>
      </c>
      <c r="S9" s="29">
        <f>Y9</f>
        <v>4.15309728465236</v>
      </c>
      <c r="T9" s="29">
        <f>X9</f>
        <v>4.67969523782738</v>
      </c>
      <c r="U9" s="68">
        <f>W9</f>
        <v>5.08772063658151</v>
      </c>
      <c r="V9" s="69">
        <f>V8+0.5</f>
        <v>2</v>
      </c>
      <c r="W9" s="70">
        <f>SQRT(POWER('Vxz(im)'!C12,2)+POWER('Vxz(im)'!Z12,2))</f>
        <v>5.08772063658151</v>
      </c>
      <c r="X9" s="29">
        <f>SQRT(POWER('Vxz(im)'!D12,2)+POWER('Vxz(im)'!AA12,2))</f>
        <v>4.67969523782738</v>
      </c>
      <c r="Y9" s="29">
        <f>SQRT(POWER('Vxz(im)'!E12,2)+POWER('Vxz(im)'!AB12,2))</f>
        <v>4.15309728465236</v>
      </c>
      <c r="Z9" s="29">
        <f>SQRT(POWER('Vxz(im)'!F12,2)+POWER('Vxz(im)'!AC12,2))</f>
        <v>3.61534192011926</v>
      </c>
      <c r="AA9" s="29">
        <f>SQRT(POWER('Vxz(im)'!G12,2)+POWER('Vxz(im)'!AD12,2))</f>
        <v>3.12218552775276</v>
      </c>
      <c r="AB9" s="29">
        <f>SQRT(POWER('Vxz(im)'!H12,2)+POWER('Vxz(im)'!AE12,2))</f>
        <v>2.69258048548537</v>
      </c>
      <c r="AC9" s="29">
        <f>SQRT(POWER('Vxz(im)'!I12,2)+POWER('Vxz(im)'!AF12,2))</f>
        <v>2.32716871027068</v>
      </c>
      <c r="AD9" s="29">
        <f>SQRT(POWER('Vxz(im)'!J12,2)+POWER('Vxz(im)'!AG12,2))</f>
        <v>2.01943536411403</v>
      </c>
      <c r="AE9" s="29">
        <f>SQRT(POWER('Vxz(im)'!K12,2)+POWER('Vxz(im)'!AH12,2))</f>
        <v>1.76097983261764</v>
      </c>
      <c r="AF9" s="29">
        <f>SQRT(POWER('Vxz(im)'!L12,2)+POWER('Vxz(im)'!AI12,2))</f>
        <v>1.54366972141573</v>
      </c>
      <c r="AG9" s="29">
        <f>SQRT(POWER('Vxz(im)'!M12,2)+POWER('Vxz(im)'!AJ12,2))</f>
        <v>1.36037574010402</v>
      </c>
      <c r="AH9" s="29">
        <f>SQRT(POWER('Vxz(im)'!N12,2)+POWER('Vxz(im)'!AK12,2))</f>
        <v>1.20511397337308</v>
      </c>
      <c r="AI9" s="29">
        <f>SQRT(POWER('Vxz(im)'!O12,2)+POWER('Vxz(im)'!AL12,2))</f>
        <v>1.07296334220029</v>
      </c>
      <c r="AJ9" s="29">
        <f>SQRT(POWER('Vxz(im)'!P12,2)+POWER('Vxz(im)'!AM12,2))</f>
        <v>0.959914061058202</v>
      </c>
      <c r="AK9" s="29">
        <f>SQRT(POWER('Vxz(im)'!Q12,2)+POWER('Vxz(im)'!AN12,2))</f>
        <v>0.862709724818429</v>
      </c>
      <c r="AL9" s="29">
        <f>SQRT(POWER('Vxz(im)'!R12,2)+POWER('Vxz(im)'!AO12,2))</f>
        <v>0.778705740872314</v>
      </c>
      <c r="AM9" s="29">
        <f>SQRT(POWER('Vxz(im)'!S12,2)+POWER('Vxz(im)'!AP12,2))</f>
        <v>0.70575017336227</v>
      </c>
      <c r="AN9" s="29">
        <f>SQRT(POWER('Vxz(im)'!T12,2)+POWER('Vxz(im)'!AQ12,2))</f>
        <v>0.642086484656105</v>
      </c>
      <c r="AO9" s="29">
        <f>SQRT(POWER('Vxz(im)'!U12,2)+POWER('Vxz(im)'!AR12,2))</f>
        <v>0.586275385118327</v>
      </c>
      <c r="AP9" s="29">
        <f>SQRT(POWER('Vxz(im)'!V12,2)+POWER('Vxz(im)'!AS12,2))</f>
        <v>0.537132522640502</v>
      </c>
      <c r="AQ9" s="71"/>
      <c r="AR9" s="43"/>
      <c r="AS9" t="s" s="77">
        <v>52</v>
      </c>
      <c r="AT9" s="75">
        <f>'PPV1'!BE14</f>
        <v>4</v>
      </c>
      <c r="AU9" t="s" s="78">
        <v>48</v>
      </c>
      <c r="AV9" s="43"/>
      <c r="AW9" s="43"/>
      <c r="AX9" s="46"/>
    </row>
    <row r="10" ht="43" customHeight="1">
      <c r="A10" s="42"/>
      <c r="B10" s="67">
        <f>AP10</f>
        <v>0.5540702288396659</v>
      </c>
      <c r="C10" s="29">
        <f>AO10</f>
        <v>0.6064365582405949</v>
      </c>
      <c r="D10" s="29">
        <f>AN10</f>
        <v>0.666247369145744</v>
      </c>
      <c r="E10" s="29">
        <f>AM10</f>
        <v>0.734913992154229</v>
      </c>
      <c r="F10" s="29">
        <f>AL10</f>
        <v>0.814181070159517</v>
      </c>
      <c r="G10" s="29">
        <f>AK10</f>
        <v>0.906220225828592</v>
      </c>
      <c r="H10" s="29">
        <f>AJ10</f>
        <v>1.01375393180167</v>
      </c>
      <c r="I10" s="29">
        <f>AI10</f>
        <v>1.14022033432562</v>
      </c>
      <c r="J10" s="29">
        <f>AH10</f>
        <v>1.28999371045565</v>
      </c>
      <c r="K10" s="29">
        <f>AG10</f>
        <v>1.4686802648102</v>
      </c>
      <c r="L10" s="29">
        <f>AF10</f>
        <v>1.68351456469909</v>
      </c>
      <c r="M10" s="29">
        <f>AE10</f>
        <v>1.94388540108408</v>
      </c>
      <c r="N10" s="29">
        <f>AD10</f>
        <v>2.26201171977118</v>
      </c>
      <c r="O10" s="29">
        <f>AC10</f>
        <v>2.65373859699646</v>
      </c>
      <c r="P10" s="29">
        <f>AB10</f>
        <v>3.13923310262449</v>
      </c>
      <c r="Q10" s="29">
        <f>AA10</f>
        <v>3.74273218053417</v>
      </c>
      <c r="R10" s="29">
        <f>Z10</f>
        <v>4.48855423653706</v>
      </c>
      <c r="S10" s="29">
        <f>Y10</f>
        <v>5.38516097097076</v>
      </c>
      <c r="T10" s="29">
        <f>X10</f>
        <v>6.3780588027332</v>
      </c>
      <c r="U10" s="68">
        <f>W10</f>
        <v>7.25661279530815</v>
      </c>
      <c r="V10" s="69">
        <f>V9+0.5</f>
        <v>2.5</v>
      </c>
      <c r="W10" s="70">
        <f>SQRT(POWER('Vxz(im)'!C13,2)+POWER('Vxz(im)'!Z13,2))</f>
        <v>7.25661279530815</v>
      </c>
      <c r="X10" s="29">
        <f>SQRT(POWER('Vxz(im)'!D13,2)+POWER('Vxz(im)'!AA13,2))</f>
        <v>6.3780588027332</v>
      </c>
      <c r="Y10" s="29">
        <f>SQRT(POWER('Vxz(im)'!E13,2)+POWER('Vxz(im)'!AB13,2))</f>
        <v>5.38516097097076</v>
      </c>
      <c r="Z10" s="29">
        <f>SQRT(POWER('Vxz(im)'!F13,2)+POWER('Vxz(im)'!AC13,2))</f>
        <v>4.48855423653706</v>
      </c>
      <c r="AA10" s="29">
        <f>SQRT(POWER('Vxz(im)'!G13,2)+POWER('Vxz(im)'!AD13,2))</f>
        <v>3.74273218053417</v>
      </c>
      <c r="AB10" s="29">
        <f>SQRT(POWER('Vxz(im)'!H13,2)+POWER('Vxz(im)'!AE13,2))</f>
        <v>3.13923310262449</v>
      </c>
      <c r="AC10" s="29">
        <f>SQRT(POWER('Vxz(im)'!I13,2)+POWER('Vxz(im)'!AF13,2))</f>
        <v>2.65373859699646</v>
      </c>
      <c r="AD10" s="29">
        <f>SQRT(POWER('Vxz(im)'!J13,2)+POWER('Vxz(im)'!AG13,2))</f>
        <v>2.26201171977118</v>
      </c>
      <c r="AE10" s="29">
        <f>SQRT(POWER('Vxz(im)'!K13,2)+POWER('Vxz(im)'!AH13,2))</f>
        <v>1.94388540108408</v>
      </c>
      <c r="AF10" s="29">
        <f>SQRT(POWER('Vxz(im)'!L13,2)+POWER('Vxz(im)'!AI13,2))</f>
        <v>1.68351456469909</v>
      </c>
      <c r="AG10" s="29">
        <f>SQRT(POWER('Vxz(im)'!M13,2)+POWER('Vxz(im)'!AJ13,2))</f>
        <v>1.4686802648102</v>
      </c>
      <c r="AH10" s="29">
        <f>SQRT(POWER('Vxz(im)'!N13,2)+POWER('Vxz(im)'!AK13,2))</f>
        <v>1.28999371045565</v>
      </c>
      <c r="AI10" s="29">
        <f>SQRT(POWER('Vxz(im)'!O13,2)+POWER('Vxz(im)'!AL13,2))</f>
        <v>1.14022033432562</v>
      </c>
      <c r="AJ10" s="29">
        <f>SQRT(POWER('Vxz(im)'!P13,2)+POWER('Vxz(im)'!AM13,2))</f>
        <v>1.01375393180167</v>
      </c>
      <c r="AK10" s="29">
        <f>SQRT(POWER('Vxz(im)'!Q13,2)+POWER('Vxz(im)'!AN13,2))</f>
        <v>0.906220225828592</v>
      </c>
      <c r="AL10" s="29">
        <f>SQRT(POWER('Vxz(im)'!R13,2)+POWER('Vxz(im)'!AO13,2))</f>
        <v>0.814181070159517</v>
      </c>
      <c r="AM10" s="29">
        <f>SQRT(POWER('Vxz(im)'!S13,2)+POWER('Vxz(im)'!AP13,2))</f>
        <v>0.734913992154229</v>
      </c>
      <c r="AN10" s="29">
        <f>SQRT(POWER('Vxz(im)'!T13,2)+POWER('Vxz(im)'!AQ13,2))</f>
        <v>0.666247369145744</v>
      </c>
      <c r="AO10" s="29">
        <f>SQRT(POWER('Vxz(im)'!U13,2)+POWER('Vxz(im)'!AR13,2))</f>
        <v>0.6064365582405949</v>
      </c>
      <c r="AP10" s="29">
        <f>SQRT(POWER('Vxz(im)'!V13,2)+POWER('Vxz(im)'!AS13,2))</f>
        <v>0.5540702288396659</v>
      </c>
      <c r="AQ10" s="71"/>
      <c r="AR10" s="43"/>
      <c r="AS10" t="s" s="77">
        <v>53</v>
      </c>
      <c r="AT10" s="75">
        <f>'PPV1'!BE12</f>
        <v>8</v>
      </c>
      <c r="AU10" t="s" s="78">
        <v>48</v>
      </c>
      <c r="AV10" s="43"/>
      <c r="AW10" s="43"/>
      <c r="AX10" s="46"/>
    </row>
    <row r="11" ht="43" customHeight="1">
      <c r="A11" s="42"/>
      <c r="B11" s="67">
        <f>AP11</f>
        <v>0.569592997699278</v>
      </c>
      <c r="C11" s="29">
        <f>AO11</f>
        <v>0.625002002385171</v>
      </c>
      <c r="D11" s="29">
        <f>AN11</f>
        <v>0.688615759686582</v>
      </c>
      <c r="E11" s="29">
        <f>AM11</f>
        <v>0.762078219698989</v>
      </c>
      <c r="F11" s="29">
        <f>AL11</f>
        <v>0.847451522458905</v>
      </c>
      <c r="G11" s="29">
        <f>AK11</f>
        <v>0.947345980400298</v>
      </c>
      <c r="H11" s="29">
        <f>AJ11</f>
        <v>1.06509832712394</v>
      </c>
      <c r="I11" s="29">
        <f>AI11</f>
        <v>1.20501942480266</v>
      </c>
      <c r="J11" s="29">
        <f>AH11</f>
        <v>1.37274361329774</v>
      </c>
      <c r="K11" s="29">
        <f>AG11</f>
        <v>1.57572960826318</v>
      </c>
      <c r="L11" s="29">
        <f>AF11</f>
        <v>1.82399210080708</v>
      </c>
      <c r="M11" s="29">
        <f>AE11</f>
        <v>2.13119243868592</v>
      </c>
      <c r="N11" s="29">
        <f>AD11</f>
        <v>2.51630041631247</v>
      </c>
      <c r="O11" s="29">
        <f>AC11</f>
        <v>3.00617849736446</v>
      </c>
      <c r="P11" s="29">
        <f>AB11</f>
        <v>3.63964706223218</v>
      </c>
      <c r="Q11" s="29">
        <f>AA11</f>
        <v>4.47375284409267</v>
      </c>
      <c r="R11" s="29">
        <f>Z11</f>
        <v>5.59219105511584</v>
      </c>
      <c r="S11" s="29">
        <f>Y11</f>
        <v>7.10891608244617</v>
      </c>
      <c r="T11" s="29">
        <f>X11</f>
        <v>9.119960504035371</v>
      </c>
      <c r="U11" s="68">
        <f>W11</f>
        <v>11.3918599539856</v>
      </c>
      <c r="V11" s="69">
        <f>V10+0.5</f>
        <v>3</v>
      </c>
      <c r="W11" s="70">
        <f>SQRT(POWER('Vxz(im)'!C14,2)+POWER('Vxz(im)'!Z14,2))</f>
        <v>11.3918599539856</v>
      </c>
      <c r="X11" s="29">
        <f>SQRT(POWER('Vxz(im)'!D14,2)+POWER('Vxz(im)'!AA14,2))</f>
        <v>9.119960504035371</v>
      </c>
      <c r="Y11" s="29">
        <f>SQRT(POWER('Vxz(im)'!E14,2)+POWER('Vxz(im)'!AB14,2))</f>
        <v>7.10891608244617</v>
      </c>
      <c r="Z11" s="29">
        <f>SQRT(POWER('Vxz(im)'!F14,2)+POWER('Vxz(im)'!AC14,2))</f>
        <v>5.59219105511584</v>
      </c>
      <c r="AA11" s="29">
        <f>SQRT(POWER('Vxz(im)'!G14,2)+POWER('Vxz(im)'!AD14,2))</f>
        <v>4.47375284409267</v>
      </c>
      <c r="AB11" s="29">
        <f>SQRT(POWER('Vxz(im)'!H14,2)+POWER('Vxz(im)'!AE14,2))</f>
        <v>3.63964706223218</v>
      </c>
      <c r="AC11" s="29">
        <f>SQRT(POWER('Vxz(im)'!I14,2)+POWER('Vxz(im)'!AF14,2))</f>
        <v>3.00617849736446</v>
      </c>
      <c r="AD11" s="29">
        <f>SQRT(POWER('Vxz(im)'!J14,2)+POWER('Vxz(im)'!AG14,2))</f>
        <v>2.51630041631247</v>
      </c>
      <c r="AE11" s="29">
        <f>SQRT(POWER('Vxz(im)'!K14,2)+POWER('Vxz(im)'!AH14,2))</f>
        <v>2.13119243868592</v>
      </c>
      <c r="AF11" s="29">
        <f>SQRT(POWER('Vxz(im)'!L14,2)+POWER('Vxz(im)'!AI14,2))</f>
        <v>1.82399210080708</v>
      </c>
      <c r="AG11" s="29">
        <f>SQRT(POWER('Vxz(im)'!M14,2)+POWER('Vxz(im)'!AJ14,2))</f>
        <v>1.57572960826318</v>
      </c>
      <c r="AH11" s="29">
        <f>SQRT(POWER('Vxz(im)'!N14,2)+POWER('Vxz(im)'!AK14,2))</f>
        <v>1.37274361329774</v>
      </c>
      <c r="AI11" s="29">
        <f>SQRT(POWER('Vxz(im)'!O14,2)+POWER('Vxz(im)'!AL14,2))</f>
        <v>1.20501942480266</v>
      </c>
      <c r="AJ11" s="29">
        <f>SQRT(POWER('Vxz(im)'!P14,2)+POWER('Vxz(im)'!AM14,2))</f>
        <v>1.06509832712394</v>
      </c>
      <c r="AK11" s="29">
        <f>SQRT(POWER('Vxz(im)'!Q14,2)+POWER('Vxz(im)'!AN14,2))</f>
        <v>0.947345980400298</v>
      </c>
      <c r="AL11" s="29">
        <f>SQRT(POWER('Vxz(im)'!R14,2)+POWER('Vxz(im)'!AO14,2))</f>
        <v>0.847451522458905</v>
      </c>
      <c r="AM11" s="29">
        <f>SQRT(POWER('Vxz(im)'!S14,2)+POWER('Vxz(im)'!AP14,2))</f>
        <v>0.762078219698989</v>
      </c>
      <c r="AN11" s="29">
        <f>SQRT(POWER('Vxz(im)'!T14,2)+POWER('Vxz(im)'!AQ14,2))</f>
        <v>0.688615759686582</v>
      </c>
      <c r="AO11" s="29">
        <f>SQRT(POWER('Vxz(im)'!U14,2)+POWER('Vxz(im)'!AR14,2))</f>
        <v>0.625002002385171</v>
      </c>
      <c r="AP11" s="29">
        <f>SQRT(POWER('Vxz(im)'!V14,2)+POWER('Vxz(im)'!AS14,2))</f>
        <v>0.569592997699278</v>
      </c>
      <c r="AQ11" s="71"/>
      <c r="AR11" s="43"/>
      <c r="AS11" t="s" s="77">
        <v>54</v>
      </c>
      <c r="AT11" s="75">
        <f>'PPV1'!BE32</f>
        <v>3</v>
      </c>
      <c r="AU11" t="s" s="78">
        <v>55</v>
      </c>
      <c r="AV11" s="53">
        <f>AT14/AT7</f>
        <v>13.3333333333333</v>
      </c>
      <c r="AW11" s="80">
        <f>SQRT(1+POWER(AV11,2))</f>
        <v>13.3707807467544</v>
      </c>
      <c r="AX11" s="81">
        <f>LN((AV11+AW11)/(-AV11+AW11))</f>
        <v>6.56963527786436</v>
      </c>
    </row>
    <row r="12" ht="43" customHeight="1">
      <c r="A12" s="42"/>
      <c r="B12" s="67">
        <f>AP12</f>
        <v>0.583386505040993</v>
      </c>
      <c r="C12" s="29">
        <f>AO12</f>
        <v>0.641569683932763</v>
      </c>
      <c r="D12" s="29">
        <f>AN12</f>
        <v>0.708673200303694</v>
      </c>
      <c r="E12" s="29">
        <f>AM12</f>
        <v>0.786568490313739</v>
      </c>
      <c r="F12" s="29">
        <f>AL12</f>
        <v>0.877632006119943</v>
      </c>
      <c r="G12" s="29">
        <f>AK12</f>
        <v>0.984914327049943</v>
      </c>
      <c r="H12" s="29">
        <f>AJ12</f>
        <v>1.11237818120537</v>
      </c>
      <c r="I12" s="29">
        <f>AI12</f>
        <v>1.26523931996267</v>
      </c>
      <c r="J12" s="29">
        <f>AH12</f>
        <v>1.45046447669152</v>
      </c>
      <c r="K12" s="29">
        <f>AG12</f>
        <v>1.6775157914772</v>
      </c>
      <c r="L12" s="29">
        <f>AF12</f>
        <v>1.95949452532572</v>
      </c>
      <c r="M12" s="29">
        <f>AE12</f>
        <v>2.31495695147681</v>
      </c>
      <c r="N12" s="29">
        <f>AD12</f>
        <v>2.77091522647199</v>
      </c>
      <c r="O12" s="29">
        <f>AC12</f>
        <v>3.3680458317211</v>
      </c>
      <c r="P12" s="29">
        <f>AB12</f>
        <v>4.17028822267865</v>
      </c>
      <c r="Q12" s="29">
        <f>AA12</f>
        <v>5.28386163983503</v>
      </c>
      <c r="R12" s="29">
        <f>Z12</f>
        <v>6.89826933879816</v>
      </c>
      <c r="S12" s="29">
        <f>Y12</f>
        <v>9.383007654230379</v>
      </c>
      <c r="T12" s="29">
        <f>X12</f>
        <v>13.5255867670359</v>
      </c>
      <c r="U12" s="68">
        <f>W12</f>
        <v>20.8346125632914</v>
      </c>
      <c r="V12" s="69">
        <f>V11+0.5</f>
        <v>3.5</v>
      </c>
      <c r="W12" s="70">
        <f>SQRT(POWER('Vxz(im)'!C15,2)+POWER('Vxz(im)'!Z15,2))</f>
        <v>20.8346125632914</v>
      </c>
      <c r="X12" s="29">
        <f>SQRT(POWER('Vxz(im)'!D15,2)+POWER('Vxz(im)'!AA15,2))</f>
        <v>13.5255867670359</v>
      </c>
      <c r="Y12" s="29">
        <f>SQRT(POWER('Vxz(im)'!E15,2)+POWER('Vxz(im)'!AB15,2))</f>
        <v>9.383007654230379</v>
      </c>
      <c r="Z12" s="29">
        <f>SQRT(POWER('Vxz(im)'!F15,2)+POWER('Vxz(im)'!AC15,2))</f>
        <v>6.89826933879816</v>
      </c>
      <c r="AA12" s="29">
        <f>SQRT(POWER('Vxz(im)'!G15,2)+POWER('Vxz(im)'!AD15,2))</f>
        <v>5.28386163983503</v>
      </c>
      <c r="AB12" s="29">
        <f>SQRT(POWER('Vxz(im)'!H15,2)+POWER('Vxz(im)'!AE15,2))</f>
        <v>4.17028822267865</v>
      </c>
      <c r="AC12" s="29">
        <f>SQRT(POWER('Vxz(im)'!I15,2)+POWER('Vxz(im)'!AF15,2))</f>
        <v>3.3680458317211</v>
      </c>
      <c r="AD12" s="29">
        <f>SQRT(POWER('Vxz(im)'!J15,2)+POWER('Vxz(im)'!AG15,2))</f>
        <v>2.77091522647199</v>
      </c>
      <c r="AE12" s="29">
        <f>SQRT(POWER('Vxz(im)'!K15,2)+POWER('Vxz(im)'!AH15,2))</f>
        <v>2.31495695147681</v>
      </c>
      <c r="AF12" s="29">
        <f>SQRT(POWER('Vxz(im)'!L15,2)+POWER('Vxz(im)'!AI15,2))</f>
        <v>1.95949452532572</v>
      </c>
      <c r="AG12" s="29">
        <f>SQRT(POWER('Vxz(im)'!M15,2)+POWER('Vxz(im)'!AJ15,2))</f>
        <v>1.6775157914772</v>
      </c>
      <c r="AH12" s="29">
        <f>SQRT(POWER('Vxz(im)'!N15,2)+POWER('Vxz(im)'!AK15,2))</f>
        <v>1.45046447669152</v>
      </c>
      <c r="AI12" s="29">
        <f>SQRT(POWER('Vxz(im)'!O15,2)+POWER('Vxz(im)'!AL15,2))</f>
        <v>1.26523931996267</v>
      </c>
      <c r="AJ12" s="29">
        <f>SQRT(POWER('Vxz(im)'!P15,2)+POWER('Vxz(im)'!AM15,2))</f>
        <v>1.11237818120537</v>
      </c>
      <c r="AK12" s="29">
        <f>SQRT(POWER('Vxz(im)'!Q15,2)+POWER('Vxz(im)'!AN15,2))</f>
        <v>0.984914327049943</v>
      </c>
      <c r="AL12" s="29">
        <f>SQRT(POWER('Vxz(im)'!R15,2)+POWER('Vxz(im)'!AO15,2))</f>
        <v>0.877632006119943</v>
      </c>
      <c r="AM12" s="29">
        <f>SQRT(POWER('Vxz(im)'!S15,2)+POWER('Vxz(im)'!AP15,2))</f>
        <v>0.786568490313739</v>
      </c>
      <c r="AN12" s="29">
        <f>SQRT(POWER('Vxz(im)'!T15,2)+POWER('Vxz(im)'!AQ15,2))</f>
        <v>0.708673200303694</v>
      </c>
      <c r="AO12" s="29">
        <f>SQRT(POWER('Vxz(im)'!U15,2)+POWER('Vxz(im)'!AR15,2))</f>
        <v>0.641569683932763</v>
      </c>
      <c r="AP12" s="29">
        <f>SQRT(POWER('Vxz(im)'!V15,2)+POWER('Vxz(im)'!AS15,2))</f>
        <v>0.583386505040993</v>
      </c>
      <c r="AQ12" s="71"/>
      <c r="AR12" s="43"/>
      <c r="AS12" t="s" s="77">
        <v>56</v>
      </c>
      <c r="AT12" s="75">
        <f>'PPV1'!BE30</f>
        <v>2.7</v>
      </c>
      <c r="AU12" t="s" s="78">
        <v>50</v>
      </c>
      <c r="AV12" s="53">
        <f>AT12*1000</f>
        <v>2700</v>
      </c>
      <c r="AW12" s="43"/>
      <c r="AX12" s="46"/>
    </row>
    <row r="13" ht="43" customHeight="1">
      <c r="A13" s="42"/>
      <c r="B13" s="67">
        <f>AP13</f>
        <v>0.595150953478654</v>
      </c>
      <c r="C13" s="29">
        <f>AO13</f>
        <v>0.65575220283985</v>
      </c>
      <c r="D13" s="29">
        <f>AN13</f>
        <v>0.725914319217513</v>
      </c>
      <c r="E13" s="29">
        <f>AM13</f>
        <v>0.807718851984852</v>
      </c>
      <c r="F13" s="29">
        <f>AL13</f>
        <v>0.9038354800298229</v>
      </c>
      <c r="G13" s="29">
        <f>AK13</f>
        <v>1.01773007307407</v>
      </c>
      <c r="H13" s="29">
        <f>AJ13</f>
        <v>1.15396306520803</v>
      </c>
      <c r="I13" s="29">
        <f>AI13</f>
        <v>1.31862583019614</v>
      </c>
      <c r="J13" s="29">
        <f>AH13</f>
        <v>1.51999341733925</v>
      </c>
      <c r="K13" s="29">
        <f>AG13</f>
        <v>1.76952688689252</v>
      </c>
      <c r="L13" s="29">
        <f>AF13</f>
        <v>2.08346125632913</v>
      </c>
      <c r="M13" s="29">
        <f>AE13</f>
        <v>2.48541824671815</v>
      </c>
      <c r="N13" s="29">
        <f>AD13</f>
        <v>3.01091157376481</v>
      </c>
      <c r="O13" s="29">
        <f>AC13</f>
        <v>3.71558938654122</v>
      </c>
      <c r="P13" s="29">
        <f>AB13</f>
        <v>4.69150382711517</v>
      </c>
      <c r="Q13" s="29">
        <f>AA13</f>
        <v>6.1025696388608</v>
      </c>
      <c r="R13" s="29">
        <f>Z13</f>
        <v>8.272790281956031</v>
      </c>
      <c r="S13" s="29">
        <f>Y13</f>
        <v>11.9506937542043</v>
      </c>
      <c r="T13" s="29">
        <f>X13</f>
        <v>19.3679849945404</v>
      </c>
      <c r="U13" s="68">
        <f>W13</f>
        <v>41.6559240075528</v>
      </c>
      <c r="V13" s="69">
        <f>V12+0.5</f>
        <v>4</v>
      </c>
      <c r="W13" s="70">
        <f>SQRT(POWER('Vxz(im)'!C16,2)+POWER('Vxz(im)'!Z16,2))</f>
        <v>41.6559240075528</v>
      </c>
      <c r="X13" s="29">
        <f>SQRT(POWER('Vxz(im)'!D16,2)+POWER('Vxz(im)'!AA16,2))</f>
        <v>19.3679849945404</v>
      </c>
      <c r="Y13" s="29">
        <f>SQRT(POWER('Vxz(im)'!E16,2)+POWER('Vxz(im)'!AB16,2))</f>
        <v>11.9506937542043</v>
      </c>
      <c r="Z13" s="29">
        <f>SQRT(POWER('Vxz(im)'!F16,2)+POWER('Vxz(im)'!AC16,2))</f>
        <v>8.272790281956031</v>
      </c>
      <c r="AA13" s="29">
        <f>SQRT(POWER('Vxz(im)'!G16,2)+POWER('Vxz(im)'!AD16,2))</f>
        <v>6.1025696388608</v>
      </c>
      <c r="AB13" s="29">
        <f>SQRT(POWER('Vxz(im)'!H16,2)+POWER('Vxz(im)'!AE16,2))</f>
        <v>4.69150382711517</v>
      </c>
      <c r="AC13" s="29">
        <f>SQRT(POWER('Vxz(im)'!I16,2)+POWER('Vxz(im)'!AF16,2))</f>
        <v>3.71558938654122</v>
      </c>
      <c r="AD13" s="29">
        <f>SQRT(POWER('Vxz(im)'!J16,2)+POWER('Vxz(im)'!AG16,2))</f>
        <v>3.01091157376481</v>
      </c>
      <c r="AE13" s="29">
        <f>SQRT(POWER('Vxz(im)'!K16,2)+POWER('Vxz(im)'!AH16,2))</f>
        <v>2.48541824671815</v>
      </c>
      <c r="AF13" s="29">
        <f>SQRT(POWER('Vxz(im)'!L16,2)+POWER('Vxz(im)'!AI16,2))</f>
        <v>2.08346125632913</v>
      </c>
      <c r="AG13" s="29">
        <f>SQRT(POWER('Vxz(im)'!M16,2)+POWER('Vxz(im)'!AJ16,2))</f>
        <v>1.76952688689252</v>
      </c>
      <c r="AH13" s="29">
        <f>SQRT(POWER('Vxz(im)'!N16,2)+POWER('Vxz(im)'!AK16,2))</f>
        <v>1.51999341733925</v>
      </c>
      <c r="AI13" s="29">
        <f>SQRT(POWER('Vxz(im)'!O16,2)+POWER('Vxz(im)'!AL16,2))</f>
        <v>1.31862583019614</v>
      </c>
      <c r="AJ13" s="29">
        <f>SQRT(POWER('Vxz(im)'!P16,2)+POWER('Vxz(im)'!AM16,2))</f>
        <v>1.15396306520803</v>
      </c>
      <c r="AK13" s="29">
        <f>SQRT(POWER('Vxz(im)'!Q16,2)+POWER('Vxz(im)'!AN16,2))</f>
        <v>1.01773007307407</v>
      </c>
      <c r="AL13" s="29">
        <f>SQRT(POWER('Vxz(im)'!R16,2)+POWER('Vxz(im)'!AO16,2))</f>
        <v>0.9038354800298229</v>
      </c>
      <c r="AM13" s="29">
        <f>SQRT(POWER('Vxz(im)'!S16,2)+POWER('Vxz(im)'!AP16,2))</f>
        <v>0.807718851984852</v>
      </c>
      <c r="AN13" s="29">
        <f>SQRT(POWER('Vxz(im)'!T16,2)+POWER('Vxz(im)'!AQ16,2))</f>
        <v>0.725914319217513</v>
      </c>
      <c r="AO13" s="29">
        <f>SQRT(POWER('Vxz(im)'!U16,2)+POWER('Vxz(im)'!AR16,2))</f>
        <v>0.65575220283985</v>
      </c>
      <c r="AP13" s="29">
        <f>SQRT(POWER('Vxz(im)'!V16,2)+POWER('Vxz(im)'!AS16,2))</f>
        <v>0.595150953478654</v>
      </c>
      <c r="AQ13" s="71"/>
      <c r="AR13" s="43"/>
      <c r="AS13" t="s" s="82">
        <v>57</v>
      </c>
      <c r="AT13" s="83">
        <f>'PPV1'!BE21</f>
        <v>900</v>
      </c>
      <c r="AU13" t="s" s="78">
        <v>58</v>
      </c>
      <c r="AV13" s="53">
        <f>AT13*4184</f>
        <v>3765600</v>
      </c>
      <c r="AW13" s="43"/>
      <c r="AX13" s="46"/>
    </row>
    <row r="14" ht="43" customHeight="1">
      <c r="A14" s="42"/>
      <c r="B14" s="67">
        <f>AP14</f>
        <v>0.604615245363877</v>
      </c>
      <c r="C14" s="29">
        <f>AO14</f>
        <v>0.667196276608969</v>
      </c>
      <c r="D14" s="29">
        <f>AN14</f>
        <v>0.739873885370999</v>
      </c>
      <c r="E14" s="29">
        <f>AM14</f>
        <v>0.82490974194329</v>
      </c>
      <c r="F14" s="29">
        <f>AL14</f>
        <v>0.925226868041007</v>
      </c>
      <c r="G14" s="29">
        <f>AK14</f>
        <v>1.04465299843677</v>
      </c>
      <c r="H14" s="29">
        <f>AJ14</f>
        <v>1.18827416950799</v>
      </c>
      <c r="I14" s="29">
        <f>AI14</f>
        <v>1.3629592676244</v>
      </c>
      <c r="J14" s="29">
        <f>AH14</f>
        <v>1.57815684163647</v>
      </c>
      <c r="K14" s="29">
        <f>AG14</f>
        <v>1.8471390377792</v>
      </c>
      <c r="L14" s="29">
        <f>AF14</f>
        <v>2.18900695474817</v>
      </c>
      <c r="M14" s="29">
        <f>AE14</f>
        <v>2.63205057933806</v>
      </c>
      <c r="N14" s="29">
        <f>AD14</f>
        <v>3.21965140229856</v>
      </c>
      <c r="O14" s="29">
        <f>AC14</f>
        <v>4.02128899467016</v>
      </c>
      <c r="P14" s="29">
        <f>AB14</f>
        <v>5.15470301820759</v>
      </c>
      <c r="Q14" s="29">
        <f>AA14</f>
        <v>6.83526051335191</v>
      </c>
      <c r="R14" s="29">
        <f>Z14</f>
        <v>9.50195292037348</v>
      </c>
      <c r="S14" s="29">
        <f>Y14</f>
        <v>14.2064632690625</v>
      </c>
      <c r="T14" s="29">
        <f>X14</f>
        <v>24.2176554707441</v>
      </c>
      <c r="U14" s="68">
        <f>W14</f>
        <v>56.2980459253825</v>
      </c>
      <c r="V14" s="69">
        <f>V13+0.5</f>
        <v>4.5</v>
      </c>
      <c r="W14" s="70">
        <f>SQRT(POWER('Vxz(im)'!C17,2)+POWER('Vxz(im)'!Z17,2))</f>
        <v>56.2980459253825</v>
      </c>
      <c r="X14" s="29">
        <f>SQRT(POWER('Vxz(im)'!D17,2)+POWER('Vxz(im)'!AA17,2))</f>
        <v>24.2176554707441</v>
      </c>
      <c r="Y14" s="29">
        <f>SQRT(POWER('Vxz(im)'!E17,2)+POWER('Vxz(im)'!AB17,2))</f>
        <v>14.2064632690625</v>
      </c>
      <c r="Z14" s="29">
        <f>SQRT(POWER('Vxz(im)'!F17,2)+POWER('Vxz(im)'!AC17,2))</f>
        <v>9.50195292037348</v>
      </c>
      <c r="AA14" s="29">
        <f>SQRT(POWER('Vxz(im)'!G17,2)+POWER('Vxz(im)'!AD17,2))</f>
        <v>6.83526051335191</v>
      </c>
      <c r="AB14" s="29">
        <f>SQRT(POWER('Vxz(im)'!H17,2)+POWER('Vxz(im)'!AE17,2))</f>
        <v>5.15470301820759</v>
      </c>
      <c r="AC14" s="29">
        <f>SQRT(POWER('Vxz(im)'!I17,2)+POWER('Vxz(im)'!AF17,2))</f>
        <v>4.02128899467016</v>
      </c>
      <c r="AD14" s="29">
        <f>SQRT(POWER('Vxz(im)'!J17,2)+POWER('Vxz(im)'!AG17,2))</f>
        <v>3.21965140229856</v>
      </c>
      <c r="AE14" s="29">
        <f>SQRT(POWER('Vxz(im)'!K17,2)+POWER('Vxz(im)'!AH17,2))</f>
        <v>2.63205057933806</v>
      </c>
      <c r="AF14" s="29">
        <f>SQRT(POWER('Vxz(im)'!L17,2)+POWER('Vxz(im)'!AI17,2))</f>
        <v>2.18900695474817</v>
      </c>
      <c r="AG14" s="29">
        <f>SQRT(POWER('Vxz(im)'!M17,2)+POWER('Vxz(im)'!AJ17,2))</f>
        <v>1.8471390377792</v>
      </c>
      <c r="AH14" s="29">
        <f>SQRT(POWER('Vxz(im)'!N17,2)+POWER('Vxz(im)'!AK17,2))</f>
        <v>1.57815684163647</v>
      </c>
      <c r="AI14" s="29">
        <f>SQRT(POWER('Vxz(im)'!O17,2)+POWER('Vxz(im)'!AL17,2))</f>
        <v>1.3629592676244</v>
      </c>
      <c r="AJ14" s="29">
        <f>SQRT(POWER('Vxz(im)'!P17,2)+POWER('Vxz(im)'!AM17,2))</f>
        <v>1.18827416950799</v>
      </c>
      <c r="AK14" s="29">
        <f>SQRT(POWER('Vxz(im)'!Q17,2)+POWER('Vxz(im)'!AN17,2))</f>
        <v>1.04465299843677</v>
      </c>
      <c r="AL14" s="29">
        <f>SQRT(POWER('Vxz(im)'!R17,2)+POWER('Vxz(im)'!AO17,2))</f>
        <v>0.925226868041007</v>
      </c>
      <c r="AM14" s="29">
        <f>SQRT(POWER('Vxz(im)'!S17,2)+POWER('Vxz(im)'!AP17,2))</f>
        <v>0.82490974194329</v>
      </c>
      <c r="AN14" s="29">
        <f>SQRT(POWER('Vxz(im)'!T17,2)+POWER('Vxz(im)'!AQ17,2))</f>
        <v>0.739873885370999</v>
      </c>
      <c r="AO14" s="29">
        <f>SQRT(POWER('Vxz(im)'!U17,2)+POWER('Vxz(im)'!AR17,2))</f>
        <v>0.667196276608969</v>
      </c>
      <c r="AP14" s="29">
        <f>SQRT(POWER('Vxz(im)'!V17,2)+POWER('Vxz(im)'!AS17,2))</f>
        <v>0.604615245363877</v>
      </c>
      <c r="AQ14" s="84"/>
      <c r="AR14" s="71"/>
      <c r="AS14" t="s" s="77">
        <v>59</v>
      </c>
      <c r="AT14" s="85">
        <f>AT10-AT9</f>
        <v>4</v>
      </c>
      <c r="AU14" t="s" s="86">
        <v>48</v>
      </c>
      <c r="AV14" s="43"/>
      <c r="AW14" s="43"/>
      <c r="AX14" s="46"/>
    </row>
    <row r="15" ht="43" customHeight="1">
      <c r="A15" s="42"/>
      <c r="B15" s="67">
        <f>AP15</f>
        <v>0.611550916817842</v>
      </c>
      <c r="C15" s="29">
        <f>AO15</f>
        <v>0.675602185255435</v>
      </c>
      <c r="D15" s="29">
        <f>AN15</f>
        <v>0.750154263080566</v>
      </c>
      <c r="E15" s="29">
        <f>AM15</f>
        <v>0.837607236214168</v>
      </c>
      <c r="F15" s="29">
        <f>AL15</f>
        <v>0.941079926390092</v>
      </c>
      <c r="G15" s="29">
        <f>AK15</f>
        <v>1.06468145741494</v>
      </c>
      <c r="H15" s="29">
        <f>AJ15</f>
        <v>1.21390921197483</v>
      </c>
      <c r="I15" s="29">
        <f>AI15</f>
        <v>1.39624456353908</v>
      </c>
      <c r="J15" s="29">
        <f>AH15</f>
        <v>1.62206631298481</v>
      </c>
      <c r="K15" s="29">
        <f>AG15</f>
        <v>1.90608999370241</v>
      </c>
      <c r="L15" s="29">
        <f>AF15</f>
        <v>2.2697083087323</v>
      </c>
      <c r="M15" s="29">
        <f>AE15</f>
        <v>2.74494021147461</v>
      </c>
      <c r="N15" s="29">
        <f>AD15</f>
        <v>3.38139669175898</v>
      </c>
      <c r="O15" s="29">
        <f>AC15</f>
        <v>4.25925855820204</v>
      </c>
      <c r="P15" s="29">
        <f>AB15</f>
        <v>5.51519352130402</v>
      </c>
      <c r="Q15" s="29">
        <f>AA15</f>
        <v>7.39903870284311</v>
      </c>
      <c r="R15" s="29">
        <f>Z15</f>
        <v>10.4139810018882</v>
      </c>
      <c r="S15" s="29">
        <f>Y15</f>
        <v>15.729030004166</v>
      </c>
      <c r="T15" s="29">
        <f>X15</f>
        <v>26.771311716009</v>
      </c>
      <c r="U15" s="68">
        <f>W15</f>
        <v>59.8578248431664</v>
      </c>
      <c r="V15" s="69">
        <f>V14+0.5</f>
        <v>5</v>
      </c>
      <c r="W15" s="70">
        <f>SQRT(POWER('Vxz(im)'!C18,2)+POWER('Vxz(im)'!Z18,2))</f>
        <v>59.8578248431664</v>
      </c>
      <c r="X15" s="29">
        <f>SQRT(POWER('Vxz(im)'!D18,2)+POWER('Vxz(im)'!AA18,2))</f>
        <v>26.771311716009</v>
      </c>
      <c r="Y15" s="29">
        <f>SQRT(POWER('Vxz(im)'!E18,2)+POWER('Vxz(im)'!AB18,2))</f>
        <v>15.729030004166</v>
      </c>
      <c r="Z15" s="29">
        <f>SQRT(POWER('Vxz(im)'!F18,2)+POWER('Vxz(im)'!AC18,2))</f>
        <v>10.4139810018882</v>
      </c>
      <c r="AA15" s="29">
        <f>SQRT(POWER('Vxz(im)'!G18,2)+POWER('Vxz(im)'!AD18,2))</f>
        <v>7.39903870284311</v>
      </c>
      <c r="AB15" s="29">
        <f>SQRT(POWER('Vxz(im)'!H18,2)+POWER('Vxz(im)'!AE18,2))</f>
        <v>5.51519352130402</v>
      </c>
      <c r="AC15" s="29">
        <f>SQRT(POWER('Vxz(im)'!I18,2)+POWER('Vxz(im)'!AF18,2))</f>
        <v>4.25925855820204</v>
      </c>
      <c r="AD15" s="29">
        <f>SQRT(POWER('Vxz(im)'!J18,2)+POWER('Vxz(im)'!AG18,2))</f>
        <v>3.38139669175898</v>
      </c>
      <c r="AE15" s="29">
        <f>SQRT(POWER('Vxz(im)'!K18,2)+POWER('Vxz(im)'!AH18,2))</f>
        <v>2.74494021147461</v>
      </c>
      <c r="AF15" s="29">
        <f>SQRT(POWER('Vxz(im)'!L18,2)+POWER('Vxz(im)'!AI18,2))</f>
        <v>2.2697083087323</v>
      </c>
      <c r="AG15" s="29">
        <f>SQRT(POWER('Vxz(im)'!M18,2)+POWER('Vxz(im)'!AJ18,2))</f>
        <v>1.90608999370241</v>
      </c>
      <c r="AH15" s="29">
        <f>SQRT(POWER('Vxz(im)'!N18,2)+POWER('Vxz(im)'!AK18,2))</f>
        <v>1.62206631298481</v>
      </c>
      <c r="AI15" s="29">
        <f>SQRT(POWER('Vxz(im)'!O18,2)+POWER('Vxz(im)'!AL18,2))</f>
        <v>1.39624456353908</v>
      </c>
      <c r="AJ15" s="29">
        <f>SQRT(POWER('Vxz(im)'!P18,2)+POWER('Vxz(im)'!AM18,2))</f>
        <v>1.21390921197483</v>
      </c>
      <c r="AK15" s="29">
        <f>SQRT(POWER('Vxz(im)'!Q18,2)+POWER('Vxz(im)'!AN18,2))</f>
        <v>1.06468145741494</v>
      </c>
      <c r="AL15" s="29">
        <f>SQRT(POWER('Vxz(im)'!R18,2)+POWER('Vxz(im)'!AO18,2))</f>
        <v>0.941079926390092</v>
      </c>
      <c r="AM15" s="29">
        <f>SQRT(POWER('Vxz(im)'!S18,2)+POWER('Vxz(im)'!AP18,2))</f>
        <v>0.837607236214168</v>
      </c>
      <c r="AN15" s="29">
        <f>SQRT(POWER('Vxz(im)'!T18,2)+POWER('Vxz(im)'!AQ18,2))</f>
        <v>0.750154263080566</v>
      </c>
      <c r="AO15" s="29">
        <f>SQRT(POWER('Vxz(im)'!U18,2)+POWER('Vxz(im)'!AR18,2))</f>
        <v>0.675602185255435</v>
      </c>
      <c r="AP15" s="29">
        <f>SQRT(POWER('Vxz(im)'!V18,2)+POWER('Vxz(im)'!AS18,2))</f>
        <v>0.611550916817842</v>
      </c>
      <c r="AQ15" s="87"/>
      <c r="AR15" s="43"/>
      <c r="AS15" t="s" s="88">
        <v>22</v>
      </c>
      <c r="AT15" s="89">
        <f>AT7*SQRT((AV8*AV13)/(8*AV12*AX11))</f>
        <v>43.7105061422083</v>
      </c>
      <c r="AU15" s="90"/>
      <c r="AV15" s="43"/>
      <c r="AW15" s="43"/>
      <c r="AX15" s="46"/>
    </row>
    <row r="16" ht="43" customHeight="1">
      <c r="A16" s="42"/>
      <c r="B16" s="67">
        <f>AP16</f>
        <v>0.615784642374971</v>
      </c>
      <c r="C16" s="29">
        <f>AO16</f>
        <v>0.680741412339486</v>
      </c>
      <c r="D16" s="29">
        <f>AN16</f>
        <v>0.75645061399194</v>
      </c>
      <c r="E16" s="29">
        <f>AM16</f>
        <v>0.8453995340724551</v>
      </c>
      <c r="F16" s="29">
        <f>AL16</f>
        <v>0.950830807602586</v>
      </c>
      <c r="G16" s="29">
        <f>AK16</f>
        <v>1.07703219419416</v>
      </c>
      <c r="H16" s="29">
        <f>AJ16</f>
        <v>1.22976326751786</v>
      </c>
      <c r="I16" s="29">
        <f>AI16</f>
        <v>1.41689733092223</v>
      </c>
      <c r="J16" s="29">
        <f>AH16</f>
        <v>1.64941049447581</v>
      </c>
      <c r="K16" s="29">
        <f>AG16</f>
        <v>1.94294715251756</v>
      </c>
      <c r="L16" s="29">
        <f>AF16</f>
        <v>2.32037438031211</v>
      </c>
      <c r="M16" s="29">
        <f>AE16</f>
        <v>2.81609825180582</v>
      </c>
      <c r="N16" s="29">
        <f>AD16</f>
        <v>3.48366148686392</v>
      </c>
      <c r="O16" s="29">
        <f>AC16</f>
        <v>4.40978787385946</v>
      </c>
      <c r="P16" s="29">
        <f>AB16</f>
        <v>5.74197313401063</v>
      </c>
      <c r="Q16" s="29">
        <f>AA16</f>
        <v>7.74719399781616</v>
      </c>
      <c r="R16" s="29">
        <f>Z16</f>
        <v>10.9517271133266</v>
      </c>
      <c r="S16" s="29">
        <f>Y16</f>
        <v>16.5373721470682</v>
      </c>
      <c r="T16" s="29">
        <f>X16</f>
        <v>27.8530352619406</v>
      </c>
      <c r="U16" s="68">
        <f>W16</f>
        <v>60.8345119206287</v>
      </c>
      <c r="V16" s="69">
        <f>V15+0.5</f>
        <v>5.5</v>
      </c>
      <c r="W16" s="70">
        <f>SQRT(POWER('Vxz(im)'!C19,2)+POWER('Vxz(im)'!Z19,2))</f>
        <v>60.8345119206287</v>
      </c>
      <c r="X16" s="29">
        <f>SQRT(POWER('Vxz(im)'!D19,2)+POWER('Vxz(im)'!AA19,2))</f>
        <v>27.8530352619406</v>
      </c>
      <c r="Y16" s="29">
        <f>SQRT(POWER('Vxz(im)'!E19,2)+POWER('Vxz(im)'!AB19,2))</f>
        <v>16.5373721470682</v>
      </c>
      <c r="Z16" s="29">
        <f>SQRT(POWER('Vxz(im)'!F19,2)+POWER('Vxz(im)'!AC19,2))</f>
        <v>10.9517271133266</v>
      </c>
      <c r="AA16" s="29">
        <f>SQRT(POWER('Vxz(im)'!G19,2)+POWER('Vxz(im)'!AD19,2))</f>
        <v>7.74719399781616</v>
      </c>
      <c r="AB16" s="29">
        <f>SQRT(POWER('Vxz(im)'!H19,2)+POWER('Vxz(im)'!AE19,2))</f>
        <v>5.74197313401063</v>
      </c>
      <c r="AC16" s="29">
        <f>SQRT(POWER('Vxz(im)'!I19,2)+POWER('Vxz(im)'!AF19,2))</f>
        <v>4.40978787385946</v>
      </c>
      <c r="AD16" s="29">
        <f>SQRT(POWER('Vxz(im)'!J19,2)+POWER('Vxz(im)'!AG19,2))</f>
        <v>3.48366148686392</v>
      </c>
      <c r="AE16" s="29">
        <f>SQRT(POWER('Vxz(im)'!K19,2)+POWER('Vxz(im)'!AH19,2))</f>
        <v>2.81609825180582</v>
      </c>
      <c r="AF16" s="29">
        <f>SQRT(POWER('Vxz(im)'!L19,2)+POWER('Vxz(im)'!AI19,2))</f>
        <v>2.32037438031211</v>
      </c>
      <c r="AG16" s="29">
        <f>SQRT(POWER('Vxz(im)'!M19,2)+POWER('Vxz(im)'!AJ19,2))</f>
        <v>1.94294715251756</v>
      </c>
      <c r="AH16" s="29">
        <f>SQRT(POWER('Vxz(im)'!N19,2)+POWER('Vxz(im)'!AK19,2))</f>
        <v>1.64941049447581</v>
      </c>
      <c r="AI16" s="29">
        <f>SQRT(POWER('Vxz(im)'!O19,2)+POWER('Vxz(im)'!AL19,2))</f>
        <v>1.41689733092223</v>
      </c>
      <c r="AJ16" s="29">
        <f>SQRT(POWER('Vxz(im)'!P19,2)+POWER('Vxz(im)'!AM19,2))</f>
        <v>1.22976326751786</v>
      </c>
      <c r="AK16" s="29">
        <f>SQRT(POWER('Vxz(im)'!Q19,2)+POWER('Vxz(im)'!AN19,2))</f>
        <v>1.07703219419416</v>
      </c>
      <c r="AL16" s="29">
        <f>SQRT(POWER('Vxz(im)'!R19,2)+POWER('Vxz(im)'!AO19,2))</f>
        <v>0.950830807602586</v>
      </c>
      <c r="AM16" s="29">
        <f>SQRT(POWER('Vxz(im)'!S19,2)+POWER('Vxz(im)'!AP19,2))</f>
        <v>0.8453995340724551</v>
      </c>
      <c r="AN16" s="29">
        <f>SQRT(POWER('Vxz(im)'!T19,2)+POWER('Vxz(im)'!AQ19,2))</f>
        <v>0.75645061399194</v>
      </c>
      <c r="AO16" s="29">
        <f>SQRT(POWER('Vxz(im)'!U19,2)+POWER('Vxz(im)'!AR19,2))</f>
        <v>0.680741412339486</v>
      </c>
      <c r="AP16" s="29">
        <f>SQRT(POWER('Vxz(im)'!V19,2)+POWER('Vxz(im)'!AS19,2))</f>
        <v>0.615784642374971</v>
      </c>
      <c r="AQ16" s="71"/>
      <c r="AR16" s="43"/>
      <c r="AS16" t="s" s="91">
        <v>60</v>
      </c>
      <c r="AT16" s="92"/>
      <c r="AU16" s="92"/>
      <c r="AV16" s="43"/>
      <c r="AW16" s="43"/>
      <c r="AX16" s="46"/>
    </row>
    <row r="17" ht="43" customHeight="1">
      <c r="A17" s="42"/>
      <c r="B17" s="67">
        <f>AP17</f>
        <v>0.617208158127146</v>
      </c>
      <c r="C17" s="29">
        <f>AO17</f>
        <v>0.682470750110288</v>
      </c>
      <c r="D17" s="29">
        <f>AN17</f>
        <v>0.758571208713155</v>
      </c>
      <c r="E17" s="29">
        <f>AM17</f>
        <v>0.848026605482924</v>
      </c>
      <c r="F17" s="29">
        <f>AL17</f>
        <v>0.954121943506932</v>
      </c>
      <c r="G17" s="29">
        <f>AK17</f>
        <v>1.08120622751377</v>
      </c>
      <c r="H17" s="29">
        <f>AJ17</f>
        <v>1.23512909640201</v>
      </c>
      <c r="I17" s="29">
        <f>AI17</f>
        <v>1.42389872883129</v>
      </c>
      <c r="J17" s="29">
        <f>AH17</f>
        <v>1.6586970850579</v>
      </c>
      <c r="K17" s="29">
        <f>AG17</f>
        <v>1.95548887742512</v>
      </c>
      <c r="L17" s="29">
        <f>AF17</f>
        <v>2.33764911935065</v>
      </c>
      <c r="M17" s="29">
        <f>AE17</f>
        <v>2.84040286640261</v>
      </c>
      <c r="N17" s="29">
        <f>AD17</f>
        <v>3.5186278703364</v>
      </c>
      <c r="O17" s="29">
        <f>AC17</f>
        <v>4.46121958884379</v>
      </c>
      <c r="P17" s="29">
        <f>AB17</f>
        <v>5.81909432020492</v>
      </c>
      <c r="Q17" s="29">
        <f>AA17</f>
        <v>7.86405217338288</v>
      </c>
      <c r="R17" s="29">
        <f>Z17</f>
        <v>11.1268783088106</v>
      </c>
      <c r="S17" s="29">
        <f>Y17</f>
        <v>16.784834358608</v>
      </c>
      <c r="T17" s="29">
        <f>X17</f>
        <v>28.1490229626911</v>
      </c>
      <c r="U17" s="68">
        <f>W17</f>
        <v>61.0638043844448</v>
      </c>
      <c r="V17" s="69">
        <f>V16+0.5</f>
        <v>6</v>
      </c>
      <c r="W17" s="70">
        <f>SQRT(POWER('Vxz(im)'!C20,2)+POWER('Vxz(im)'!Z20,2))</f>
        <v>61.0638043844448</v>
      </c>
      <c r="X17" s="29">
        <f>SQRT(POWER('Vxz(im)'!D20,2)+POWER('Vxz(im)'!AA20,2))</f>
        <v>28.1490229626911</v>
      </c>
      <c r="Y17" s="29">
        <f>SQRT(POWER('Vxz(im)'!E20,2)+POWER('Vxz(im)'!AB20,2))</f>
        <v>16.784834358608</v>
      </c>
      <c r="Z17" s="29">
        <f>SQRT(POWER('Vxz(im)'!F20,2)+POWER('Vxz(im)'!AC20,2))</f>
        <v>11.1268783088106</v>
      </c>
      <c r="AA17" s="29">
        <f>SQRT(POWER('Vxz(im)'!G20,2)+POWER('Vxz(im)'!AD20,2))</f>
        <v>7.86405217338288</v>
      </c>
      <c r="AB17" s="29">
        <f>SQRT(POWER('Vxz(im)'!H20,2)+POWER('Vxz(im)'!AE20,2))</f>
        <v>5.81909432020492</v>
      </c>
      <c r="AC17" s="29">
        <f>SQRT(POWER('Vxz(im)'!I20,2)+POWER('Vxz(im)'!AF20,2))</f>
        <v>4.46121958884379</v>
      </c>
      <c r="AD17" s="29">
        <f>SQRT(POWER('Vxz(im)'!J20,2)+POWER('Vxz(im)'!AG20,2))</f>
        <v>3.5186278703364</v>
      </c>
      <c r="AE17" s="29">
        <f>SQRT(POWER('Vxz(im)'!K20,2)+POWER('Vxz(im)'!AH20,2))</f>
        <v>2.84040286640261</v>
      </c>
      <c r="AF17" s="29">
        <f>SQRT(POWER('Vxz(im)'!L20,2)+POWER('Vxz(im)'!AI20,2))</f>
        <v>2.33764911935065</v>
      </c>
      <c r="AG17" s="29">
        <f>SQRT(POWER('Vxz(im)'!M20,2)+POWER('Vxz(im)'!AJ20,2))</f>
        <v>1.95548887742512</v>
      </c>
      <c r="AH17" s="29">
        <f>SQRT(POWER('Vxz(im)'!N20,2)+POWER('Vxz(im)'!AK20,2))</f>
        <v>1.6586970850579</v>
      </c>
      <c r="AI17" s="29">
        <f>SQRT(POWER('Vxz(im)'!O20,2)+POWER('Vxz(im)'!AL20,2))</f>
        <v>1.42389872883129</v>
      </c>
      <c r="AJ17" s="29">
        <f>SQRT(POWER('Vxz(im)'!P20,2)+POWER('Vxz(im)'!AM20,2))</f>
        <v>1.23512909640201</v>
      </c>
      <c r="AK17" s="29">
        <f>SQRT(POWER('Vxz(im)'!Q20,2)+POWER('Vxz(im)'!AN20,2))</f>
        <v>1.08120622751377</v>
      </c>
      <c r="AL17" s="29">
        <f>SQRT(POWER('Vxz(im)'!R20,2)+POWER('Vxz(im)'!AO20,2))</f>
        <v>0.954121943506932</v>
      </c>
      <c r="AM17" s="29">
        <f>SQRT(POWER('Vxz(im)'!S20,2)+POWER('Vxz(im)'!AP20,2))</f>
        <v>0.848026605482924</v>
      </c>
      <c r="AN17" s="29">
        <f>SQRT(POWER('Vxz(im)'!T20,2)+POWER('Vxz(im)'!AQ20,2))</f>
        <v>0.758571208713155</v>
      </c>
      <c r="AO17" s="29">
        <f>SQRT(POWER('Vxz(im)'!U20,2)+POWER('Vxz(im)'!AR20,2))</f>
        <v>0.682470750110288</v>
      </c>
      <c r="AP17" s="29">
        <f>SQRT(POWER('Vxz(im)'!V20,2)+POWER('Vxz(im)'!AS20,2))</f>
        <v>0.617208158127146</v>
      </c>
      <c r="AQ17" s="71"/>
      <c r="AR17" s="43"/>
      <c r="AS17" s="43"/>
      <c r="AT17" s="43"/>
      <c r="AU17" s="43"/>
      <c r="AV17" s="43"/>
      <c r="AW17" s="43"/>
      <c r="AX17" s="46"/>
    </row>
    <row r="18" ht="43" customHeight="1">
      <c r="A18" s="42"/>
      <c r="B18" s="67">
        <f>AP18</f>
        <v>0.61578464237495</v>
      </c>
      <c r="C18" s="29">
        <f>AO18</f>
        <v>0.680741412339518</v>
      </c>
      <c r="D18" s="29">
        <f>AN18</f>
        <v>0.756450613991954</v>
      </c>
      <c r="E18" s="29">
        <f>AM18</f>
        <v>0.845399534072466</v>
      </c>
      <c r="F18" s="29">
        <f>AL18</f>
        <v>0.950830807602625</v>
      </c>
      <c r="G18" s="29">
        <f>AK18</f>
        <v>1.07703219419415</v>
      </c>
      <c r="H18" s="29">
        <f>AJ18</f>
        <v>1.22976326751784</v>
      </c>
      <c r="I18" s="29">
        <f>AI18</f>
        <v>1.41689733092227</v>
      </c>
      <c r="J18" s="29">
        <f>AH18</f>
        <v>1.6494104944758</v>
      </c>
      <c r="K18" s="29">
        <f>AG18</f>
        <v>1.94294715251756</v>
      </c>
      <c r="L18" s="29">
        <f>AF18</f>
        <v>2.32037438031212</v>
      </c>
      <c r="M18" s="29">
        <f>AE18</f>
        <v>2.81609825180583</v>
      </c>
      <c r="N18" s="29">
        <f>AD18</f>
        <v>3.48366148686393</v>
      </c>
      <c r="O18" s="29">
        <f>AC18</f>
        <v>4.40978787385949</v>
      </c>
      <c r="P18" s="29">
        <f>AB18</f>
        <v>5.74197313401059</v>
      </c>
      <c r="Q18" s="29">
        <f>AA18</f>
        <v>7.74719399781613</v>
      </c>
      <c r="R18" s="29">
        <f>Z18</f>
        <v>10.9517271133266</v>
      </c>
      <c r="S18" s="29">
        <f>Y18</f>
        <v>16.537372147068</v>
      </c>
      <c r="T18" s="29">
        <f>X18</f>
        <v>27.8530352619404</v>
      </c>
      <c r="U18" s="68">
        <f>W18</f>
        <v>60.8345119206323</v>
      </c>
      <c r="V18" s="69">
        <f>V17+0.5</f>
        <v>6.5</v>
      </c>
      <c r="W18" s="70">
        <f>SQRT(POWER('Vxz(im)'!C21,2)+POWER('Vxz(im)'!Z21,2))</f>
        <v>60.8345119206323</v>
      </c>
      <c r="X18" s="29">
        <f>SQRT(POWER('Vxz(im)'!D21,2)+POWER('Vxz(im)'!AA21,2))</f>
        <v>27.8530352619404</v>
      </c>
      <c r="Y18" s="29">
        <f>SQRT(POWER('Vxz(im)'!E21,2)+POWER('Vxz(im)'!AB21,2))</f>
        <v>16.537372147068</v>
      </c>
      <c r="Z18" s="29">
        <f>SQRT(POWER('Vxz(im)'!F21,2)+POWER('Vxz(im)'!AC21,2))</f>
        <v>10.9517271133266</v>
      </c>
      <c r="AA18" s="29">
        <f>SQRT(POWER('Vxz(im)'!G21,2)+POWER('Vxz(im)'!AD21,2))</f>
        <v>7.74719399781613</v>
      </c>
      <c r="AB18" s="29">
        <f>SQRT(POWER('Vxz(im)'!H21,2)+POWER('Vxz(im)'!AE21,2))</f>
        <v>5.74197313401059</v>
      </c>
      <c r="AC18" s="29">
        <f>SQRT(POWER('Vxz(im)'!I21,2)+POWER('Vxz(im)'!AF21,2))</f>
        <v>4.40978787385949</v>
      </c>
      <c r="AD18" s="29">
        <f>SQRT(POWER('Vxz(im)'!J21,2)+POWER('Vxz(im)'!AG21,2))</f>
        <v>3.48366148686393</v>
      </c>
      <c r="AE18" s="29">
        <f>SQRT(POWER('Vxz(im)'!K21,2)+POWER('Vxz(im)'!AH21,2))</f>
        <v>2.81609825180583</v>
      </c>
      <c r="AF18" s="29">
        <f>SQRT(POWER('Vxz(im)'!L21,2)+POWER('Vxz(im)'!AI21,2))</f>
        <v>2.32037438031212</v>
      </c>
      <c r="AG18" s="29">
        <f>SQRT(POWER('Vxz(im)'!M21,2)+POWER('Vxz(im)'!AJ21,2))</f>
        <v>1.94294715251756</v>
      </c>
      <c r="AH18" s="29">
        <f>SQRT(POWER('Vxz(im)'!N21,2)+POWER('Vxz(im)'!AK21,2))</f>
        <v>1.6494104944758</v>
      </c>
      <c r="AI18" s="29">
        <f>SQRT(POWER('Vxz(im)'!O21,2)+POWER('Vxz(im)'!AL21,2))</f>
        <v>1.41689733092227</v>
      </c>
      <c r="AJ18" s="29">
        <f>SQRT(POWER('Vxz(im)'!P21,2)+POWER('Vxz(im)'!AM21,2))</f>
        <v>1.22976326751784</v>
      </c>
      <c r="AK18" s="29">
        <f>SQRT(POWER('Vxz(im)'!Q21,2)+POWER('Vxz(im)'!AN21,2))</f>
        <v>1.07703219419415</v>
      </c>
      <c r="AL18" s="29">
        <f>SQRT(POWER('Vxz(im)'!R21,2)+POWER('Vxz(im)'!AO21,2))</f>
        <v>0.950830807602625</v>
      </c>
      <c r="AM18" s="29">
        <f>SQRT(POWER('Vxz(im)'!S21,2)+POWER('Vxz(im)'!AP21,2))</f>
        <v>0.845399534072466</v>
      </c>
      <c r="AN18" s="29">
        <f>SQRT(POWER('Vxz(im)'!T21,2)+POWER('Vxz(im)'!AQ21,2))</f>
        <v>0.756450613991954</v>
      </c>
      <c r="AO18" s="29">
        <f>SQRT(POWER('Vxz(im)'!U21,2)+POWER('Vxz(im)'!AR21,2))</f>
        <v>0.680741412339518</v>
      </c>
      <c r="AP18" s="29">
        <f>SQRT(POWER('Vxz(im)'!V21,2)+POWER('Vxz(im)'!AS21,2))</f>
        <v>0.61578464237495</v>
      </c>
      <c r="AQ18" s="71"/>
      <c r="AR18" s="43"/>
      <c r="AS18" s="43"/>
      <c r="AT18" s="43"/>
      <c r="AU18" s="43"/>
      <c r="AV18" s="43"/>
      <c r="AW18" s="43"/>
      <c r="AX18" s="46"/>
    </row>
    <row r="19" ht="43" customHeight="1">
      <c r="A19" s="42"/>
      <c r="B19" s="67">
        <f>AP19</f>
        <v>0.611550916817828</v>
      </c>
      <c r="C19" s="29">
        <f>AO19</f>
        <v>0.675602185255432</v>
      </c>
      <c r="D19" s="29">
        <f>AN19</f>
        <v>0.750154263080544</v>
      </c>
      <c r="E19" s="29">
        <f>AM19</f>
        <v>0.837607236214172</v>
      </c>
      <c r="F19" s="29">
        <f>AL19</f>
        <v>0.941079926390103</v>
      </c>
      <c r="G19" s="29">
        <f>AK19</f>
        <v>1.06468145741495</v>
      </c>
      <c r="H19" s="29">
        <f>AJ19</f>
        <v>1.21390921197482</v>
      </c>
      <c r="I19" s="29">
        <f>AI19</f>
        <v>1.39624456353911</v>
      </c>
      <c r="J19" s="29">
        <f>AH19</f>
        <v>1.62206631298482</v>
      </c>
      <c r="K19" s="29">
        <f>AG19</f>
        <v>1.9060899937024</v>
      </c>
      <c r="L19" s="29">
        <f>AF19</f>
        <v>2.26970830873229</v>
      </c>
      <c r="M19" s="29">
        <f>AE19</f>
        <v>2.74494021147466</v>
      </c>
      <c r="N19" s="29">
        <f>AD19</f>
        <v>3.38139669175896</v>
      </c>
      <c r="O19" s="29">
        <f>AC19</f>
        <v>4.25925855820212</v>
      </c>
      <c r="P19" s="29">
        <f>AB19</f>
        <v>5.51519352130406</v>
      </c>
      <c r="Q19" s="29">
        <f>AA19</f>
        <v>7.39903870284311</v>
      </c>
      <c r="R19" s="29">
        <f>Z19</f>
        <v>10.4139810018882</v>
      </c>
      <c r="S19" s="29">
        <f>Y19</f>
        <v>15.7290300041661</v>
      </c>
      <c r="T19" s="29">
        <f>X19</f>
        <v>26.7713117160091</v>
      </c>
      <c r="U19" s="68">
        <f>W19</f>
        <v>59.8578248431635</v>
      </c>
      <c r="V19" s="69">
        <f>V18+0.5</f>
        <v>7</v>
      </c>
      <c r="W19" s="70">
        <f>SQRT(POWER('Vxz(im)'!C22,2)+POWER('Vxz(im)'!Z22,2))</f>
        <v>59.8578248431635</v>
      </c>
      <c r="X19" s="29">
        <f>SQRT(POWER('Vxz(im)'!D22,2)+POWER('Vxz(im)'!AA22,2))</f>
        <v>26.7713117160091</v>
      </c>
      <c r="Y19" s="29">
        <f>SQRT(POWER('Vxz(im)'!E22,2)+POWER('Vxz(im)'!AB22,2))</f>
        <v>15.7290300041661</v>
      </c>
      <c r="Z19" s="29">
        <f>SQRT(POWER('Vxz(im)'!F22,2)+POWER('Vxz(im)'!AC22,2))</f>
        <v>10.4139810018882</v>
      </c>
      <c r="AA19" s="29">
        <f>SQRT(POWER('Vxz(im)'!G22,2)+POWER('Vxz(im)'!AD22,2))</f>
        <v>7.39903870284311</v>
      </c>
      <c r="AB19" s="29">
        <f>SQRT(POWER('Vxz(im)'!H22,2)+POWER('Vxz(im)'!AE22,2))</f>
        <v>5.51519352130406</v>
      </c>
      <c r="AC19" s="29">
        <f>SQRT(POWER('Vxz(im)'!I22,2)+POWER('Vxz(im)'!AF22,2))</f>
        <v>4.25925855820212</v>
      </c>
      <c r="AD19" s="29">
        <f>SQRT(POWER('Vxz(im)'!J22,2)+POWER('Vxz(im)'!AG22,2))</f>
        <v>3.38139669175896</v>
      </c>
      <c r="AE19" s="29">
        <f>SQRT(POWER('Vxz(im)'!K22,2)+POWER('Vxz(im)'!AH22,2))</f>
        <v>2.74494021147466</v>
      </c>
      <c r="AF19" s="29">
        <f>SQRT(POWER('Vxz(im)'!L22,2)+POWER('Vxz(im)'!AI22,2))</f>
        <v>2.26970830873229</v>
      </c>
      <c r="AG19" s="29">
        <f>SQRT(POWER('Vxz(im)'!M22,2)+POWER('Vxz(im)'!AJ22,2))</f>
        <v>1.9060899937024</v>
      </c>
      <c r="AH19" s="29">
        <f>SQRT(POWER('Vxz(im)'!N22,2)+POWER('Vxz(im)'!AK22,2))</f>
        <v>1.62206631298482</v>
      </c>
      <c r="AI19" s="29">
        <f>SQRT(POWER('Vxz(im)'!O22,2)+POWER('Vxz(im)'!AL22,2))</f>
        <v>1.39624456353911</v>
      </c>
      <c r="AJ19" s="29">
        <f>SQRT(POWER('Vxz(im)'!P22,2)+POWER('Vxz(im)'!AM22,2))</f>
        <v>1.21390921197482</v>
      </c>
      <c r="AK19" s="29">
        <f>SQRT(POWER('Vxz(im)'!Q22,2)+POWER('Vxz(im)'!AN22,2))</f>
        <v>1.06468145741495</v>
      </c>
      <c r="AL19" s="29">
        <f>SQRT(POWER('Vxz(im)'!R22,2)+POWER('Vxz(im)'!AO22,2))</f>
        <v>0.941079926390103</v>
      </c>
      <c r="AM19" s="29">
        <f>SQRT(POWER('Vxz(im)'!S22,2)+POWER('Vxz(im)'!AP22,2))</f>
        <v>0.837607236214172</v>
      </c>
      <c r="AN19" s="29">
        <f>SQRT(POWER('Vxz(im)'!T22,2)+POWER('Vxz(im)'!AQ22,2))</f>
        <v>0.750154263080544</v>
      </c>
      <c r="AO19" s="29">
        <f>SQRT(POWER('Vxz(im)'!U22,2)+POWER('Vxz(im)'!AR22,2))</f>
        <v>0.675602185255432</v>
      </c>
      <c r="AP19" s="29">
        <f>SQRT(POWER('Vxz(im)'!V22,2)+POWER('Vxz(im)'!AS22,2))</f>
        <v>0.611550916817828</v>
      </c>
      <c r="AQ19" s="71"/>
      <c r="AR19" s="43"/>
      <c r="AS19" s="43"/>
      <c r="AT19" s="43"/>
      <c r="AU19" s="43"/>
      <c r="AV19" s="43"/>
      <c r="AW19" s="43"/>
      <c r="AX19" s="46"/>
    </row>
    <row r="20" ht="28" customHeight="1">
      <c r="A20" s="42"/>
      <c r="B20" s="67">
        <f>AP20</f>
        <v>0.604615245363887</v>
      </c>
      <c r="C20" s="29">
        <f>AO20</f>
        <v>0.667196276608962</v>
      </c>
      <c r="D20" s="29">
        <f>AN20</f>
        <v>0.7398738853710169</v>
      </c>
      <c r="E20" s="29">
        <f>AM20</f>
        <v>0.8249097419432549</v>
      </c>
      <c r="F20" s="29">
        <f>AL20</f>
        <v>0.925226868041043</v>
      </c>
      <c r="G20" s="29">
        <f>AK20</f>
        <v>1.04465299843675</v>
      </c>
      <c r="H20" s="29">
        <f>AJ20</f>
        <v>1.18827416950799</v>
      </c>
      <c r="I20" s="29">
        <f>AI20</f>
        <v>1.36295926762442</v>
      </c>
      <c r="J20" s="29">
        <f>AH20</f>
        <v>1.57815684163647</v>
      </c>
      <c r="K20" s="29">
        <f>AG20</f>
        <v>1.8471390377792</v>
      </c>
      <c r="L20" s="29">
        <f>AF20</f>
        <v>2.18900695474816</v>
      </c>
      <c r="M20" s="29">
        <f>AE20</f>
        <v>2.63205057933808</v>
      </c>
      <c r="N20" s="29">
        <f>AD20</f>
        <v>3.21965140229853</v>
      </c>
      <c r="O20" s="29">
        <f>AC20</f>
        <v>4.02128899467016</v>
      </c>
      <c r="P20" s="29">
        <f>AB20</f>
        <v>5.15470301820759</v>
      </c>
      <c r="Q20" s="29">
        <f>AA20</f>
        <v>6.83526051335198</v>
      </c>
      <c r="R20" s="29">
        <f>Z20</f>
        <v>9.50195292037362</v>
      </c>
      <c r="S20" s="29">
        <f>Y20</f>
        <v>14.2064632690627</v>
      </c>
      <c r="T20" s="29">
        <f>X20</f>
        <v>24.2176554707438</v>
      </c>
      <c r="U20" s="68">
        <f>W20</f>
        <v>56.2980459253784</v>
      </c>
      <c r="V20" s="69">
        <f>V19+0.5</f>
        <v>7.5</v>
      </c>
      <c r="W20" s="70">
        <f>SQRT(POWER('Vxz(im)'!C23,2)+POWER('Vxz(im)'!Z23,2))</f>
        <v>56.2980459253784</v>
      </c>
      <c r="X20" s="29">
        <f>SQRT(POWER('Vxz(im)'!D23,2)+POWER('Vxz(im)'!AA23,2))</f>
        <v>24.2176554707438</v>
      </c>
      <c r="Y20" s="29">
        <f>SQRT(POWER('Vxz(im)'!E23,2)+POWER('Vxz(im)'!AB23,2))</f>
        <v>14.2064632690627</v>
      </c>
      <c r="Z20" s="29">
        <f>SQRT(POWER('Vxz(im)'!F23,2)+POWER('Vxz(im)'!AC23,2))</f>
        <v>9.50195292037362</v>
      </c>
      <c r="AA20" s="29">
        <f>SQRT(POWER('Vxz(im)'!G23,2)+POWER('Vxz(im)'!AD23,2))</f>
        <v>6.83526051335198</v>
      </c>
      <c r="AB20" s="29">
        <f>SQRT(POWER('Vxz(im)'!H23,2)+POWER('Vxz(im)'!AE23,2))</f>
        <v>5.15470301820759</v>
      </c>
      <c r="AC20" s="29">
        <f>SQRT(POWER('Vxz(im)'!I23,2)+POWER('Vxz(im)'!AF23,2))</f>
        <v>4.02128899467016</v>
      </c>
      <c r="AD20" s="29">
        <f>SQRT(POWER('Vxz(im)'!J23,2)+POWER('Vxz(im)'!AG23,2))</f>
        <v>3.21965140229853</v>
      </c>
      <c r="AE20" s="29">
        <f>SQRT(POWER('Vxz(im)'!K23,2)+POWER('Vxz(im)'!AH23,2))</f>
        <v>2.63205057933808</v>
      </c>
      <c r="AF20" s="29">
        <f>SQRT(POWER('Vxz(im)'!L23,2)+POWER('Vxz(im)'!AI23,2))</f>
        <v>2.18900695474816</v>
      </c>
      <c r="AG20" s="29">
        <f>SQRT(POWER('Vxz(im)'!M23,2)+POWER('Vxz(im)'!AJ23,2))</f>
        <v>1.8471390377792</v>
      </c>
      <c r="AH20" s="29">
        <f>SQRT(POWER('Vxz(im)'!N23,2)+POWER('Vxz(im)'!AK23,2))</f>
        <v>1.57815684163647</v>
      </c>
      <c r="AI20" s="29">
        <f>SQRT(POWER('Vxz(im)'!O23,2)+POWER('Vxz(im)'!AL23,2))</f>
        <v>1.36295926762442</v>
      </c>
      <c r="AJ20" s="29">
        <f>SQRT(POWER('Vxz(im)'!P23,2)+POWER('Vxz(im)'!AM23,2))</f>
        <v>1.18827416950799</v>
      </c>
      <c r="AK20" s="29">
        <f>SQRT(POWER('Vxz(im)'!Q23,2)+POWER('Vxz(im)'!AN23,2))</f>
        <v>1.04465299843675</v>
      </c>
      <c r="AL20" s="29">
        <f>SQRT(POWER('Vxz(im)'!R23,2)+POWER('Vxz(im)'!AO23,2))</f>
        <v>0.925226868041043</v>
      </c>
      <c r="AM20" s="29">
        <f>SQRT(POWER('Vxz(im)'!S23,2)+POWER('Vxz(im)'!AP23,2))</f>
        <v>0.8249097419432549</v>
      </c>
      <c r="AN20" s="29">
        <f>SQRT(POWER('Vxz(im)'!T23,2)+POWER('Vxz(im)'!AQ23,2))</f>
        <v>0.7398738853710169</v>
      </c>
      <c r="AO20" s="29">
        <f>SQRT(POWER('Vxz(im)'!U23,2)+POWER('Vxz(im)'!AR23,2))</f>
        <v>0.667196276608962</v>
      </c>
      <c r="AP20" s="29">
        <f>SQRT(POWER('Vxz(im)'!V23,2)+POWER('Vxz(im)'!AS23,2))</f>
        <v>0.604615245363887</v>
      </c>
      <c r="AQ20" s="71"/>
      <c r="AR20" s="43"/>
      <c r="AS20" s="43"/>
      <c r="AT20" s="43"/>
      <c r="AU20" s="43"/>
      <c r="AV20" s="43"/>
      <c r="AW20" s="43"/>
      <c r="AX20" s="46"/>
    </row>
    <row r="21" ht="28" customHeight="1">
      <c r="A21" s="42"/>
      <c r="B21" s="67">
        <f>AP21</f>
        <v>0.595150953478647</v>
      </c>
      <c r="C21" s="29">
        <f>AO21</f>
        <v>0.655752202839826</v>
      </c>
      <c r="D21" s="29">
        <f>AN21</f>
        <v>0.725914319217511</v>
      </c>
      <c r="E21" s="29">
        <f>AM21</f>
        <v>0.80771885198488</v>
      </c>
      <c r="F21" s="29">
        <f>AL21</f>
        <v>0.903835480029812</v>
      </c>
      <c r="G21" s="29">
        <f>AK21</f>
        <v>1.01773007307407</v>
      </c>
      <c r="H21" s="29">
        <f>AJ21</f>
        <v>1.153963065208</v>
      </c>
      <c r="I21" s="29">
        <f>AI21</f>
        <v>1.31862583019615</v>
      </c>
      <c r="J21" s="29">
        <f>AH21</f>
        <v>1.51999341733921</v>
      </c>
      <c r="K21" s="29">
        <f>AG21</f>
        <v>1.76952688689252</v>
      </c>
      <c r="L21" s="29">
        <f>AF21</f>
        <v>2.08346125632913</v>
      </c>
      <c r="M21" s="29">
        <f>AE21</f>
        <v>2.48541824671815</v>
      </c>
      <c r="N21" s="29">
        <f>AD21</f>
        <v>3.0109115737648</v>
      </c>
      <c r="O21" s="29">
        <f>AC21</f>
        <v>3.71558938654119</v>
      </c>
      <c r="P21" s="29">
        <f>AB21</f>
        <v>4.69150382711521</v>
      </c>
      <c r="Q21" s="29">
        <f>AA21</f>
        <v>6.1025696388608</v>
      </c>
      <c r="R21" s="29">
        <f>Z21</f>
        <v>8.272790281956</v>
      </c>
      <c r="S21" s="29">
        <f>Y21</f>
        <v>11.950693754204</v>
      </c>
      <c r="T21" s="29">
        <f>X21</f>
        <v>19.3679849945405</v>
      </c>
      <c r="U21" s="68">
        <f>W21</f>
        <v>41.6559240075602</v>
      </c>
      <c r="V21" s="69">
        <f>V20+0.5</f>
        <v>8</v>
      </c>
      <c r="W21" s="70">
        <f>SQRT(POWER('Vxz(im)'!C24,2)+POWER('Vxz(im)'!Z24,2))</f>
        <v>41.6559240075602</v>
      </c>
      <c r="X21" s="29">
        <f>SQRT(POWER('Vxz(im)'!D24,2)+POWER('Vxz(im)'!AA24,2))</f>
        <v>19.3679849945405</v>
      </c>
      <c r="Y21" s="29">
        <f>SQRT(POWER('Vxz(im)'!E24,2)+POWER('Vxz(im)'!AB24,2))</f>
        <v>11.950693754204</v>
      </c>
      <c r="Z21" s="29">
        <f>SQRT(POWER('Vxz(im)'!F24,2)+POWER('Vxz(im)'!AC24,2))</f>
        <v>8.272790281956</v>
      </c>
      <c r="AA21" s="29">
        <f>SQRT(POWER('Vxz(im)'!G24,2)+POWER('Vxz(im)'!AD24,2))</f>
        <v>6.1025696388608</v>
      </c>
      <c r="AB21" s="29">
        <f>SQRT(POWER('Vxz(im)'!H24,2)+POWER('Vxz(im)'!AE24,2))</f>
        <v>4.69150382711521</v>
      </c>
      <c r="AC21" s="29">
        <f>SQRT(POWER('Vxz(im)'!I24,2)+POWER('Vxz(im)'!AF24,2))</f>
        <v>3.71558938654119</v>
      </c>
      <c r="AD21" s="29">
        <f>SQRT(POWER('Vxz(im)'!J24,2)+POWER('Vxz(im)'!AG24,2))</f>
        <v>3.0109115737648</v>
      </c>
      <c r="AE21" s="29">
        <f>SQRT(POWER('Vxz(im)'!K24,2)+POWER('Vxz(im)'!AH24,2))</f>
        <v>2.48541824671815</v>
      </c>
      <c r="AF21" s="29">
        <f>SQRT(POWER('Vxz(im)'!L24,2)+POWER('Vxz(im)'!AI24,2))</f>
        <v>2.08346125632913</v>
      </c>
      <c r="AG21" s="29">
        <f>SQRT(POWER('Vxz(im)'!M24,2)+POWER('Vxz(im)'!AJ24,2))</f>
        <v>1.76952688689252</v>
      </c>
      <c r="AH21" s="29">
        <f>SQRT(POWER('Vxz(im)'!N24,2)+POWER('Vxz(im)'!AK24,2))</f>
        <v>1.51999341733921</v>
      </c>
      <c r="AI21" s="29">
        <f>SQRT(POWER('Vxz(im)'!O24,2)+POWER('Vxz(im)'!AL24,2))</f>
        <v>1.31862583019615</v>
      </c>
      <c r="AJ21" s="29">
        <f>SQRT(POWER('Vxz(im)'!P24,2)+POWER('Vxz(im)'!AM24,2))</f>
        <v>1.153963065208</v>
      </c>
      <c r="AK21" s="29">
        <f>SQRT(POWER('Vxz(im)'!Q24,2)+POWER('Vxz(im)'!AN24,2))</f>
        <v>1.01773007307407</v>
      </c>
      <c r="AL21" s="29">
        <f>SQRT(POWER('Vxz(im)'!R24,2)+POWER('Vxz(im)'!AO24,2))</f>
        <v>0.903835480029812</v>
      </c>
      <c r="AM21" s="29">
        <f>SQRT(POWER('Vxz(im)'!S24,2)+POWER('Vxz(im)'!AP24,2))</f>
        <v>0.80771885198488</v>
      </c>
      <c r="AN21" s="29">
        <f>SQRT(POWER('Vxz(im)'!T24,2)+POWER('Vxz(im)'!AQ24,2))</f>
        <v>0.725914319217511</v>
      </c>
      <c r="AO21" s="29">
        <f>SQRT(POWER('Vxz(im)'!U24,2)+POWER('Vxz(im)'!AR24,2))</f>
        <v>0.655752202839826</v>
      </c>
      <c r="AP21" s="29">
        <f>SQRT(POWER('Vxz(im)'!V24,2)+POWER('Vxz(im)'!AS24,2))</f>
        <v>0.595150953478647</v>
      </c>
      <c r="AQ21" s="71"/>
      <c r="AR21" s="43"/>
      <c r="AS21" s="43"/>
      <c r="AT21" s="43"/>
      <c r="AU21" s="43"/>
      <c r="AV21" s="43"/>
      <c r="AW21" s="43"/>
      <c r="AX21" s="46"/>
    </row>
    <row r="22" ht="28" customHeight="1">
      <c r="A22" s="42"/>
      <c r="B22" s="67">
        <f>AP22</f>
        <v>0.583386505040965</v>
      </c>
      <c r="C22" s="29">
        <f>AO22</f>
        <v>0.641569683932763</v>
      </c>
      <c r="D22" s="29">
        <f>AN22</f>
        <v>0.708673200303663</v>
      </c>
      <c r="E22" s="29">
        <f>AM22</f>
        <v>0.786568490313711</v>
      </c>
      <c r="F22" s="29">
        <f>AL22</f>
        <v>0.877632006119978</v>
      </c>
      <c r="G22" s="29">
        <f>AK22</f>
        <v>0.984914327049933</v>
      </c>
      <c r="H22" s="29">
        <f>AJ22</f>
        <v>1.11237818120536</v>
      </c>
      <c r="I22" s="29">
        <f>AI22</f>
        <v>1.26523931996267</v>
      </c>
      <c r="J22" s="29">
        <f>AH22</f>
        <v>1.4504644766915</v>
      </c>
      <c r="K22" s="29">
        <f>AG22</f>
        <v>1.67751579147719</v>
      </c>
      <c r="L22" s="29">
        <f>AF22</f>
        <v>1.95949452532571</v>
      </c>
      <c r="M22" s="29">
        <f>AE22</f>
        <v>2.3149569514768</v>
      </c>
      <c r="N22" s="29">
        <f>AD22</f>
        <v>2.770915226472</v>
      </c>
      <c r="O22" s="29">
        <f>AC22</f>
        <v>3.36804583172114</v>
      </c>
      <c r="P22" s="29">
        <f>AB22</f>
        <v>4.17028822267871</v>
      </c>
      <c r="Q22" s="29">
        <f>AA22</f>
        <v>5.28386163983503</v>
      </c>
      <c r="R22" s="29">
        <f>Z22</f>
        <v>6.89826933879827</v>
      </c>
      <c r="S22" s="29">
        <f>Y22</f>
        <v>9.38300765423031</v>
      </c>
      <c r="T22" s="29">
        <f>X22</f>
        <v>13.5255867670364</v>
      </c>
      <c r="U22" s="68">
        <f>W22</f>
        <v>20.8346125632896</v>
      </c>
      <c r="V22" s="69">
        <f>V21+0.5</f>
        <v>8.5</v>
      </c>
      <c r="W22" s="70">
        <f>SQRT(POWER('Vxz(im)'!C25,2)+POWER('Vxz(im)'!Z25,2))</f>
        <v>20.8346125632896</v>
      </c>
      <c r="X22" s="29">
        <f>SQRT(POWER('Vxz(im)'!D25,2)+POWER('Vxz(im)'!AA25,2))</f>
        <v>13.5255867670364</v>
      </c>
      <c r="Y22" s="29">
        <f>SQRT(POWER('Vxz(im)'!E25,2)+POWER('Vxz(im)'!AB25,2))</f>
        <v>9.38300765423031</v>
      </c>
      <c r="Z22" s="29">
        <f>SQRT(POWER('Vxz(im)'!F25,2)+POWER('Vxz(im)'!AC25,2))</f>
        <v>6.89826933879827</v>
      </c>
      <c r="AA22" s="29">
        <f>SQRT(POWER('Vxz(im)'!G25,2)+POWER('Vxz(im)'!AD25,2))</f>
        <v>5.28386163983503</v>
      </c>
      <c r="AB22" s="29">
        <f>SQRT(POWER('Vxz(im)'!H25,2)+POWER('Vxz(im)'!AE25,2))</f>
        <v>4.17028822267871</v>
      </c>
      <c r="AC22" s="29">
        <f>SQRT(POWER('Vxz(im)'!I25,2)+POWER('Vxz(im)'!AF25,2))</f>
        <v>3.36804583172114</v>
      </c>
      <c r="AD22" s="29">
        <f>SQRT(POWER('Vxz(im)'!J25,2)+POWER('Vxz(im)'!AG25,2))</f>
        <v>2.770915226472</v>
      </c>
      <c r="AE22" s="29">
        <f>SQRT(POWER('Vxz(im)'!K25,2)+POWER('Vxz(im)'!AH25,2))</f>
        <v>2.3149569514768</v>
      </c>
      <c r="AF22" s="29">
        <f>SQRT(POWER('Vxz(im)'!L25,2)+POWER('Vxz(im)'!AI25,2))</f>
        <v>1.95949452532571</v>
      </c>
      <c r="AG22" s="29">
        <f>SQRT(POWER('Vxz(im)'!M25,2)+POWER('Vxz(im)'!AJ25,2))</f>
        <v>1.67751579147719</v>
      </c>
      <c r="AH22" s="29">
        <f>SQRT(POWER('Vxz(im)'!N25,2)+POWER('Vxz(im)'!AK25,2))</f>
        <v>1.4504644766915</v>
      </c>
      <c r="AI22" s="29">
        <f>SQRT(POWER('Vxz(im)'!O25,2)+POWER('Vxz(im)'!AL25,2))</f>
        <v>1.26523931996267</v>
      </c>
      <c r="AJ22" s="29">
        <f>SQRT(POWER('Vxz(im)'!P25,2)+POWER('Vxz(im)'!AM25,2))</f>
        <v>1.11237818120536</v>
      </c>
      <c r="AK22" s="29">
        <f>SQRT(POWER('Vxz(im)'!Q25,2)+POWER('Vxz(im)'!AN25,2))</f>
        <v>0.984914327049933</v>
      </c>
      <c r="AL22" s="29">
        <f>SQRT(POWER('Vxz(im)'!R25,2)+POWER('Vxz(im)'!AO25,2))</f>
        <v>0.877632006119978</v>
      </c>
      <c r="AM22" s="29">
        <f>SQRT(POWER('Vxz(im)'!S25,2)+POWER('Vxz(im)'!AP25,2))</f>
        <v>0.786568490313711</v>
      </c>
      <c r="AN22" s="29">
        <f>SQRT(POWER('Vxz(im)'!T25,2)+POWER('Vxz(im)'!AQ25,2))</f>
        <v>0.708673200303663</v>
      </c>
      <c r="AO22" s="29">
        <f>SQRT(POWER('Vxz(im)'!U25,2)+POWER('Vxz(im)'!AR25,2))</f>
        <v>0.641569683932763</v>
      </c>
      <c r="AP22" s="29">
        <f>SQRT(POWER('Vxz(im)'!V25,2)+POWER('Vxz(im)'!AS25,2))</f>
        <v>0.583386505040965</v>
      </c>
      <c r="AQ22" s="71"/>
      <c r="AR22" s="43"/>
      <c r="AS22" s="43"/>
      <c r="AT22" s="43"/>
      <c r="AU22" s="43"/>
      <c r="AV22" s="43"/>
      <c r="AW22" s="43"/>
      <c r="AX22" s="46"/>
    </row>
    <row r="23" ht="28" customHeight="1">
      <c r="A23" s="42"/>
      <c r="B23" s="67">
        <f>AP23</f>
        <v>0.5695929976992991</v>
      </c>
      <c r="C23" s="29">
        <f>AO23</f>
        <v>0.625002002385192</v>
      </c>
      <c r="D23" s="29">
        <f>AN23</f>
        <v>0.688615759686555</v>
      </c>
      <c r="E23" s="29">
        <f>AM23</f>
        <v>0.762078219698983</v>
      </c>
      <c r="F23" s="29">
        <f>AL23</f>
        <v>0.847451522458922</v>
      </c>
      <c r="G23" s="29">
        <f>AK23</f>
        <v>0.947345980400302</v>
      </c>
      <c r="H23" s="29">
        <f>AJ23</f>
        <v>1.0650983271239</v>
      </c>
      <c r="I23" s="29">
        <f>AI23</f>
        <v>1.20501942480266</v>
      </c>
      <c r="J23" s="29">
        <f>AH23</f>
        <v>1.37274361329776</v>
      </c>
      <c r="K23" s="29">
        <f>AG23</f>
        <v>1.57572960826316</v>
      </c>
      <c r="L23" s="29">
        <f>AF23</f>
        <v>1.82399210080707</v>
      </c>
      <c r="M23" s="29">
        <f>AE23</f>
        <v>2.13119243868593</v>
      </c>
      <c r="N23" s="29">
        <f>AD23</f>
        <v>2.51630041631245</v>
      </c>
      <c r="O23" s="29">
        <f>AC23</f>
        <v>3.0061784973645</v>
      </c>
      <c r="P23" s="29">
        <f>AB23</f>
        <v>3.63964706223222</v>
      </c>
      <c r="Q23" s="29">
        <f>AA23</f>
        <v>4.47375284409273</v>
      </c>
      <c r="R23" s="29">
        <f>Z23</f>
        <v>5.59219105511596</v>
      </c>
      <c r="S23" s="29">
        <f>Y23</f>
        <v>7.10891608244579</v>
      </c>
      <c r="T23" s="29">
        <f>X23</f>
        <v>9.119960504036239</v>
      </c>
      <c r="U23" s="68">
        <f>W23</f>
        <v>11.3918599539885</v>
      </c>
      <c r="V23" s="69">
        <f>V22+0.5</f>
        <v>9</v>
      </c>
      <c r="W23" s="70">
        <f>SQRT(POWER('Vxz(im)'!C26,2)+POWER('Vxz(im)'!Z26,2))</f>
        <v>11.3918599539885</v>
      </c>
      <c r="X23" s="29">
        <f>SQRT(POWER('Vxz(im)'!D26,2)+POWER('Vxz(im)'!AA26,2))</f>
        <v>9.119960504036239</v>
      </c>
      <c r="Y23" s="29">
        <f>SQRT(POWER('Vxz(im)'!E26,2)+POWER('Vxz(im)'!AB26,2))</f>
        <v>7.10891608244579</v>
      </c>
      <c r="Z23" s="29">
        <f>SQRT(POWER('Vxz(im)'!F26,2)+POWER('Vxz(im)'!AC26,2))</f>
        <v>5.59219105511596</v>
      </c>
      <c r="AA23" s="29">
        <f>SQRT(POWER('Vxz(im)'!G26,2)+POWER('Vxz(im)'!AD26,2))</f>
        <v>4.47375284409273</v>
      </c>
      <c r="AB23" s="29">
        <f>SQRT(POWER('Vxz(im)'!H26,2)+POWER('Vxz(im)'!AE26,2))</f>
        <v>3.63964706223222</v>
      </c>
      <c r="AC23" s="29">
        <f>SQRT(POWER('Vxz(im)'!I26,2)+POWER('Vxz(im)'!AF26,2))</f>
        <v>3.0061784973645</v>
      </c>
      <c r="AD23" s="29">
        <f>SQRT(POWER('Vxz(im)'!J26,2)+POWER('Vxz(im)'!AG26,2))</f>
        <v>2.51630041631245</v>
      </c>
      <c r="AE23" s="29">
        <f>SQRT(POWER('Vxz(im)'!K26,2)+POWER('Vxz(im)'!AH26,2))</f>
        <v>2.13119243868593</v>
      </c>
      <c r="AF23" s="29">
        <f>SQRT(POWER('Vxz(im)'!L26,2)+POWER('Vxz(im)'!AI26,2))</f>
        <v>1.82399210080707</v>
      </c>
      <c r="AG23" s="29">
        <f>SQRT(POWER('Vxz(im)'!M26,2)+POWER('Vxz(im)'!AJ26,2))</f>
        <v>1.57572960826316</v>
      </c>
      <c r="AH23" s="29">
        <f>SQRT(POWER('Vxz(im)'!N26,2)+POWER('Vxz(im)'!AK26,2))</f>
        <v>1.37274361329776</v>
      </c>
      <c r="AI23" s="29">
        <f>SQRT(POWER('Vxz(im)'!O26,2)+POWER('Vxz(im)'!AL26,2))</f>
        <v>1.20501942480266</v>
      </c>
      <c r="AJ23" s="29">
        <f>SQRT(POWER('Vxz(im)'!P26,2)+POWER('Vxz(im)'!AM26,2))</f>
        <v>1.0650983271239</v>
      </c>
      <c r="AK23" s="29">
        <f>SQRT(POWER('Vxz(im)'!Q26,2)+POWER('Vxz(im)'!AN26,2))</f>
        <v>0.947345980400302</v>
      </c>
      <c r="AL23" s="29">
        <f>SQRT(POWER('Vxz(im)'!R26,2)+POWER('Vxz(im)'!AO26,2))</f>
        <v>0.847451522458922</v>
      </c>
      <c r="AM23" s="29">
        <f>SQRT(POWER('Vxz(im)'!S26,2)+POWER('Vxz(im)'!AP26,2))</f>
        <v>0.762078219698983</v>
      </c>
      <c r="AN23" s="29">
        <f>SQRT(POWER('Vxz(im)'!T26,2)+POWER('Vxz(im)'!AQ26,2))</f>
        <v>0.688615759686555</v>
      </c>
      <c r="AO23" s="29">
        <f>SQRT(POWER('Vxz(im)'!U26,2)+POWER('Vxz(im)'!AR26,2))</f>
        <v>0.625002002385192</v>
      </c>
      <c r="AP23" s="29">
        <f>SQRT(POWER('Vxz(im)'!V26,2)+POWER('Vxz(im)'!AS26,2))</f>
        <v>0.5695929976992991</v>
      </c>
      <c r="AQ23" s="71"/>
      <c r="AR23" s="43"/>
      <c r="AS23" s="43"/>
      <c r="AT23" s="43"/>
      <c r="AU23" s="43"/>
      <c r="AV23" s="43"/>
      <c r="AW23" s="43"/>
      <c r="AX23" s="46"/>
    </row>
    <row r="24" ht="28" customHeight="1">
      <c r="A24" s="42"/>
      <c r="B24" s="67">
        <f>AP24</f>
        <v>0.5540702288396629</v>
      </c>
      <c r="C24" s="29">
        <f>AO24</f>
        <v>0.6064365582405949</v>
      </c>
      <c r="D24" s="29">
        <f>AN24</f>
        <v>0.666247369145741</v>
      </c>
      <c r="E24" s="29">
        <f>AM24</f>
        <v>0.734913992154239</v>
      </c>
      <c r="F24" s="29">
        <f>AL24</f>
        <v>0.81418107015953</v>
      </c>
      <c r="G24" s="29">
        <f>AK24</f>
        <v>0.906220225828586</v>
      </c>
      <c r="H24" s="29">
        <f>AJ24</f>
        <v>1.01375393180166</v>
      </c>
      <c r="I24" s="29">
        <f>AI24</f>
        <v>1.14022033432566</v>
      </c>
      <c r="J24" s="29">
        <f>AH24</f>
        <v>1.28999371045563</v>
      </c>
      <c r="K24" s="29">
        <f>AG24</f>
        <v>1.4686802648102</v>
      </c>
      <c r="L24" s="29">
        <f>AF24</f>
        <v>1.68351456469909</v>
      </c>
      <c r="M24" s="29">
        <f>AE24</f>
        <v>1.94388540108407</v>
      </c>
      <c r="N24" s="29">
        <f>AD24</f>
        <v>2.26201171977122</v>
      </c>
      <c r="O24" s="29">
        <f>AC24</f>
        <v>2.65373859699643</v>
      </c>
      <c r="P24" s="29">
        <f>AB24</f>
        <v>3.13923310262452</v>
      </c>
      <c r="Q24" s="29">
        <f>AA24</f>
        <v>3.74273218053414</v>
      </c>
      <c r="R24" s="29">
        <f>Z24</f>
        <v>4.48855423653711</v>
      </c>
      <c r="S24" s="29">
        <f>Y24</f>
        <v>5.38516097097069</v>
      </c>
      <c r="T24" s="29">
        <f>X24</f>
        <v>6.37805880273359</v>
      </c>
      <c r="U24" s="68">
        <f>W24</f>
        <v>7.25661279530842</v>
      </c>
      <c r="V24" s="69">
        <f>V23+0.5</f>
        <v>9.5</v>
      </c>
      <c r="W24" s="70">
        <f>SQRT(POWER('Vxz(im)'!C27,2)+POWER('Vxz(im)'!Z27,2))</f>
        <v>7.25661279530842</v>
      </c>
      <c r="X24" s="29">
        <f>SQRT(POWER('Vxz(im)'!D27,2)+POWER('Vxz(im)'!AA27,2))</f>
        <v>6.37805880273359</v>
      </c>
      <c r="Y24" s="29">
        <f>SQRT(POWER('Vxz(im)'!E27,2)+POWER('Vxz(im)'!AB27,2))</f>
        <v>5.38516097097069</v>
      </c>
      <c r="Z24" s="29">
        <f>SQRT(POWER('Vxz(im)'!F27,2)+POWER('Vxz(im)'!AC27,2))</f>
        <v>4.48855423653711</v>
      </c>
      <c r="AA24" s="29">
        <f>SQRT(POWER('Vxz(im)'!G27,2)+POWER('Vxz(im)'!AD27,2))</f>
        <v>3.74273218053414</v>
      </c>
      <c r="AB24" s="29">
        <f>SQRT(POWER('Vxz(im)'!H27,2)+POWER('Vxz(im)'!AE27,2))</f>
        <v>3.13923310262452</v>
      </c>
      <c r="AC24" s="29">
        <f>SQRT(POWER('Vxz(im)'!I27,2)+POWER('Vxz(im)'!AF27,2))</f>
        <v>2.65373859699643</v>
      </c>
      <c r="AD24" s="29">
        <f>SQRT(POWER('Vxz(im)'!J27,2)+POWER('Vxz(im)'!AG27,2))</f>
        <v>2.26201171977122</v>
      </c>
      <c r="AE24" s="29">
        <f>SQRT(POWER('Vxz(im)'!K27,2)+POWER('Vxz(im)'!AH27,2))</f>
        <v>1.94388540108407</v>
      </c>
      <c r="AF24" s="29">
        <f>SQRT(POWER('Vxz(im)'!L27,2)+POWER('Vxz(im)'!AI27,2))</f>
        <v>1.68351456469909</v>
      </c>
      <c r="AG24" s="29">
        <f>SQRT(POWER('Vxz(im)'!M27,2)+POWER('Vxz(im)'!AJ27,2))</f>
        <v>1.4686802648102</v>
      </c>
      <c r="AH24" s="29">
        <f>SQRT(POWER('Vxz(im)'!N27,2)+POWER('Vxz(im)'!AK27,2))</f>
        <v>1.28999371045563</v>
      </c>
      <c r="AI24" s="29">
        <f>SQRT(POWER('Vxz(im)'!O27,2)+POWER('Vxz(im)'!AL27,2))</f>
        <v>1.14022033432566</v>
      </c>
      <c r="AJ24" s="29">
        <f>SQRT(POWER('Vxz(im)'!P27,2)+POWER('Vxz(im)'!AM27,2))</f>
        <v>1.01375393180166</v>
      </c>
      <c r="AK24" s="29">
        <f>SQRT(POWER('Vxz(im)'!Q27,2)+POWER('Vxz(im)'!AN27,2))</f>
        <v>0.906220225828586</v>
      </c>
      <c r="AL24" s="29">
        <f>SQRT(POWER('Vxz(im)'!R27,2)+POWER('Vxz(im)'!AO27,2))</f>
        <v>0.81418107015953</v>
      </c>
      <c r="AM24" s="29">
        <f>SQRT(POWER('Vxz(im)'!S27,2)+POWER('Vxz(im)'!AP27,2))</f>
        <v>0.734913992154239</v>
      </c>
      <c r="AN24" s="29">
        <f>SQRT(POWER('Vxz(im)'!T27,2)+POWER('Vxz(im)'!AQ27,2))</f>
        <v>0.666247369145741</v>
      </c>
      <c r="AO24" s="29">
        <f>SQRT(POWER('Vxz(im)'!U27,2)+POWER('Vxz(im)'!AR27,2))</f>
        <v>0.6064365582405949</v>
      </c>
      <c r="AP24" s="29">
        <f>SQRT(POWER('Vxz(im)'!V27,2)+POWER('Vxz(im)'!AS27,2))</f>
        <v>0.5540702288396629</v>
      </c>
      <c r="AQ24" s="71"/>
      <c r="AR24" s="43"/>
      <c r="AS24" s="43"/>
      <c r="AT24" s="43"/>
      <c r="AU24" s="43"/>
      <c r="AV24" s="43"/>
      <c r="AW24" s="43"/>
      <c r="AX24" s="46"/>
    </row>
    <row r="25" ht="28" customHeight="1">
      <c r="A25" s="42"/>
      <c r="B25" s="67">
        <f>AP25</f>
        <v>0.537132522640516</v>
      </c>
      <c r="C25" s="29">
        <f>AO25</f>
        <v>0.586275385118331</v>
      </c>
      <c r="D25" s="29">
        <f>AN25</f>
        <v>0.642086484656089</v>
      </c>
      <c r="E25" s="29">
        <f>AM25</f>
        <v>0.705750173362263</v>
      </c>
      <c r="F25" s="29">
        <f>AL25</f>
        <v>0.778705740872326</v>
      </c>
      <c r="G25" s="29">
        <f>AK25</f>
        <v>0.862709724818464</v>
      </c>
      <c r="H25" s="29">
        <f>AJ25</f>
        <v>0.959914061058202</v>
      </c>
      <c r="I25" s="29">
        <f>AI25</f>
        <v>1.07296334220026</v>
      </c>
      <c r="J25" s="29">
        <f>AH25</f>
        <v>1.20511397337309</v>
      </c>
      <c r="K25" s="29">
        <f>AG25</f>
        <v>1.36037574010402</v>
      </c>
      <c r="L25" s="29">
        <f>AF25</f>
        <v>1.54366972141574</v>
      </c>
      <c r="M25" s="29">
        <f>AE25</f>
        <v>1.76097983261761</v>
      </c>
      <c r="N25" s="29">
        <f>AD25</f>
        <v>2.01943536411402</v>
      </c>
      <c r="O25" s="29">
        <f>AC25</f>
        <v>2.32716871027068</v>
      </c>
      <c r="P25" s="29">
        <f>AB25</f>
        <v>2.69258048548534</v>
      </c>
      <c r="Q25" s="29">
        <f>AA25</f>
        <v>3.12218552775275</v>
      </c>
      <c r="R25" s="29">
        <f>Z25</f>
        <v>3.61534192011922</v>
      </c>
      <c r="S25" s="29">
        <f>Y25</f>
        <v>4.15309728465242</v>
      </c>
      <c r="T25" s="29">
        <f>X25</f>
        <v>4.67969523782739</v>
      </c>
      <c r="U25" s="68">
        <f>W25</f>
        <v>5.08772063658036</v>
      </c>
      <c r="V25" s="69">
        <f>V24+0.5</f>
        <v>10</v>
      </c>
      <c r="W25" s="70">
        <f>SQRT(POWER('Vxz(im)'!C28,2)+POWER('Vxz(im)'!Z28,2))</f>
        <v>5.08772063658036</v>
      </c>
      <c r="X25" s="29">
        <f>SQRT(POWER('Vxz(im)'!D28,2)+POWER('Vxz(im)'!AA28,2))</f>
        <v>4.67969523782739</v>
      </c>
      <c r="Y25" s="29">
        <f>SQRT(POWER('Vxz(im)'!E28,2)+POWER('Vxz(im)'!AB28,2))</f>
        <v>4.15309728465242</v>
      </c>
      <c r="Z25" s="29">
        <f>SQRT(POWER('Vxz(im)'!F28,2)+POWER('Vxz(im)'!AC28,2))</f>
        <v>3.61534192011922</v>
      </c>
      <c r="AA25" s="29">
        <f>SQRT(POWER('Vxz(im)'!G28,2)+POWER('Vxz(im)'!AD28,2))</f>
        <v>3.12218552775275</v>
      </c>
      <c r="AB25" s="29">
        <f>SQRT(POWER('Vxz(im)'!H28,2)+POWER('Vxz(im)'!AE28,2))</f>
        <v>2.69258048548534</v>
      </c>
      <c r="AC25" s="29">
        <f>SQRT(POWER('Vxz(im)'!I28,2)+POWER('Vxz(im)'!AF28,2))</f>
        <v>2.32716871027068</v>
      </c>
      <c r="AD25" s="29">
        <f>SQRT(POWER('Vxz(im)'!J28,2)+POWER('Vxz(im)'!AG28,2))</f>
        <v>2.01943536411402</v>
      </c>
      <c r="AE25" s="29">
        <f>SQRT(POWER('Vxz(im)'!K28,2)+POWER('Vxz(im)'!AH28,2))</f>
        <v>1.76097983261761</v>
      </c>
      <c r="AF25" s="29">
        <f>SQRT(POWER('Vxz(im)'!L28,2)+POWER('Vxz(im)'!AI28,2))</f>
        <v>1.54366972141574</v>
      </c>
      <c r="AG25" s="29">
        <f>SQRT(POWER('Vxz(im)'!M28,2)+POWER('Vxz(im)'!AJ28,2))</f>
        <v>1.36037574010402</v>
      </c>
      <c r="AH25" s="29">
        <f>SQRT(POWER('Vxz(im)'!N28,2)+POWER('Vxz(im)'!AK28,2))</f>
        <v>1.20511397337309</v>
      </c>
      <c r="AI25" s="29">
        <f>SQRT(POWER('Vxz(im)'!O28,2)+POWER('Vxz(im)'!AL28,2))</f>
        <v>1.07296334220026</v>
      </c>
      <c r="AJ25" s="29">
        <f>SQRT(POWER('Vxz(im)'!P28,2)+POWER('Vxz(im)'!AM28,2))</f>
        <v>0.959914061058202</v>
      </c>
      <c r="AK25" s="29">
        <f>SQRT(POWER('Vxz(im)'!Q28,2)+POWER('Vxz(im)'!AN28,2))</f>
        <v>0.862709724818464</v>
      </c>
      <c r="AL25" s="29">
        <f>SQRT(POWER('Vxz(im)'!R28,2)+POWER('Vxz(im)'!AO28,2))</f>
        <v>0.778705740872326</v>
      </c>
      <c r="AM25" s="29">
        <f>SQRT(POWER('Vxz(im)'!S28,2)+POWER('Vxz(im)'!AP28,2))</f>
        <v>0.705750173362263</v>
      </c>
      <c r="AN25" s="29">
        <f>SQRT(POWER('Vxz(im)'!T28,2)+POWER('Vxz(im)'!AQ28,2))</f>
        <v>0.642086484656089</v>
      </c>
      <c r="AO25" s="29">
        <f>SQRT(POWER('Vxz(im)'!U28,2)+POWER('Vxz(im)'!AR28,2))</f>
        <v>0.586275385118331</v>
      </c>
      <c r="AP25" s="29">
        <f>SQRT(POWER('Vxz(im)'!V28,2)+POWER('Vxz(im)'!AS28,2))</f>
        <v>0.537132522640516</v>
      </c>
      <c r="AQ25" s="71"/>
      <c r="AR25" s="43"/>
      <c r="AS25" s="43"/>
      <c r="AT25" s="43"/>
      <c r="AU25" s="43"/>
      <c r="AV25" s="43"/>
      <c r="AW25" s="43"/>
      <c r="AX25" s="46"/>
    </row>
    <row r="26" ht="28" customHeight="1">
      <c r="A26" s="42"/>
      <c r="B26" s="67">
        <f>AP26</f>
        <v>0.519095400919242</v>
      </c>
      <c r="C26" s="29">
        <f>AO26</f>
        <v>0.564917195518213</v>
      </c>
      <c r="D26" s="29">
        <f>AN26</f>
        <v>0.61664028467896</v>
      </c>
      <c r="E26" s="29">
        <f>AM26</f>
        <v>0.675236246532807</v>
      </c>
      <c r="F26" s="29">
        <f>AL26</f>
        <v>0.7418628395304701</v>
      </c>
      <c r="G26" s="29">
        <f>AK26</f>
        <v>0.817901053927173</v>
      </c>
      <c r="H26" s="29">
        <f>AJ26</f>
        <v>0.904997684450245</v>
      </c>
      <c r="I26" s="29">
        <f>AI26</f>
        <v>1.00511213430116</v>
      </c>
      <c r="J26" s="29">
        <f>AH26</f>
        <v>1.12056362860894</v>
      </c>
      <c r="K26" s="29">
        <f>AG26</f>
        <v>1.25406993511617</v>
      </c>
      <c r="L26" s="29">
        <f>AF26</f>
        <v>1.40875871594877</v>
      </c>
      <c r="M26" s="29">
        <f>AE26</f>
        <v>1.58811334815539</v>
      </c>
      <c r="N26" s="29">
        <f>AD26</f>
        <v>1.79577842460184</v>
      </c>
      <c r="O26" s="29">
        <f>AC26</f>
        <v>2.03508287960817</v>
      </c>
      <c r="P26" s="29">
        <f>AB26</f>
        <v>2.30802388512122</v>
      </c>
      <c r="Q26" s="29">
        <f>AA26</f>
        <v>2.61329154918306</v>
      </c>
      <c r="R26" s="29">
        <f>Z26</f>
        <v>2.94280184867623</v>
      </c>
      <c r="S26" s="29">
        <f>Y26</f>
        <v>3.27657734288033</v>
      </c>
      <c r="T26" s="29">
        <f>X26</f>
        <v>3.57775744937491</v>
      </c>
      <c r="U26" s="68">
        <f>W26</f>
        <v>3.79391450846572</v>
      </c>
      <c r="V26" s="69">
        <f>V25+0.5</f>
        <v>10.5</v>
      </c>
      <c r="W26" s="70">
        <f>SQRT(POWER('Vxz(im)'!C29,2)+POWER('Vxz(im)'!Z29,2))</f>
        <v>3.79391450846572</v>
      </c>
      <c r="X26" s="29">
        <f>SQRT(POWER('Vxz(im)'!D29,2)+POWER('Vxz(im)'!AA29,2))</f>
        <v>3.57775744937491</v>
      </c>
      <c r="Y26" s="29">
        <f>SQRT(POWER('Vxz(im)'!E29,2)+POWER('Vxz(im)'!AB29,2))</f>
        <v>3.27657734288033</v>
      </c>
      <c r="Z26" s="29">
        <f>SQRT(POWER('Vxz(im)'!F29,2)+POWER('Vxz(im)'!AC29,2))</f>
        <v>2.94280184867623</v>
      </c>
      <c r="AA26" s="29">
        <f>SQRT(POWER('Vxz(im)'!G29,2)+POWER('Vxz(im)'!AD29,2))</f>
        <v>2.61329154918306</v>
      </c>
      <c r="AB26" s="29">
        <f>SQRT(POWER('Vxz(im)'!H29,2)+POWER('Vxz(im)'!AE29,2))</f>
        <v>2.30802388512122</v>
      </c>
      <c r="AC26" s="29">
        <f>SQRT(POWER('Vxz(im)'!I29,2)+POWER('Vxz(im)'!AF29,2))</f>
        <v>2.03508287960817</v>
      </c>
      <c r="AD26" s="29">
        <f>SQRT(POWER('Vxz(im)'!J29,2)+POWER('Vxz(im)'!AG29,2))</f>
        <v>1.79577842460184</v>
      </c>
      <c r="AE26" s="29">
        <f>SQRT(POWER('Vxz(im)'!K29,2)+POWER('Vxz(im)'!AH29,2))</f>
        <v>1.58811334815539</v>
      </c>
      <c r="AF26" s="29">
        <f>SQRT(POWER('Vxz(im)'!L29,2)+POWER('Vxz(im)'!AI29,2))</f>
        <v>1.40875871594877</v>
      </c>
      <c r="AG26" s="29">
        <f>SQRT(POWER('Vxz(im)'!M29,2)+POWER('Vxz(im)'!AJ29,2))</f>
        <v>1.25406993511617</v>
      </c>
      <c r="AH26" s="29">
        <f>SQRT(POWER('Vxz(im)'!N29,2)+POWER('Vxz(im)'!AK29,2))</f>
        <v>1.12056362860894</v>
      </c>
      <c r="AI26" s="29">
        <f>SQRT(POWER('Vxz(im)'!O29,2)+POWER('Vxz(im)'!AL29,2))</f>
        <v>1.00511213430116</v>
      </c>
      <c r="AJ26" s="29">
        <f>SQRT(POWER('Vxz(im)'!P29,2)+POWER('Vxz(im)'!AM29,2))</f>
        <v>0.904997684450245</v>
      </c>
      <c r="AK26" s="29">
        <f>SQRT(POWER('Vxz(im)'!Q29,2)+POWER('Vxz(im)'!AN29,2))</f>
        <v>0.817901053927173</v>
      </c>
      <c r="AL26" s="29">
        <f>SQRT(POWER('Vxz(im)'!R29,2)+POWER('Vxz(im)'!AO29,2))</f>
        <v>0.7418628395304701</v>
      </c>
      <c r="AM26" s="29">
        <f>SQRT(POWER('Vxz(im)'!S29,2)+POWER('Vxz(im)'!AP29,2))</f>
        <v>0.675236246532807</v>
      </c>
      <c r="AN26" s="29">
        <f>SQRT(POWER('Vxz(im)'!T29,2)+POWER('Vxz(im)'!AQ29,2))</f>
        <v>0.61664028467896</v>
      </c>
      <c r="AO26" s="29">
        <f>SQRT(POWER('Vxz(im)'!U29,2)+POWER('Vxz(im)'!AR29,2))</f>
        <v>0.564917195518213</v>
      </c>
      <c r="AP26" s="29">
        <f>SQRT(POWER('Vxz(im)'!V29,2)+POWER('Vxz(im)'!AS29,2))</f>
        <v>0.519095400919242</v>
      </c>
      <c r="AQ26" s="71"/>
      <c r="AR26" s="43"/>
      <c r="AS26" s="43"/>
      <c r="AT26" s="43"/>
      <c r="AU26" s="43"/>
      <c r="AV26" s="43"/>
      <c r="AW26" s="43"/>
      <c r="AX26" s="46"/>
    </row>
    <row r="27" ht="28" customHeight="1">
      <c r="A27" s="42"/>
      <c r="B27" s="67">
        <f>AP27</f>
        <v>0.500263957408946</v>
      </c>
      <c r="C27" s="29">
        <f>AO27</f>
        <v>0.542742151304482</v>
      </c>
      <c r="D27" s="29">
        <f>AN27</f>
        <v>0.590384673318877</v>
      </c>
      <c r="E27" s="29">
        <f>AM27</f>
        <v>0.643970534992806</v>
      </c>
      <c r="F27" s="29">
        <f>AL27</f>
        <v>0.704407407678065</v>
      </c>
      <c r="G27" s="29">
        <f>AK27</f>
        <v>0.772749711817195</v>
      </c>
      <c r="H27" s="29">
        <f>AJ27</f>
        <v>0.850215647826629</v>
      </c>
      <c r="I27" s="29">
        <f>AI27</f>
        <v>0.938199713741827</v>
      </c>
      <c r="J27" s="29">
        <f>AH27</f>
        <v>1.03827432116309</v>
      </c>
      <c r="K27" s="29">
        <f>AG27</f>
        <v>1.15216907650364</v>
      </c>
      <c r="L27" s="29">
        <f>AF27</f>
        <v>1.28170776392078</v>
      </c>
      <c r="M27" s="29">
        <f>AE27</f>
        <v>1.42866902132085</v>
      </c>
      <c r="N27" s="29">
        <f>AD27</f>
        <v>1.59451470068328</v>
      </c>
      <c r="O27" s="29">
        <f>AC27</f>
        <v>1.77989883627959</v>
      </c>
      <c r="P27" s="29">
        <f>AB27</f>
        <v>1.98383651159546</v>
      </c>
      <c r="Q27" s="29">
        <f>AA27</f>
        <v>2.20240713747988</v>
      </c>
      <c r="R27" s="29">
        <f>Z27</f>
        <v>2.42698241285876</v>
      </c>
      <c r="S27" s="29">
        <f>Y27</f>
        <v>2.64239041124515</v>
      </c>
      <c r="T27" s="29">
        <f>X27</f>
        <v>2.82632257847556</v>
      </c>
      <c r="U27" s="68">
        <f>W27</f>
        <v>2.95224624079187</v>
      </c>
      <c r="V27" s="69">
        <f>V26+0.5</f>
        <v>11</v>
      </c>
      <c r="W27" s="70">
        <f>SQRT(POWER('Vxz(im)'!C30,2)+POWER('Vxz(im)'!Z30,2))</f>
        <v>2.95224624079187</v>
      </c>
      <c r="X27" s="29">
        <f>SQRT(POWER('Vxz(im)'!D30,2)+POWER('Vxz(im)'!AA30,2))</f>
        <v>2.82632257847556</v>
      </c>
      <c r="Y27" s="29">
        <f>SQRT(POWER('Vxz(im)'!E30,2)+POWER('Vxz(im)'!AB30,2))</f>
        <v>2.64239041124515</v>
      </c>
      <c r="Z27" s="29">
        <f>SQRT(POWER('Vxz(im)'!F30,2)+POWER('Vxz(im)'!AC30,2))</f>
        <v>2.42698241285876</v>
      </c>
      <c r="AA27" s="29">
        <f>SQRT(POWER('Vxz(im)'!G30,2)+POWER('Vxz(im)'!AD30,2))</f>
        <v>2.20240713747988</v>
      </c>
      <c r="AB27" s="29">
        <f>SQRT(POWER('Vxz(im)'!H30,2)+POWER('Vxz(im)'!AE30,2))</f>
        <v>1.98383651159546</v>
      </c>
      <c r="AC27" s="29">
        <f>SQRT(POWER('Vxz(im)'!I30,2)+POWER('Vxz(im)'!AF30,2))</f>
        <v>1.77989883627959</v>
      </c>
      <c r="AD27" s="29">
        <f>SQRT(POWER('Vxz(im)'!J30,2)+POWER('Vxz(im)'!AG30,2))</f>
        <v>1.59451470068328</v>
      </c>
      <c r="AE27" s="29">
        <f>SQRT(POWER('Vxz(im)'!K30,2)+POWER('Vxz(im)'!AH30,2))</f>
        <v>1.42866902132085</v>
      </c>
      <c r="AF27" s="29">
        <f>SQRT(POWER('Vxz(im)'!L30,2)+POWER('Vxz(im)'!AI30,2))</f>
        <v>1.28170776392078</v>
      </c>
      <c r="AG27" s="29">
        <f>SQRT(POWER('Vxz(im)'!M30,2)+POWER('Vxz(im)'!AJ30,2))</f>
        <v>1.15216907650364</v>
      </c>
      <c r="AH27" s="29">
        <f>SQRT(POWER('Vxz(im)'!N30,2)+POWER('Vxz(im)'!AK30,2))</f>
        <v>1.03827432116309</v>
      </c>
      <c r="AI27" s="29">
        <f>SQRT(POWER('Vxz(im)'!O30,2)+POWER('Vxz(im)'!AL30,2))</f>
        <v>0.938199713741827</v>
      </c>
      <c r="AJ27" s="29">
        <f>SQRT(POWER('Vxz(im)'!P30,2)+POWER('Vxz(im)'!AM30,2))</f>
        <v>0.850215647826629</v>
      </c>
      <c r="AK27" s="29">
        <f>SQRT(POWER('Vxz(im)'!Q30,2)+POWER('Vxz(im)'!AN30,2))</f>
        <v>0.772749711817195</v>
      </c>
      <c r="AL27" s="29">
        <f>SQRT(POWER('Vxz(im)'!R30,2)+POWER('Vxz(im)'!AO30,2))</f>
        <v>0.704407407678065</v>
      </c>
      <c r="AM27" s="29">
        <f>SQRT(POWER('Vxz(im)'!S30,2)+POWER('Vxz(im)'!AP30,2))</f>
        <v>0.643970534992806</v>
      </c>
      <c r="AN27" s="29">
        <f>SQRT(POWER('Vxz(im)'!T30,2)+POWER('Vxz(im)'!AQ30,2))</f>
        <v>0.590384673318877</v>
      </c>
      <c r="AO27" s="29">
        <f>SQRT(POWER('Vxz(im)'!U30,2)+POWER('Vxz(im)'!AR30,2))</f>
        <v>0.542742151304482</v>
      </c>
      <c r="AP27" s="29">
        <f>SQRT(POWER('Vxz(im)'!V30,2)+POWER('Vxz(im)'!AS30,2))</f>
        <v>0.500263957408946</v>
      </c>
      <c r="AQ27" s="71"/>
      <c r="AR27" s="43"/>
      <c r="AS27" s="43"/>
      <c r="AT27" s="43"/>
      <c r="AU27" s="43"/>
      <c r="AV27" s="43"/>
      <c r="AW27" s="43"/>
      <c r="AX27" s="46"/>
    </row>
    <row r="28" ht="28" customHeight="1">
      <c r="A28" s="42"/>
      <c r="B28" s="67">
        <f>AP28</f>
        <v>0.480923503913098</v>
      </c>
      <c r="C28" s="29">
        <f>AO28</f>
        <v>0.520100088110668</v>
      </c>
      <c r="D28" s="29">
        <f>AN28</f>
        <v>0.563749560612873</v>
      </c>
      <c r="E28" s="29">
        <f>AM28</f>
        <v>0.61248203708101</v>
      </c>
      <c r="F28" s="29">
        <f>AL28</f>
        <v>0.666990308858696</v>
      </c>
      <c r="G28" s="29">
        <f>AK28</f>
        <v>0.728054745636795</v>
      </c>
      <c r="H28" s="29">
        <f>AJ28</f>
        <v>0.796543589869222</v>
      </c>
      <c r="I28" s="29">
        <f>AI28</f>
        <v>0.8734046733206789</v>
      </c>
      <c r="J28" s="29">
        <f>AH28</f>
        <v>0.959642138029843</v>
      </c>
      <c r="K28" s="29">
        <f>AG28</f>
        <v>1.05626800476838</v>
      </c>
      <c r="L28" s="29">
        <f>AF28</f>
        <v>1.16421293333001</v>
      </c>
      <c r="M28" s="29">
        <f>AE28</f>
        <v>1.28417296931221</v>
      </c>
      <c r="N28" s="29">
        <f>AD28</f>
        <v>1.4163600885287</v>
      </c>
      <c r="O28" s="29">
        <f>AC28</f>
        <v>1.56011731207884</v>
      </c>
      <c r="P28" s="29">
        <f>AB28</f>
        <v>1.713364141961</v>
      </c>
      <c r="Q28" s="29">
        <f>AA28</f>
        <v>1.87187809513088</v>
      </c>
      <c r="R28" s="29">
        <f>Z28</f>
        <v>2.02853294525556</v>
      </c>
      <c r="S28" s="29">
        <f>Y28</f>
        <v>2.17284076157188</v>
      </c>
      <c r="T28" s="29">
        <f>X28</f>
        <v>2.29143136525874</v>
      </c>
      <c r="U28" s="68">
        <f>W28</f>
        <v>2.37015755943296</v>
      </c>
      <c r="V28" s="69">
        <f>V27+0.5</f>
        <v>11.5</v>
      </c>
      <c r="W28" s="70">
        <f>SQRT(POWER('Vxz(im)'!C31,2)+POWER('Vxz(im)'!Z31,2))</f>
        <v>2.37015755943296</v>
      </c>
      <c r="X28" s="29">
        <f>SQRT(POWER('Vxz(im)'!D31,2)+POWER('Vxz(im)'!AA31,2))</f>
        <v>2.29143136525874</v>
      </c>
      <c r="Y28" s="29">
        <f>SQRT(POWER('Vxz(im)'!E31,2)+POWER('Vxz(im)'!AB31,2))</f>
        <v>2.17284076157188</v>
      </c>
      <c r="Z28" s="29">
        <f>SQRT(POWER('Vxz(im)'!F31,2)+POWER('Vxz(im)'!AC31,2))</f>
        <v>2.02853294525556</v>
      </c>
      <c r="AA28" s="29">
        <f>SQRT(POWER('Vxz(im)'!G31,2)+POWER('Vxz(im)'!AD31,2))</f>
        <v>1.87187809513088</v>
      </c>
      <c r="AB28" s="29">
        <f>SQRT(POWER('Vxz(im)'!H31,2)+POWER('Vxz(im)'!AE31,2))</f>
        <v>1.713364141961</v>
      </c>
      <c r="AC28" s="29">
        <f>SQRT(POWER('Vxz(im)'!I31,2)+POWER('Vxz(im)'!AF31,2))</f>
        <v>1.56011731207884</v>
      </c>
      <c r="AD28" s="29">
        <f>SQRT(POWER('Vxz(im)'!J31,2)+POWER('Vxz(im)'!AG31,2))</f>
        <v>1.4163600885287</v>
      </c>
      <c r="AE28" s="29">
        <f>SQRT(POWER('Vxz(im)'!K31,2)+POWER('Vxz(im)'!AH31,2))</f>
        <v>1.28417296931221</v>
      </c>
      <c r="AF28" s="29">
        <f>SQRT(POWER('Vxz(im)'!L31,2)+POWER('Vxz(im)'!AI31,2))</f>
        <v>1.16421293333001</v>
      </c>
      <c r="AG28" s="29">
        <f>SQRT(POWER('Vxz(im)'!M31,2)+POWER('Vxz(im)'!AJ31,2))</f>
        <v>1.05626800476838</v>
      </c>
      <c r="AH28" s="29">
        <f>SQRT(POWER('Vxz(im)'!N31,2)+POWER('Vxz(im)'!AK31,2))</f>
        <v>0.959642138029843</v>
      </c>
      <c r="AI28" s="29">
        <f>SQRT(POWER('Vxz(im)'!O31,2)+POWER('Vxz(im)'!AL31,2))</f>
        <v>0.8734046733206789</v>
      </c>
      <c r="AJ28" s="29">
        <f>SQRT(POWER('Vxz(im)'!P31,2)+POWER('Vxz(im)'!AM31,2))</f>
        <v>0.796543589869222</v>
      </c>
      <c r="AK28" s="29">
        <f>SQRT(POWER('Vxz(im)'!Q31,2)+POWER('Vxz(im)'!AN31,2))</f>
        <v>0.728054745636795</v>
      </c>
      <c r="AL28" s="29">
        <f>SQRT(POWER('Vxz(im)'!R31,2)+POWER('Vxz(im)'!AO31,2))</f>
        <v>0.666990308858696</v>
      </c>
      <c r="AM28" s="29">
        <f>SQRT(POWER('Vxz(im)'!S31,2)+POWER('Vxz(im)'!AP31,2))</f>
        <v>0.61248203708101</v>
      </c>
      <c r="AN28" s="29">
        <f>SQRT(POWER('Vxz(im)'!T31,2)+POWER('Vxz(im)'!AQ31,2))</f>
        <v>0.563749560612873</v>
      </c>
      <c r="AO28" s="29">
        <f>SQRT(POWER('Vxz(im)'!U31,2)+POWER('Vxz(im)'!AR31,2))</f>
        <v>0.520100088110668</v>
      </c>
      <c r="AP28" s="29">
        <f>SQRT(POWER('Vxz(im)'!V31,2)+POWER('Vxz(im)'!AS31,2))</f>
        <v>0.480923503913098</v>
      </c>
      <c r="AQ28" s="71"/>
      <c r="AR28" s="43"/>
      <c r="AS28" s="43"/>
      <c r="AT28" s="43"/>
      <c r="AU28" s="43"/>
      <c r="AV28" s="43"/>
      <c r="AW28" s="43"/>
      <c r="AX28" s="46"/>
    </row>
    <row r="29" ht="28" customHeight="1">
      <c r="A29" s="42"/>
      <c r="B29" s="67">
        <f>AP29</f>
        <v>0.461332749702146</v>
      </c>
      <c r="C29" s="29">
        <f>AO29</f>
        <v>0.497302447759738</v>
      </c>
      <c r="D29" s="29">
        <f>AN29</f>
        <v>0.537109592132992</v>
      </c>
      <c r="E29" s="29">
        <f>AM29</f>
        <v>0.581220301595854</v>
      </c>
      <c r="F29" s="29">
        <f>AL29</f>
        <v>0.6301482225145451</v>
      </c>
      <c r="G29" s="29">
        <f>AK29</f>
        <v>0.6844510671840141</v>
      </c>
      <c r="H29" s="29">
        <f>AJ29</f>
        <v>0.744721169883964</v>
      </c>
      <c r="I29" s="29">
        <f>AI29</f>
        <v>0.8115665130120731</v>
      </c>
      <c r="J29" s="29">
        <f>AH29</f>
        <v>0.88557700997833</v>
      </c>
      <c r="K29" s="29">
        <f>AG29</f>
        <v>0.967268606012006</v>
      </c>
      <c r="L29" s="29">
        <f>AF29</f>
        <v>1.0569950426215</v>
      </c>
      <c r="M29" s="29">
        <f>AE29</f>
        <v>1.15481441867702</v>
      </c>
      <c r="N29" s="29">
        <f>AD29</f>
        <v>1.2602964450292</v>
      </c>
      <c r="O29" s="29">
        <f>AC29</f>
        <v>1.37225996352915</v>
      </c>
      <c r="P29" s="29">
        <f>AB29</f>
        <v>1.4884455421704</v>
      </c>
      <c r="Q29" s="29">
        <f>AA29</f>
        <v>1.60516498530247</v>
      </c>
      <c r="R29" s="29">
        <f>Z29</f>
        <v>1.71703775807345</v>
      </c>
      <c r="S29" s="29">
        <f>Y29</f>
        <v>1.81701579097441</v>
      </c>
      <c r="T29" s="29">
        <f>X29</f>
        <v>1.89695725423329</v>
      </c>
      <c r="U29" s="68">
        <f>W29</f>
        <v>1.94891707801012</v>
      </c>
      <c r="V29" s="69">
        <f>V28+0.5</f>
        <v>12</v>
      </c>
      <c r="W29" s="70">
        <f>SQRT(POWER('Vxz(im)'!C32,2)+POWER('Vxz(im)'!Z32,2))</f>
        <v>1.94891707801012</v>
      </c>
      <c r="X29" s="29">
        <f>SQRT(POWER('Vxz(im)'!D32,2)+POWER('Vxz(im)'!AA32,2))</f>
        <v>1.89695725423329</v>
      </c>
      <c r="Y29" s="29">
        <f>SQRT(POWER('Vxz(im)'!E32,2)+POWER('Vxz(im)'!AB32,2))</f>
        <v>1.81701579097441</v>
      </c>
      <c r="Z29" s="29">
        <f>SQRT(POWER('Vxz(im)'!F32,2)+POWER('Vxz(im)'!AC32,2))</f>
        <v>1.71703775807345</v>
      </c>
      <c r="AA29" s="29">
        <f>SQRT(POWER('Vxz(im)'!G32,2)+POWER('Vxz(im)'!AD32,2))</f>
        <v>1.60516498530247</v>
      </c>
      <c r="AB29" s="29">
        <f>SQRT(POWER('Vxz(im)'!H32,2)+POWER('Vxz(im)'!AE32,2))</f>
        <v>1.4884455421704</v>
      </c>
      <c r="AC29" s="29">
        <f>SQRT(POWER('Vxz(im)'!I32,2)+POWER('Vxz(im)'!AF32,2))</f>
        <v>1.37225996352915</v>
      </c>
      <c r="AD29" s="29">
        <f>SQRT(POWER('Vxz(im)'!J32,2)+POWER('Vxz(im)'!AG32,2))</f>
        <v>1.2602964450292</v>
      </c>
      <c r="AE29" s="29">
        <f>SQRT(POWER('Vxz(im)'!K32,2)+POWER('Vxz(im)'!AH32,2))</f>
        <v>1.15481441867702</v>
      </c>
      <c r="AF29" s="29">
        <f>SQRT(POWER('Vxz(im)'!L32,2)+POWER('Vxz(im)'!AI32,2))</f>
        <v>1.0569950426215</v>
      </c>
      <c r="AG29" s="29">
        <f>SQRT(POWER('Vxz(im)'!M32,2)+POWER('Vxz(im)'!AJ32,2))</f>
        <v>0.967268606012006</v>
      </c>
      <c r="AH29" s="29">
        <f>SQRT(POWER('Vxz(im)'!N32,2)+POWER('Vxz(im)'!AK32,2))</f>
        <v>0.88557700997833</v>
      </c>
      <c r="AI29" s="29">
        <f>SQRT(POWER('Vxz(im)'!O32,2)+POWER('Vxz(im)'!AL32,2))</f>
        <v>0.8115665130120731</v>
      </c>
      <c r="AJ29" s="29">
        <f>SQRT(POWER('Vxz(im)'!P32,2)+POWER('Vxz(im)'!AM32,2))</f>
        <v>0.744721169883964</v>
      </c>
      <c r="AK29" s="29">
        <f>SQRT(POWER('Vxz(im)'!Q32,2)+POWER('Vxz(im)'!AN32,2))</f>
        <v>0.6844510671840141</v>
      </c>
      <c r="AL29" s="29">
        <f>SQRT(POWER('Vxz(im)'!R32,2)+POWER('Vxz(im)'!AO32,2))</f>
        <v>0.6301482225145451</v>
      </c>
      <c r="AM29" s="29">
        <f>SQRT(POWER('Vxz(im)'!S32,2)+POWER('Vxz(im)'!AP32,2))</f>
        <v>0.581220301595854</v>
      </c>
      <c r="AN29" s="29">
        <f>SQRT(POWER('Vxz(im)'!T32,2)+POWER('Vxz(im)'!AQ32,2))</f>
        <v>0.537109592132992</v>
      </c>
      <c r="AO29" s="29">
        <f>SQRT(POWER('Vxz(im)'!U32,2)+POWER('Vxz(im)'!AR32,2))</f>
        <v>0.497302447759738</v>
      </c>
      <c r="AP29" s="29">
        <f>SQRT(POWER('Vxz(im)'!V32,2)+POWER('Vxz(im)'!AS32,2))</f>
        <v>0.461332749702146</v>
      </c>
      <c r="AQ29" s="71"/>
      <c r="AR29" s="43"/>
      <c r="AS29" s="43"/>
      <c r="AT29" s="43"/>
      <c r="AU29" s="43"/>
      <c r="AV29" s="43"/>
      <c r="AW29" s="43"/>
      <c r="AX29" s="46"/>
    </row>
    <row r="30" ht="28" customHeight="1">
      <c r="A30" s="42"/>
      <c r="B30" s="67">
        <f>AP30</f>
        <v>0.441719498478282</v>
      </c>
      <c r="C30" s="29">
        <f>AO30</f>
        <v>0.474617763988595</v>
      </c>
      <c r="D30" s="29">
        <f>AN30</f>
        <v>0.510779896128713</v>
      </c>
      <c r="E30" s="29">
        <f>AM30</f>
        <v>0.550552380920885</v>
      </c>
      <c r="F30" s="29">
        <f>AL30</f>
        <v>0.594303585675049</v>
      </c>
      <c r="G30" s="29">
        <f>AK30</f>
        <v>0.642415640467633</v>
      </c>
      <c r="H30" s="29">
        <f>AJ30</f>
        <v>0.695270338384352</v>
      </c>
      <c r="I30" s="29">
        <f>AI30</f>
        <v>0.75322631927933</v>
      </c>
      <c r="J30" s="29">
        <f>AH30</f>
        <v>0.8165838691167771</v>
      </c>
      <c r="K30" s="29">
        <f>AG30</f>
        <v>0.885532651212837</v>
      </c>
      <c r="L30" s="29">
        <f>AF30</f>
        <v>0.960076859083587</v>
      </c>
      <c r="M30" s="29">
        <f>AE30</f>
        <v>1.03993227507276</v>
      </c>
      <c r="N30" s="29">
        <f>AD30</f>
        <v>1.12439179038164</v>
      </c>
      <c r="O30" s="29">
        <f>AC30</f>
        <v>1.21216224888128</v>
      </c>
      <c r="P30" s="29">
        <f>AB30</f>
        <v>1.3011890467461</v>
      </c>
      <c r="Q30" s="29">
        <f>AA30</f>
        <v>1.38850846461242</v>
      </c>
      <c r="R30" s="29">
        <f>Z30</f>
        <v>1.4701998788487</v>
      </c>
      <c r="S30" s="29">
        <f>Y30</f>
        <v>1.54153832581896</v>
      </c>
      <c r="T30" s="29">
        <f>X30</f>
        <v>1.59744247001728</v>
      </c>
      <c r="U30" s="68">
        <f>W30</f>
        <v>1.63323487683213</v>
      </c>
      <c r="V30" s="69">
        <f>V29+0.5</f>
        <v>12.5</v>
      </c>
      <c r="W30" s="70">
        <f>SQRT(POWER('Vxz(im)'!C33,2)+POWER('Vxz(im)'!Z33,2))</f>
        <v>1.63323487683213</v>
      </c>
      <c r="X30" s="29">
        <f>SQRT(POWER('Vxz(im)'!D33,2)+POWER('Vxz(im)'!AA33,2))</f>
        <v>1.59744247001728</v>
      </c>
      <c r="Y30" s="29">
        <f>SQRT(POWER('Vxz(im)'!E33,2)+POWER('Vxz(im)'!AB33,2))</f>
        <v>1.54153832581896</v>
      </c>
      <c r="Z30" s="29">
        <f>SQRT(POWER('Vxz(im)'!F33,2)+POWER('Vxz(im)'!AC33,2))</f>
        <v>1.4701998788487</v>
      </c>
      <c r="AA30" s="29">
        <f>SQRT(POWER('Vxz(im)'!G33,2)+POWER('Vxz(im)'!AD33,2))</f>
        <v>1.38850846461242</v>
      </c>
      <c r="AB30" s="29">
        <f>SQRT(POWER('Vxz(im)'!H33,2)+POWER('Vxz(im)'!AE33,2))</f>
        <v>1.3011890467461</v>
      </c>
      <c r="AC30" s="29">
        <f>SQRT(POWER('Vxz(im)'!I33,2)+POWER('Vxz(im)'!AF33,2))</f>
        <v>1.21216224888128</v>
      </c>
      <c r="AD30" s="29">
        <f>SQRT(POWER('Vxz(im)'!J33,2)+POWER('Vxz(im)'!AG33,2))</f>
        <v>1.12439179038164</v>
      </c>
      <c r="AE30" s="29">
        <f>SQRT(POWER('Vxz(im)'!K33,2)+POWER('Vxz(im)'!AH33,2))</f>
        <v>1.03993227507276</v>
      </c>
      <c r="AF30" s="29">
        <f>SQRT(POWER('Vxz(im)'!L33,2)+POWER('Vxz(im)'!AI33,2))</f>
        <v>0.960076859083587</v>
      </c>
      <c r="AG30" s="29">
        <f>SQRT(POWER('Vxz(im)'!M33,2)+POWER('Vxz(im)'!AJ33,2))</f>
        <v>0.885532651212837</v>
      </c>
      <c r="AH30" s="29">
        <f>SQRT(POWER('Vxz(im)'!N33,2)+POWER('Vxz(im)'!AK33,2))</f>
        <v>0.8165838691167771</v>
      </c>
      <c r="AI30" s="29">
        <f>SQRT(POWER('Vxz(im)'!O33,2)+POWER('Vxz(im)'!AL33,2))</f>
        <v>0.75322631927933</v>
      </c>
      <c r="AJ30" s="29">
        <f>SQRT(POWER('Vxz(im)'!P33,2)+POWER('Vxz(im)'!AM33,2))</f>
        <v>0.695270338384352</v>
      </c>
      <c r="AK30" s="29">
        <f>SQRT(POWER('Vxz(im)'!Q33,2)+POWER('Vxz(im)'!AN33,2))</f>
        <v>0.642415640467633</v>
      </c>
      <c r="AL30" s="29">
        <f>SQRT(POWER('Vxz(im)'!R33,2)+POWER('Vxz(im)'!AO33,2))</f>
        <v>0.594303585675049</v>
      </c>
      <c r="AM30" s="29">
        <f>SQRT(POWER('Vxz(im)'!S33,2)+POWER('Vxz(im)'!AP33,2))</f>
        <v>0.550552380920885</v>
      </c>
      <c r="AN30" s="29">
        <f>SQRT(POWER('Vxz(im)'!T33,2)+POWER('Vxz(im)'!AQ33,2))</f>
        <v>0.510779896128713</v>
      </c>
      <c r="AO30" s="29">
        <f>SQRT(POWER('Vxz(im)'!U33,2)+POWER('Vxz(im)'!AR33,2))</f>
        <v>0.474617763988595</v>
      </c>
      <c r="AP30" s="29">
        <f>SQRT(POWER('Vxz(im)'!V33,2)+POWER('Vxz(im)'!AS33,2))</f>
        <v>0.441719498478282</v>
      </c>
      <c r="AQ30" s="71"/>
      <c r="AR30" s="43"/>
      <c r="AS30" s="43"/>
      <c r="AT30" s="43"/>
      <c r="AU30" s="43"/>
      <c r="AV30" s="43"/>
      <c r="AW30" s="43"/>
      <c r="AX30" s="46"/>
    </row>
    <row r="31" ht="28" customHeight="1">
      <c r="A31" s="42"/>
      <c r="B31" s="67">
        <f>AP31</f>
        <v>0.42227863186453</v>
      </c>
      <c r="C31" s="29">
        <f>AO31</f>
        <v>0.452270249715654</v>
      </c>
      <c r="D31" s="29">
        <f>AN31</f>
        <v>0.48501601393785</v>
      </c>
      <c r="E31" s="29">
        <f>AM31</f>
        <v>0.520765370942172</v>
      </c>
      <c r="F31" s="29">
        <f>AL31</f>
        <v>0.559771871437257</v>
      </c>
      <c r="G31" s="29">
        <f>AK31</f>
        <v>0.602283028439768</v>
      </c>
      <c r="H31" s="29">
        <f>AJ31</f>
        <v>0.648524931477531</v>
      </c>
      <c r="I31" s="29">
        <f>AI31</f>
        <v>0.698679739652555</v>
      </c>
      <c r="J31" s="29">
        <f>AH31</f>
        <v>0.752853785549684</v>
      </c>
      <c r="K31" s="29">
        <f>AG31</f>
        <v>0.811033783364011</v>
      </c>
      <c r="L31" s="29">
        <f>AF31</f>
        <v>0.873028825088168</v>
      </c>
      <c r="M31" s="29">
        <f>AE31</f>
        <v>0.938396959698795</v>
      </c>
      <c r="N31" s="29">
        <f>AD31</f>
        <v>1.00635795258928</v>
      </c>
      <c r="O31" s="29">
        <f>AC31</f>
        <v>1.07569932292819</v>
      </c>
      <c r="P31" s="29">
        <f>AB31</f>
        <v>1.14469183871559</v>
      </c>
      <c r="Q31" s="29">
        <f>AA31</f>
        <v>1.21104307138389</v>
      </c>
      <c r="R31" s="29">
        <f>Z31</f>
        <v>1.27193015914528</v>
      </c>
      <c r="S31" s="29">
        <f>Y31</f>
        <v>1.3241573853543</v>
      </c>
      <c r="T31" s="29">
        <f>X31</f>
        <v>1.36446777842453</v>
      </c>
      <c r="U31" s="68">
        <f>W31</f>
        <v>1.38999063338569</v>
      </c>
      <c r="V31" s="69">
        <f>V30+0.5</f>
        <v>13</v>
      </c>
      <c r="W31" s="70">
        <f>SQRT(POWER('Vxz(im)'!C34,2)+POWER('Vxz(im)'!Z34,2))</f>
        <v>1.38999063338569</v>
      </c>
      <c r="X31" s="29">
        <f>SQRT(POWER('Vxz(im)'!D34,2)+POWER('Vxz(im)'!AA34,2))</f>
        <v>1.36446777842453</v>
      </c>
      <c r="Y31" s="29">
        <f>SQRT(POWER('Vxz(im)'!E34,2)+POWER('Vxz(im)'!AB34,2))</f>
        <v>1.3241573853543</v>
      </c>
      <c r="Z31" s="29">
        <f>SQRT(POWER('Vxz(im)'!F34,2)+POWER('Vxz(im)'!AC34,2))</f>
        <v>1.27193015914528</v>
      </c>
      <c r="AA31" s="29">
        <f>SQRT(POWER('Vxz(im)'!G34,2)+POWER('Vxz(im)'!AD34,2))</f>
        <v>1.21104307138389</v>
      </c>
      <c r="AB31" s="29">
        <f>SQRT(POWER('Vxz(im)'!H34,2)+POWER('Vxz(im)'!AE34,2))</f>
        <v>1.14469183871559</v>
      </c>
      <c r="AC31" s="29">
        <f>SQRT(POWER('Vxz(im)'!I34,2)+POWER('Vxz(im)'!AF34,2))</f>
        <v>1.07569932292819</v>
      </c>
      <c r="AD31" s="29">
        <f>SQRT(POWER('Vxz(im)'!J34,2)+POWER('Vxz(im)'!AG34,2))</f>
        <v>1.00635795258928</v>
      </c>
      <c r="AE31" s="29">
        <f>SQRT(POWER('Vxz(im)'!K34,2)+POWER('Vxz(im)'!AH34,2))</f>
        <v>0.938396959698795</v>
      </c>
      <c r="AF31" s="29">
        <f>SQRT(POWER('Vxz(im)'!L34,2)+POWER('Vxz(im)'!AI34,2))</f>
        <v>0.873028825088168</v>
      </c>
      <c r="AG31" s="29">
        <f>SQRT(POWER('Vxz(im)'!M34,2)+POWER('Vxz(im)'!AJ34,2))</f>
        <v>0.811033783364011</v>
      </c>
      <c r="AH31" s="29">
        <f>SQRT(POWER('Vxz(im)'!N34,2)+POWER('Vxz(im)'!AK34,2))</f>
        <v>0.752853785549684</v>
      </c>
      <c r="AI31" s="29">
        <f>SQRT(POWER('Vxz(im)'!O34,2)+POWER('Vxz(im)'!AL34,2))</f>
        <v>0.698679739652555</v>
      </c>
      <c r="AJ31" s="29">
        <f>SQRT(POWER('Vxz(im)'!P34,2)+POWER('Vxz(im)'!AM34,2))</f>
        <v>0.648524931477531</v>
      </c>
      <c r="AK31" s="29">
        <f>SQRT(POWER('Vxz(im)'!Q34,2)+POWER('Vxz(im)'!AN34,2))</f>
        <v>0.602283028439768</v>
      </c>
      <c r="AL31" s="29">
        <f>SQRT(POWER('Vxz(im)'!R34,2)+POWER('Vxz(im)'!AO34,2))</f>
        <v>0.559771871437257</v>
      </c>
      <c r="AM31" s="29">
        <f>SQRT(POWER('Vxz(im)'!S34,2)+POWER('Vxz(im)'!AP34,2))</f>
        <v>0.520765370942172</v>
      </c>
      <c r="AN31" s="29">
        <f>SQRT(POWER('Vxz(im)'!T34,2)+POWER('Vxz(im)'!AQ34,2))</f>
        <v>0.48501601393785</v>
      </c>
      <c r="AO31" s="29">
        <f>SQRT(POWER('Vxz(im)'!U34,2)+POWER('Vxz(im)'!AR34,2))</f>
        <v>0.452270249715654</v>
      </c>
      <c r="AP31" s="29">
        <f>SQRT(POWER('Vxz(im)'!V34,2)+POWER('Vxz(im)'!AS34,2))</f>
        <v>0.42227863186453</v>
      </c>
      <c r="AQ31" s="71"/>
      <c r="AR31" s="43"/>
      <c r="AS31" s="43"/>
      <c r="AT31" s="43"/>
      <c r="AU31" s="43"/>
      <c r="AV31" s="43"/>
      <c r="AW31" s="43"/>
      <c r="AX31" s="46"/>
    </row>
    <row r="32" ht="28" customHeight="1">
      <c r="A32" s="42"/>
      <c r="B32" s="67">
        <f>AP32</f>
        <v>0.403172008858739</v>
      </c>
      <c r="C32" s="29">
        <f>AO32</f>
        <v>0.430440863709636</v>
      </c>
      <c r="D32" s="29">
        <f>AN32</f>
        <v>0.460016987992062</v>
      </c>
      <c r="E32" s="29">
        <f>AM32</f>
        <v>0.492072869872673</v>
      </c>
      <c r="F32" s="29">
        <f>AL32</f>
        <v>0.526773524027763</v>
      </c>
      <c r="G32" s="29">
        <f>AK32</f>
        <v>0.564266045221643</v>
      </c>
      <c r="H32" s="29">
        <f>AJ32</f>
        <v>0.604664945867288</v>
      </c>
      <c r="I32" s="29">
        <f>AI32</f>
        <v>0.648032129728763</v>
      </c>
      <c r="J32" s="29">
        <f>AH32</f>
        <v>0.694350299466404</v>
      </c>
      <c r="K32" s="29">
        <f>AG32</f>
        <v>0.74348876458929</v>
      </c>
      <c r="L32" s="29">
        <f>AF32</f>
        <v>0.795161213270459</v>
      </c>
      <c r="M32" s="29">
        <f>AE32</f>
        <v>0.848876334957906</v>
      </c>
      <c r="N32" s="29">
        <f>AD32</f>
        <v>0.903884599508737</v>
      </c>
      <c r="O32" s="29">
        <f>AC32</f>
        <v>0.95912833045946</v>
      </c>
      <c r="P32" s="29">
        <f>AB32</f>
        <v>1.01320741880597</v>
      </c>
      <c r="Q32" s="29">
        <f>AA32</f>
        <v>1.06437867596502</v>
      </c>
      <c r="R32" s="29">
        <f>Z32</f>
        <v>1.11061043348167</v>
      </c>
      <c r="S32" s="29">
        <f>Y32</f>
        <v>1.14971131859617</v>
      </c>
      <c r="T32" s="29">
        <f>X32</f>
        <v>1.17953850894333</v>
      </c>
      <c r="U32" s="68">
        <f>W32</f>
        <v>1.19826487907636</v>
      </c>
      <c r="V32" s="69">
        <f>V31+0.5</f>
        <v>13.5</v>
      </c>
      <c r="W32" s="70">
        <f>SQRT(POWER('Vxz(im)'!C35,2)+POWER('Vxz(im)'!Z35,2))</f>
        <v>1.19826487907636</v>
      </c>
      <c r="X32" s="29">
        <f>SQRT(POWER('Vxz(im)'!D35,2)+POWER('Vxz(im)'!AA35,2))</f>
        <v>1.17953850894333</v>
      </c>
      <c r="Y32" s="29">
        <f>SQRT(POWER('Vxz(im)'!E35,2)+POWER('Vxz(im)'!AB35,2))</f>
        <v>1.14971131859617</v>
      </c>
      <c r="Z32" s="29">
        <f>SQRT(POWER('Vxz(im)'!F35,2)+POWER('Vxz(im)'!AC35,2))</f>
        <v>1.11061043348167</v>
      </c>
      <c r="AA32" s="29">
        <f>SQRT(POWER('Vxz(im)'!G35,2)+POWER('Vxz(im)'!AD35,2))</f>
        <v>1.06437867596502</v>
      </c>
      <c r="AB32" s="29">
        <f>SQRT(POWER('Vxz(im)'!H35,2)+POWER('Vxz(im)'!AE35,2))</f>
        <v>1.01320741880597</v>
      </c>
      <c r="AC32" s="29">
        <f>SQRT(POWER('Vxz(im)'!I35,2)+POWER('Vxz(im)'!AF35,2))</f>
        <v>0.95912833045946</v>
      </c>
      <c r="AD32" s="29">
        <f>SQRT(POWER('Vxz(im)'!J35,2)+POWER('Vxz(im)'!AG35,2))</f>
        <v>0.903884599508737</v>
      </c>
      <c r="AE32" s="29">
        <f>SQRT(POWER('Vxz(im)'!K35,2)+POWER('Vxz(im)'!AH35,2))</f>
        <v>0.848876334957906</v>
      </c>
      <c r="AF32" s="29">
        <f>SQRT(POWER('Vxz(im)'!L35,2)+POWER('Vxz(im)'!AI35,2))</f>
        <v>0.795161213270459</v>
      </c>
      <c r="AG32" s="29">
        <f>SQRT(POWER('Vxz(im)'!M35,2)+POWER('Vxz(im)'!AJ35,2))</f>
        <v>0.74348876458929</v>
      </c>
      <c r="AH32" s="29">
        <f>SQRT(POWER('Vxz(im)'!N35,2)+POWER('Vxz(im)'!AK35,2))</f>
        <v>0.694350299466404</v>
      </c>
      <c r="AI32" s="29">
        <f>SQRT(POWER('Vxz(im)'!O35,2)+POWER('Vxz(im)'!AL35,2))</f>
        <v>0.648032129728763</v>
      </c>
      <c r="AJ32" s="29">
        <f>SQRT(POWER('Vxz(im)'!P35,2)+POWER('Vxz(im)'!AM35,2))</f>
        <v>0.604664945867288</v>
      </c>
      <c r="AK32" s="29">
        <f>SQRT(POWER('Vxz(im)'!Q35,2)+POWER('Vxz(im)'!AN35,2))</f>
        <v>0.564266045221643</v>
      </c>
      <c r="AL32" s="29">
        <f>SQRT(POWER('Vxz(im)'!R35,2)+POWER('Vxz(im)'!AO35,2))</f>
        <v>0.526773524027763</v>
      </c>
      <c r="AM32" s="29">
        <f>SQRT(POWER('Vxz(im)'!S35,2)+POWER('Vxz(im)'!AP35,2))</f>
        <v>0.492072869872673</v>
      </c>
      <c r="AN32" s="29">
        <f>SQRT(POWER('Vxz(im)'!T35,2)+POWER('Vxz(im)'!AQ35,2))</f>
        <v>0.460016987992062</v>
      </c>
      <c r="AO32" s="29">
        <f>SQRT(POWER('Vxz(im)'!U35,2)+POWER('Vxz(im)'!AR35,2))</f>
        <v>0.430440863709636</v>
      </c>
      <c r="AP32" s="29">
        <f>SQRT(POWER('Vxz(im)'!V35,2)+POWER('Vxz(im)'!AS35,2))</f>
        <v>0.403172008858739</v>
      </c>
      <c r="AQ32" s="71"/>
      <c r="AR32" s="43"/>
      <c r="AS32" s="43"/>
      <c r="AT32" s="43"/>
      <c r="AU32" s="43"/>
      <c r="AV32" s="43"/>
      <c r="AW32" s="43"/>
      <c r="AX32" s="46"/>
    </row>
    <row r="33" ht="28" customHeight="1">
      <c r="A33" s="42"/>
      <c r="B33" s="67">
        <f>AP33</f>
        <v>0.384529845473696</v>
      </c>
      <c r="C33" s="29">
        <f>AO33</f>
        <v>0.409270179869067</v>
      </c>
      <c r="D33" s="29">
        <f>AN33</f>
        <v>0.435930568898276</v>
      </c>
      <c r="E33" s="29">
        <f>AM33</f>
        <v>0.464623782357461</v>
      </c>
      <c r="F33" s="29">
        <f>AL33</f>
        <v>0.495448202108503</v>
      </c>
      <c r="G33" s="29">
        <f>AK33</f>
        <v>0.528478082249064</v>
      </c>
      <c r="H33" s="29">
        <f>AJ33</f>
        <v>0.563750638509</v>
      </c>
      <c r="I33" s="29">
        <f>AI33</f>
        <v>0.601249362624165</v>
      </c>
      <c r="J33" s="29">
        <f>AH33</f>
        <v>0.640883075789533</v>
      </c>
      <c r="K33" s="29">
        <f>AG33</f>
        <v>0.682460561826142</v>
      </c>
      <c r="L33" s="29">
        <f>AF33</f>
        <v>0.725661279530938</v>
      </c>
      <c r="M33" s="29">
        <f>AE33</f>
        <v>0.770003791258553</v>
      </c>
      <c r="N33" s="29">
        <f>AD33</f>
        <v>0.814815285589563</v>
      </c>
      <c r="O33" s="29">
        <f>AC33</f>
        <v>0.8592079168033</v>
      </c>
      <c r="P33" s="29">
        <f>AB33</f>
        <v>0.902070333645547</v>
      </c>
      <c r="Q33" s="29">
        <f>AA33</f>
        <v>0.942084901157715</v>
      </c>
      <c r="R33" s="29">
        <f>Z33</f>
        <v>0.977781247490645</v>
      </c>
      <c r="S33" s="29">
        <f>Y33</f>
        <v>1.00763298260334</v>
      </c>
      <c r="T33" s="29">
        <f>X33</f>
        <v>1.03019534251686</v>
      </c>
      <c r="U33" s="68">
        <f>W33</f>
        <v>1.04426785442519</v>
      </c>
      <c r="V33" s="69">
        <f>V32+0.5</f>
        <v>14</v>
      </c>
      <c r="W33" s="70">
        <f>SQRT(POWER('Vxz(im)'!C36,2)+POWER('Vxz(im)'!Z36,2))</f>
        <v>1.04426785442519</v>
      </c>
      <c r="X33" s="29">
        <f>SQRT(POWER('Vxz(im)'!D36,2)+POWER('Vxz(im)'!AA36,2))</f>
        <v>1.03019534251686</v>
      </c>
      <c r="Y33" s="29">
        <f>SQRT(POWER('Vxz(im)'!E36,2)+POWER('Vxz(im)'!AB36,2))</f>
        <v>1.00763298260334</v>
      </c>
      <c r="Z33" s="29">
        <f>SQRT(POWER('Vxz(im)'!F36,2)+POWER('Vxz(im)'!AC36,2))</f>
        <v>0.977781247490645</v>
      </c>
      <c r="AA33" s="29">
        <f>SQRT(POWER('Vxz(im)'!G36,2)+POWER('Vxz(im)'!AD36,2))</f>
        <v>0.942084901157715</v>
      </c>
      <c r="AB33" s="29">
        <f>SQRT(POWER('Vxz(im)'!H36,2)+POWER('Vxz(im)'!AE36,2))</f>
        <v>0.902070333645547</v>
      </c>
      <c r="AC33" s="29">
        <f>SQRT(POWER('Vxz(im)'!I36,2)+POWER('Vxz(im)'!AF36,2))</f>
        <v>0.8592079168033</v>
      </c>
      <c r="AD33" s="29">
        <f>SQRT(POWER('Vxz(im)'!J36,2)+POWER('Vxz(im)'!AG36,2))</f>
        <v>0.814815285589563</v>
      </c>
      <c r="AE33" s="29">
        <f>SQRT(POWER('Vxz(im)'!K36,2)+POWER('Vxz(im)'!AH36,2))</f>
        <v>0.770003791258553</v>
      </c>
      <c r="AF33" s="29">
        <f>SQRT(POWER('Vxz(im)'!L36,2)+POWER('Vxz(im)'!AI36,2))</f>
        <v>0.725661279530938</v>
      </c>
      <c r="AG33" s="29">
        <f>SQRT(POWER('Vxz(im)'!M36,2)+POWER('Vxz(im)'!AJ36,2))</f>
        <v>0.682460561826142</v>
      </c>
      <c r="AH33" s="29">
        <f>SQRT(POWER('Vxz(im)'!N36,2)+POWER('Vxz(im)'!AK36,2))</f>
        <v>0.640883075789533</v>
      </c>
      <c r="AI33" s="29">
        <f>SQRT(POWER('Vxz(im)'!O36,2)+POWER('Vxz(im)'!AL36,2))</f>
        <v>0.601249362624165</v>
      </c>
      <c r="AJ33" s="29">
        <f>SQRT(POWER('Vxz(im)'!P36,2)+POWER('Vxz(im)'!AM36,2))</f>
        <v>0.563750638509</v>
      </c>
      <c r="AK33" s="29">
        <f>SQRT(POWER('Vxz(im)'!Q36,2)+POWER('Vxz(im)'!AN36,2))</f>
        <v>0.528478082249064</v>
      </c>
      <c r="AL33" s="29">
        <f>SQRT(POWER('Vxz(im)'!R36,2)+POWER('Vxz(im)'!AO36,2))</f>
        <v>0.495448202108503</v>
      </c>
      <c r="AM33" s="29">
        <f>SQRT(POWER('Vxz(im)'!S36,2)+POWER('Vxz(im)'!AP36,2))</f>
        <v>0.464623782357461</v>
      </c>
      <c r="AN33" s="29">
        <f>SQRT(POWER('Vxz(im)'!T36,2)+POWER('Vxz(im)'!AQ36,2))</f>
        <v>0.435930568898276</v>
      </c>
      <c r="AO33" s="29">
        <f>SQRT(POWER('Vxz(im)'!U36,2)+POWER('Vxz(im)'!AR36,2))</f>
        <v>0.409270179869067</v>
      </c>
      <c r="AP33" s="29">
        <f>SQRT(POWER('Vxz(im)'!V36,2)+POWER('Vxz(im)'!AS36,2))</f>
        <v>0.384529845473696</v>
      </c>
      <c r="AQ33" s="71"/>
      <c r="AR33" s="43"/>
      <c r="AS33" s="43"/>
      <c r="AT33" s="43"/>
      <c r="AU33" s="43"/>
      <c r="AV33" s="43"/>
      <c r="AW33" s="43"/>
      <c r="AX33" s="46"/>
    </row>
    <row r="34" ht="28" customHeight="1">
      <c r="A34" s="42"/>
      <c r="B34" s="67">
        <f>AP34</f>
        <v>0.366453135266341</v>
      </c>
      <c r="C34" s="29">
        <f>AO34</f>
        <v>0.38886241649017</v>
      </c>
      <c r="D34" s="29">
        <f>AN34</f>
        <v>0.412859614540063</v>
      </c>
      <c r="E34" s="29">
        <f>AM34</f>
        <v>0.438512155236409</v>
      </c>
      <c r="F34" s="29">
        <f>AL34</f>
        <v>0.46586951529277</v>
      </c>
      <c r="G34" s="29">
        <f>AK34</f>
        <v>0.49495469505074</v>
      </c>
      <c r="H34" s="29">
        <f>AJ34</f>
        <v>0.525753441757105</v>
      </c>
      <c r="I34" s="29">
        <f>AI34</f>
        <v>0.558200984254426</v>
      </c>
      <c r="J34" s="29">
        <f>AH34</f>
        <v>0.5921662228905989</v>
      </c>
      <c r="K34" s="29">
        <f>AG34</f>
        <v>0.6274336617777579</v>
      </c>
      <c r="L34" s="29">
        <f>AF34</f>
        <v>0.663683936607488</v>
      </c>
      <c r="M34" s="29">
        <f>AE34</f>
        <v>0.700474632522924</v>
      </c>
      <c r="N34" s="29">
        <f>AD34</f>
        <v>0.7372242084966339</v>
      </c>
      <c r="O34" s="29">
        <f>AC34</f>
        <v>0.773203143125288</v>
      </c>
      <c r="P34" s="29">
        <f>AB34</f>
        <v>0.8075375966242589</v>
      </c>
      <c r="Q34" s="29">
        <f>AA34</f>
        <v>0.839231393909289</v>
      </c>
      <c r="R34" s="29">
        <f>Z34</f>
        <v>0.867211198330102</v>
      </c>
      <c r="S34" s="29">
        <f>Y34</f>
        <v>0.8903966036926561</v>
      </c>
      <c r="T34" s="29">
        <f>X34</f>
        <v>0.907791283688447</v>
      </c>
      <c r="U34" s="68">
        <f>W34</f>
        <v>0.918584211744337</v>
      </c>
      <c r="V34" s="69">
        <f>V33+0.5</f>
        <v>14.5</v>
      </c>
      <c r="W34" s="70">
        <f>SQRT(POWER('Vxz(im)'!C37,2)+POWER('Vxz(im)'!Z37,2))</f>
        <v>0.918584211744337</v>
      </c>
      <c r="X34" s="29">
        <f>SQRT(POWER('Vxz(im)'!D37,2)+POWER('Vxz(im)'!AA37,2))</f>
        <v>0.907791283688447</v>
      </c>
      <c r="Y34" s="29">
        <f>SQRT(POWER('Vxz(im)'!E37,2)+POWER('Vxz(im)'!AB37,2))</f>
        <v>0.8903966036926561</v>
      </c>
      <c r="Z34" s="29">
        <f>SQRT(POWER('Vxz(im)'!F37,2)+POWER('Vxz(im)'!AC37,2))</f>
        <v>0.867211198330102</v>
      </c>
      <c r="AA34" s="29">
        <f>SQRT(POWER('Vxz(im)'!G37,2)+POWER('Vxz(im)'!AD37,2))</f>
        <v>0.839231393909289</v>
      </c>
      <c r="AB34" s="29">
        <f>SQRT(POWER('Vxz(im)'!H37,2)+POWER('Vxz(im)'!AE37,2))</f>
        <v>0.8075375966242589</v>
      </c>
      <c r="AC34" s="29">
        <f>SQRT(POWER('Vxz(im)'!I37,2)+POWER('Vxz(im)'!AF37,2))</f>
        <v>0.773203143125288</v>
      </c>
      <c r="AD34" s="29">
        <f>SQRT(POWER('Vxz(im)'!J37,2)+POWER('Vxz(im)'!AG37,2))</f>
        <v>0.7372242084966339</v>
      </c>
      <c r="AE34" s="29">
        <f>SQRT(POWER('Vxz(im)'!K37,2)+POWER('Vxz(im)'!AH37,2))</f>
        <v>0.700474632522924</v>
      </c>
      <c r="AF34" s="29">
        <f>SQRT(POWER('Vxz(im)'!L37,2)+POWER('Vxz(im)'!AI37,2))</f>
        <v>0.663683936607488</v>
      </c>
      <c r="AG34" s="29">
        <f>SQRT(POWER('Vxz(im)'!M37,2)+POWER('Vxz(im)'!AJ37,2))</f>
        <v>0.6274336617777579</v>
      </c>
      <c r="AH34" s="29">
        <f>SQRT(POWER('Vxz(im)'!N37,2)+POWER('Vxz(im)'!AK37,2))</f>
        <v>0.5921662228905989</v>
      </c>
      <c r="AI34" s="29">
        <f>SQRT(POWER('Vxz(im)'!O37,2)+POWER('Vxz(im)'!AL37,2))</f>
        <v>0.558200984254426</v>
      </c>
      <c r="AJ34" s="29">
        <f>SQRT(POWER('Vxz(im)'!P37,2)+POWER('Vxz(im)'!AM37,2))</f>
        <v>0.525753441757105</v>
      </c>
      <c r="AK34" s="29">
        <f>SQRT(POWER('Vxz(im)'!Q37,2)+POWER('Vxz(im)'!AN37,2))</f>
        <v>0.49495469505074</v>
      </c>
      <c r="AL34" s="29">
        <f>SQRT(POWER('Vxz(im)'!R37,2)+POWER('Vxz(im)'!AO37,2))</f>
        <v>0.46586951529277</v>
      </c>
      <c r="AM34" s="29">
        <f>SQRT(POWER('Vxz(im)'!S37,2)+POWER('Vxz(im)'!AP37,2))</f>
        <v>0.438512155236409</v>
      </c>
      <c r="AN34" s="29">
        <f>SQRT(POWER('Vxz(im)'!T37,2)+POWER('Vxz(im)'!AQ37,2))</f>
        <v>0.412859614540063</v>
      </c>
      <c r="AO34" s="29">
        <f>SQRT(POWER('Vxz(im)'!U37,2)+POWER('Vxz(im)'!AR37,2))</f>
        <v>0.38886241649017</v>
      </c>
      <c r="AP34" s="29">
        <f>SQRT(POWER('Vxz(im)'!V37,2)+POWER('Vxz(im)'!AS37,2))</f>
        <v>0.366453135266341</v>
      </c>
      <c r="AQ34" s="71"/>
      <c r="AR34" s="43"/>
      <c r="AS34" s="43"/>
      <c r="AT34" s="43"/>
      <c r="AU34" s="43"/>
      <c r="AV34" s="43"/>
      <c r="AW34" s="43"/>
      <c r="AX34" s="46"/>
    </row>
    <row r="35" ht="28" customHeight="1">
      <c r="A35" s="42"/>
      <c r="B35" s="67">
        <f>AP35</f>
        <v>0.349016711675483</v>
      </c>
      <c r="C35" s="29">
        <f>AO35</f>
        <v>0.369290073442529</v>
      </c>
      <c r="D35" s="29">
        <f>AN35</f>
        <v>0.390868932801407</v>
      </c>
      <c r="E35" s="29">
        <f>AM35</f>
        <v>0.41378705920779</v>
      </c>
      <c r="F35" s="29">
        <f>AL35</f>
        <v>0.438059011117659</v>
      </c>
      <c r="G35" s="29">
        <f>AK35</f>
        <v>0.463672994706992</v>
      </c>
      <c r="H35" s="29">
        <f>AJ35</f>
        <v>0.490582216592417</v>
      </c>
      <c r="I35" s="29">
        <f>AI35</f>
        <v>0.5186947131523429</v>
      </c>
      <c r="J35" s="29">
        <f>AH35</f>
        <v>0.54786182527197</v>
      </c>
      <c r="K35" s="29">
        <f>AG35</f>
        <v>0.5778657829107871</v>
      </c>
      <c r="L35" s="29">
        <f>AF35</f>
        <v>0.608407292361983</v>
      </c>
      <c r="M35" s="29">
        <f>AE35</f>
        <v>0.639094584806697</v>
      </c>
      <c r="N35" s="29">
        <f>AD35</f>
        <v>0.669436048942273</v>
      </c>
      <c r="O35" s="29">
        <f>AC35</f>
        <v>0.698839219747503</v>
      </c>
      <c r="P35" s="29">
        <f>AB35</f>
        <v>0.726619312847002</v>
      </c>
      <c r="Q35" s="29">
        <f>AA35</f>
        <v>0.752020356665467</v>
      </c>
      <c r="R35" s="29">
        <f>Z35</f>
        <v>0.774250915131822</v>
      </c>
      <c r="S35" s="29">
        <f>Y35</f>
        <v>0.792534157442405</v>
      </c>
      <c r="T35" s="29">
        <f>X35</f>
        <v>0.806168717612038</v>
      </c>
      <c r="U35" s="68">
        <f>W35</f>
        <v>0.814593066337992</v>
      </c>
      <c r="V35" s="69">
        <f>V34+0.5</f>
        <v>15</v>
      </c>
      <c r="W35" s="70">
        <f>SQRT(POWER('Vxz(im)'!C38,2)+POWER('Vxz(im)'!Z38,2))</f>
        <v>0.814593066337992</v>
      </c>
      <c r="X35" s="29">
        <f>SQRT(POWER('Vxz(im)'!D38,2)+POWER('Vxz(im)'!AA38,2))</f>
        <v>0.806168717612038</v>
      </c>
      <c r="Y35" s="29">
        <f>SQRT(POWER('Vxz(im)'!E38,2)+POWER('Vxz(im)'!AB38,2))</f>
        <v>0.792534157442405</v>
      </c>
      <c r="Z35" s="29">
        <f>SQRT(POWER('Vxz(im)'!F38,2)+POWER('Vxz(im)'!AC38,2))</f>
        <v>0.774250915131822</v>
      </c>
      <c r="AA35" s="29">
        <f>SQRT(POWER('Vxz(im)'!G38,2)+POWER('Vxz(im)'!AD38,2))</f>
        <v>0.752020356665467</v>
      </c>
      <c r="AB35" s="29">
        <f>SQRT(POWER('Vxz(im)'!H38,2)+POWER('Vxz(im)'!AE38,2))</f>
        <v>0.726619312847002</v>
      </c>
      <c r="AC35" s="29">
        <f>SQRT(POWER('Vxz(im)'!I38,2)+POWER('Vxz(im)'!AF38,2))</f>
        <v>0.698839219747503</v>
      </c>
      <c r="AD35" s="29">
        <f>SQRT(POWER('Vxz(im)'!J38,2)+POWER('Vxz(im)'!AG38,2))</f>
        <v>0.669436048942273</v>
      </c>
      <c r="AE35" s="29">
        <f>SQRT(POWER('Vxz(im)'!K38,2)+POWER('Vxz(im)'!AH38,2))</f>
        <v>0.639094584806697</v>
      </c>
      <c r="AF35" s="29">
        <f>SQRT(POWER('Vxz(im)'!L38,2)+POWER('Vxz(im)'!AI38,2))</f>
        <v>0.608407292361983</v>
      </c>
      <c r="AG35" s="29">
        <f>SQRT(POWER('Vxz(im)'!M38,2)+POWER('Vxz(im)'!AJ38,2))</f>
        <v>0.5778657829107871</v>
      </c>
      <c r="AH35" s="29">
        <f>SQRT(POWER('Vxz(im)'!N38,2)+POWER('Vxz(im)'!AK38,2))</f>
        <v>0.54786182527197</v>
      </c>
      <c r="AI35" s="29">
        <f>SQRT(POWER('Vxz(im)'!O38,2)+POWER('Vxz(im)'!AL38,2))</f>
        <v>0.5186947131523429</v>
      </c>
      <c r="AJ35" s="29">
        <f>SQRT(POWER('Vxz(im)'!P38,2)+POWER('Vxz(im)'!AM38,2))</f>
        <v>0.490582216592417</v>
      </c>
      <c r="AK35" s="29">
        <f>SQRT(POWER('Vxz(im)'!Q38,2)+POWER('Vxz(im)'!AN38,2))</f>
        <v>0.463672994706992</v>
      </c>
      <c r="AL35" s="29">
        <f>SQRT(POWER('Vxz(im)'!R38,2)+POWER('Vxz(im)'!AO38,2))</f>
        <v>0.438059011117659</v>
      </c>
      <c r="AM35" s="29">
        <f>SQRT(POWER('Vxz(im)'!S38,2)+POWER('Vxz(im)'!AP38,2))</f>
        <v>0.41378705920779</v>
      </c>
      <c r="AN35" s="29">
        <f>SQRT(POWER('Vxz(im)'!T38,2)+POWER('Vxz(im)'!AQ38,2))</f>
        <v>0.390868932801407</v>
      </c>
      <c r="AO35" s="29">
        <f>SQRT(POWER('Vxz(im)'!U38,2)+POWER('Vxz(im)'!AR38,2))</f>
        <v>0.369290073442529</v>
      </c>
      <c r="AP35" s="29">
        <f>SQRT(POWER('Vxz(im)'!V38,2)+POWER('Vxz(im)'!AS38,2))</f>
        <v>0.349016711675483</v>
      </c>
      <c r="AQ35" s="71"/>
      <c r="AR35" s="43"/>
      <c r="AS35" s="43"/>
      <c r="AT35" s="43"/>
      <c r="AU35" s="43"/>
      <c r="AV35" s="43"/>
      <c r="AW35" s="43"/>
      <c r="AX35" s="46"/>
    </row>
    <row r="36" ht="28" customHeight="1">
      <c r="A36" s="42"/>
      <c r="B36" s="67">
        <f>AP36</f>
        <v>0.332272618610146</v>
      </c>
      <c r="C36" s="29">
        <f>AO36</f>
        <v>0.350598742083492</v>
      </c>
      <c r="D36" s="29">
        <f>AN36</f>
        <v>0.369992017936667</v>
      </c>
      <c r="E36" s="29">
        <f>AM36</f>
        <v>0.390461854205197</v>
      </c>
      <c r="F36" s="29">
        <f>AL36</f>
        <v>0.41199867775524</v>
      </c>
      <c r="G36" s="29">
        <f>AK36</f>
        <v>0.434568152314387</v>
      </c>
      <c r="H36" s="29">
        <f>AJ36</f>
        <v>0.458104453187239</v>
      </c>
      <c r="I36" s="29">
        <f>AI36</f>
        <v>0.48250270018206</v>
      </c>
      <c r="J36" s="29">
        <f>AH36</f>
        <v>0.507610811151229</v>
      </c>
      <c r="K36" s="29">
        <f>AG36</f>
        <v>0.53322126682433</v>
      </c>
      <c r="L36" s="29">
        <f>AF36</f>
        <v>0.559063576131432</v>
      </c>
      <c r="M36" s="29">
        <f>AE36</f>
        <v>0.58479858470166</v>
      </c>
      <c r="N36" s="29">
        <f>AD36</f>
        <v>0.610016131426283</v>
      </c>
      <c r="O36" s="29">
        <f>AC36</f>
        <v>0.63423783870688</v>
      </c>
      <c r="P36" s="29">
        <f>AB36</f>
        <v>0.656926882056062</v>
      </c>
      <c r="Q36" s="29">
        <f>AA36</f>
        <v>0.67750625101828</v>
      </c>
      <c r="R36" s="29">
        <f>Z36</f>
        <v>0.6953861287601401</v>
      </c>
      <c r="S36" s="29">
        <f>Y36</f>
        <v>0.709999529140635</v>
      </c>
      <c r="T36" s="29">
        <f>X36</f>
        <v>0.720843394137162</v>
      </c>
      <c r="U36" s="29">
        <f>W36</f>
        <v>0.727520401285031</v>
      </c>
      <c r="V36" s="71"/>
      <c r="W36" s="67">
        <f>SQRT(POWER('Vxz(im)'!C39,2)+POWER('Vxz(im)'!Z39,2))</f>
        <v>0.727520401285031</v>
      </c>
      <c r="X36" s="29">
        <f>SQRT(POWER('Vxz(im)'!D39,2)+POWER('Vxz(im)'!AA39,2))</f>
        <v>0.720843394137162</v>
      </c>
      <c r="Y36" s="29">
        <f>SQRT(POWER('Vxz(im)'!E39,2)+POWER('Vxz(im)'!AB39,2))</f>
        <v>0.709999529140635</v>
      </c>
      <c r="Z36" s="29">
        <f>SQRT(POWER('Vxz(im)'!F39,2)+POWER('Vxz(im)'!AC39,2))</f>
        <v>0.6953861287601401</v>
      </c>
      <c r="AA36" s="29">
        <f>SQRT(POWER('Vxz(im)'!G39,2)+POWER('Vxz(im)'!AD39,2))</f>
        <v>0.67750625101828</v>
      </c>
      <c r="AB36" s="29">
        <f>SQRT(POWER('Vxz(im)'!H39,2)+POWER('Vxz(im)'!AE39,2))</f>
        <v>0.656926882056062</v>
      </c>
      <c r="AC36" s="29">
        <f>SQRT(POWER('Vxz(im)'!I39,2)+POWER('Vxz(im)'!AF39,2))</f>
        <v>0.63423783870688</v>
      </c>
      <c r="AD36" s="29">
        <f>SQRT(POWER('Vxz(im)'!J39,2)+POWER('Vxz(im)'!AG39,2))</f>
        <v>0.610016131426283</v>
      </c>
      <c r="AE36" s="29">
        <f>SQRT(POWER('Vxz(im)'!K39,2)+POWER('Vxz(im)'!AH39,2))</f>
        <v>0.58479858470166</v>
      </c>
      <c r="AF36" s="29">
        <f>SQRT(POWER('Vxz(im)'!L39,2)+POWER('Vxz(im)'!AI39,2))</f>
        <v>0.559063576131432</v>
      </c>
      <c r="AG36" s="29">
        <f>SQRT(POWER('Vxz(im)'!M39,2)+POWER('Vxz(im)'!AJ39,2))</f>
        <v>0.53322126682433</v>
      </c>
      <c r="AH36" s="29">
        <f>SQRT(POWER('Vxz(im)'!N39,2)+POWER('Vxz(im)'!AK39,2))</f>
        <v>0.507610811151229</v>
      </c>
      <c r="AI36" s="29">
        <f>SQRT(POWER('Vxz(im)'!O39,2)+POWER('Vxz(im)'!AL39,2))</f>
        <v>0.48250270018206</v>
      </c>
      <c r="AJ36" s="29">
        <f>SQRT(POWER('Vxz(im)'!P39,2)+POWER('Vxz(im)'!AM39,2))</f>
        <v>0.458104453187239</v>
      </c>
      <c r="AK36" s="29">
        <f>SQRT(POWER('Vxz(im)'!Q39,2)+POWER('Vxz(im)'!AN39,2))</f>
        <v>0.434568152314387</v>
      </c>
      <c r="AL36" s="29">
        <f>SQRT(POWER('Vxz(im)'!R39,2)+POWER('Vxz(im)'!AO39,2))</f>
        <v>0.41199867775524</v>
      </c>
      <c r="AM36" s="29">
        <f>SQRT(POWER('Vxz(im)'!S39,2)+POWER('Vxz(im)'!AP39,2))</f>
        <v>0.390461854205197</v>
      </c>
      <c r="AN36" s="29">
        <f>SQRT(POWER('Vxz(im)'!T39,2)+POWER('Vxz(im)'!AQ39,2))</f>
        <v>0.369992017936667</v>
      </c>
      <c r="AO36" s="29">
        <f>SQRT(POWER('Vxz(im)'!U39,2)+POWER('Vxz(im)'!AR39,2))</f>
        <v>0.350598742083492</v>
      </c>
      <c r="AP36" s="29">
        <f>SQRT(POWER('Vxz(im)'!V39,2)+POWER('Vxz(im)'!AS39,2))</f>
        <v>0.332272618610146</v>
      </c>
      <c r="AQ36" s="71"/>
      <c r="AR36" s="43"/>
      <c r="AS36" s="43"/>
      <c r="AT36" s="43"/>
      <c r="AU36" s="43"/>
      <c r="AV36" s="43"/>
      <c r="AW36" s="43"/>
      <c r="AX36" s="46"/>
    </row>
    <row r="37" ht="28" customHeight="1">
      <c r="A37" s="42"/>
      <c r="B37" s="67">
        <f>AP37</f>
        <v>0.316253530891113</v>
      </c>
      <c r="C37" s="29">
        <f>AO37</f>
        <v>0.332811772913946</v>
      </c>
      <c r="D37" s="29">
        <f>AN37</f>
        <v>0.350237316261522</v>
      </c>
      <c r="E37" s="29">
        <f>AM37</f>
        <v>0.368522453210898</v>
      </c>
      <c r="F37" s="29">
        <f>AL37</f>
        <v>0.387641623983245</v>
      </c>
      <c r="G37" s="29">
        <f>AK37</f>
        <v>0.407546861054242</v>
      </c>
      <c r="H37" s="29">
        <f>AJ37</f>
        <v>0.428162694247553</v>
      </c>
      <c r="I37" s="29">
        <f>AI37</f>
        <v>0.449380669804113</v>
      </c>
      <c r="J37" s="29">
        <f>AH37</f>
        <v>0.471053763079394</v>
      </c>
      <c r="K37" s="29">
        <f>AG37</f>
        <v>0.49299112841824</v>
      </c>
      <c r="L37" s="29">
        <f>AF37</f>
        <v>0.51495382478429</v>
      </c>
      <c r="M37" s="29">
        <f>AE37</f>
        <v>0.536652362005089</v>
      </c>
      <c r="N37" s="29">
        <f>AD37</f>
        <v>0.557747090656058</v>
      </c>
      <c r="O37" s="29">
        <f>AC37</f>
        <v>0.577852546229029</v>
      </c>
      <c r="P37" s="29">
        <f>AB37</f>
        <v>0.596546773250565</v>
      </c>
      <c r="Q37" s="29">
        <f>AA37</f>
        <v>0.613386311530324</v>
      </c>
      <c r="R37" s="29">
        <f>Z37</f>
        <v>0.627926867338266</v>
      </c>
      <c r="S37" s="29">
        <f>Y37</f>
        <v>0.639748733345695</v>
      </c>
      <c r="T37" s="29">
        <f>X37</f>
        <v>0.648484895198795</v>
      </c>
      <c r="U37" s="29">
        <f>W37</f>
        <v>0.653848729207512</v>
      </c>
      <c r="V37" s="71"/>
      <c r="W37" s="67">
        <f>SQRT(POWER('Vxz(im)'!C40,2)+POWER('Vxz(im)'!Z40,2))</f>
        <v>0.653848729207512</v>
      </c>
      <c r="X37" s="29">
        <f>SQRT(POWER('Vxz(im)'!D40,2)+POWER('Vxz(im)'!AA40,2))</f>
        <v>0.648484895198795</v>
      </c>
      <c r="Y37" s="29">
        <f>SQRT(POWER('Vxz(im)'!E40,2)+POWER('Vxz(im)'!AB40,2))</f>
        <v>0.639748733345695</v>
      </c>
      <c r="Z37" s="29">
        <f>SQRT(POWER('Vxz(im)'!F40,2)+POWER('Vxz(im)'!AC40,2))</f>
        <v>0.627926867338266</v>
      </c>
      <c r="AA37" s="29">
        <f>SQRT(POWER('Vxz(im)'!G40,2)+POWER('Vxz(im)'!AD40,2))</f>
        <v>0.613386311530324</v>
      </c>
      <c r="AB37" s="29">
        <f>SQRT(POWER('Vxz(im)'!H40,2)+POWER('Vxz(im)'!AE40,2))</f>
        <v>0.596546773250565</v>
      </c>
      <c r="AC37" s="29">
        <f>SQRT(POWER('Vxz(im)'!I40,2)+POWER('Vxz(im)'!AF40,2))</f>
        <v>0.577852546229029</v>
      </c>
      <c r="AD37" s="29">
        <f>SQRT(POWER('Vxz(im)'!J40,2)+POWER('Vxz(im)'!AG40,2))</f>
        <v>0.557747090656058</v>
      </c>
      <c r="AE37" s="29">
        <f>SQRT(POWER('Vxz(im)'!K40,2)+POWER('Vxz(im)'!AH40,2))</f>
        <v>0.536652362005089</v>
      </c>
      <c r="AF37" s="29">
        <f>SQRT(POWER('Vxz(im)'!L40,2)+POWER('Vxz(im)'!AI40,2))</f>
        <v>0.51495382478429</v>
      </c>
      <c r="AG37" s="29">
        <f>SQRT(POWER('Vxz(im)'!M40,2)+POWER('Vxz(im)'!AJ40,2))</f>
        <v>0.49299112841824</v>
      </c>
      <c r="AH37" s="29">
        <f>SQRT(POWER('Vxz(im)'!N40,2)+POWER('Vxz(im)'!AK40,2))</f>
        <v>0.471053763079394</v>
      </c>
      <c r="AI37" s="29">
        <f>SQRT(POWER('Vxz(im)'!O40,2)+POWER('Vxz(im)'!AL40,2))</f>
        <v>0.449380669804113</v>
      </c>
      <c r="AJ37" s="29">
        <f>SQRT(POWER('Vxz(im)'!P40,2)+POWER('Vxz(im)'!AM40,2))</f>
        <v>0.428162694247553</v>
      </c>
      <c r="AK37" s="29">
        <f>SQRT(POWER('Vxz(im)'!Q40,2)+POWER('Vxz(im)'!AN40,2))</f>
        <v>0.407546861054242</v>
      </c>
      <c r="AL37" s="29">
        <f>SQRT(POWER('Vxz(im)'!R40,2)+POWER('Vxz(im)'!AO40,2))</f>
        <v>0.387641623983245</v>
      </c>
      <c r="AM37" s="29">
        <f>SQRT(POWER('Vxz(im)'!S40,2)+POWER('Vxz(im)'!AP40,2))</f>
        <v>0.368522453210898</v>
      </c>
      <c r="AN37" s="29">
        <f>SQRT(POWER('Vxz(im)'!T40,2)+POWER('Vxz(im)'!AQ40,2))</f>
        <v>0.350237316261522</v>
      </c>
      <c r="AO37" s="29">
        <f>SQRT(POWER('Vxz(im)'!U40,2)+POWER('Vxz(im)'!AR40,2))</f>
        <v>0.332811772913946</v>
      </c>
      <c r="AP37" s="29">
        <f>SQRT(POWER('Vxz(im)'!V40,2)+POWER('Vxz(im)'!AS40,2))</f>
        <v>0.316253530891113</v>
      </c>
      <c r="AQ37" s="71"/>
      <c r="AR37" s="43"/>
      <c r="AS37" s="43"/>
      <c r="AT37" s="43"/>
      <c r="AU37" s="43"/>
      <c r="AV37" s="43"/>
      <c r="AW37" s="43"/>
      <c r="AX37" s="46"/>
    </row>
    <row r="38" ht="28" customHeight="1">
      <c r="A38" s="42"/>
      <c r="B38" s="67">
        <f>AP38</f>
        <v>0.300976039568068</v>
      </c>
      <c r="C38" s="29">
        <f>AO38</f>
        <v>0.315934594477993</v>
      </c>
      <c r="D38" s="29">
        <f>AN38</f>
        <v>0.331593811948002</v>
      </c>
      <c r="E38" s="29">
        <f>AM38</f>
        <v>0.347934412195277</v>
      </c>
      <c r="F38" s="29">
        <f>AL38</f>
        <v>0.364920874801904</v>
      </c>
      <c r="G38" s="29">
        <f>AK38</f>
        <v>0.38249793141381</v>
      </c>
      <c r="H38" s="29">
        <f>AJ38</f>
        <v>0.400586795849289</v>
      </c>
      <c r="I38" s="29">
        <f>AI38</f>
        <v>0.419081296166023</v>
      </c>
      <c r="J38" s="29">
        <f>AH38</f>
        <v>0.437844166415865</v>
      </c>
      <c r="K38" s="29">
        <f>AG38</f>
        <v>0.456703866964488</v>
      </c>
      <c r="L38" s="29">
        <f>AF38</f>
        <v>0.475452422470998</v>
      </c>
      <c r="M38" s="29">
        <f>AE38</f>
        <v>0.493844877878149</v>
      </c>
      <c r="N38" s="29">
        <f>AD38</f>
        <v>0.51160104606735</v>
      </c>
      <c r="O38" s="29">
        <f>AC38</f>
        <v>0.528410216416201</v>
      </c>
      <c r="P38" s="29">
        <f>AB38</f>
        <v>0.54393936608427</v>
      </c>
      <c r="Q38" s="29">
        <f>AA38</f>
        <v>0.557845126482453</v>
      </c>
      <c r="R38" s="29">
        <f>Z38</f>
        <v>0.569789292215523</v>
      </c>
      <c r="S38" s="29">
        <f>Y38</f>
        <v>0.579457051784761</v>
      </c>
      <c r="T38" s="29">
        <f>X38</f>
        <v>0.58657646369531</v>
      </c>
      <c r="U38" s="29">
        <f>W38</f>
        <v>0.590937150997489</v>
      </c>
      <c r="V38" s="71"/>
      <c r="W38" s="67">
        <f>SQRT(POWER('Vxz(im)'!C41,2)+POWER('Vxz(im)'!Z41,2))</f>
        <v>0.590937150997489</v>
      </c>
      <c r="X38" s="29">
        <f>SQRT(POWER('Vxz(im)'!D41,2)+POWER('Vxz(im)'!AA41,2))</f>
        <v>0.58657646369531</v>
      </c>
      <c r="Y38" s="29">
        <f>SQRT(POWER('Vxz(im)'!E41,2)+POWER('Vxz(im)'!AB41,2))</f>
        <v>0.579457051784761</v>
      </c>
      <c r="Z38" s="29">
        <f>SQRT(POWER('Vxz(im)'!F41,2)+POWER('Vxz(im)'!AC41,2))</f>
        <v>0.569789292215523</v>
      </c>
      <c r="AA38" s="29">
        <f>SQRT(POWER('Vxz(im)'!G41,2)+POWER('Vxz(im)'!AD41,2))</f>
        <v>0.557845126482453</v>
      </c>
      <c r="AB38" s="29">
        <f>SQRT(POWER('Vxz(im)'!H41,2)+POWER('Vxz(im)'!AE41,2))</f>
        <v>0.54393936608427</v>
      </c>
      <c r="AC38" s="29">
        <f>SQRT(POWER('Vxz(im)'!I41,2)+POWER('Vxz(im)'!AF41,2))</f>
        <v>0.528410216416201</v>
      </c>
      <c r="AD38" s="29">
        <f>SQRT(POWER('Vxz(im)'!J41,2)+POWER('Vxz(im)'!AG41,2))</f>
        <v>0.51160104606735</v>
      </c>
      <c r="AE38" s="29">
        <f>SQRT(POWER('Vxz(im)'!K41,2)+POWER('Vxz(im)'!AH41,2))</f>
        <v>0.493844877878149</v>
      </c>
      <c r="AF38" s="29">
        <f>SQRT(POWER('Vxz(im)'!L41,2)+POWER('Vxz(im)'!AI41,2))</f>
        <v>0.475452422470998</v>
      </c>
      <c r="AG38" s="29">
        <f>SQRT(POWER('Vxz(im)'!M41,2)+POWER('Vxz(im)'!AJ41,2))</f>
        <v>0.456703866964488</v>
      </c>
      <c r="AH38" s="29">
        <f>SQRT(POWER('Vxz(im)'!N41,2)+POWER('Vxz(im)'!AK41,2))</f>
        <v>0.437844166415865</v>
      </c>
      <c r="AI38" s="29">
        <f>SQRT(POWER('Vxz(im)'!O41,2)+POWER('Vxz(im)'!AL41,2))</f>
        <v>0.419081296166023</v>
      </c>
      <c r="AJ38" s="29">
        <f>SQRT(POWER('Vxz(im)'!P41,2)+POWER('Vxz(im)'!AM41,2))</f>
        <v>0.400586795849289</v>
      </c>
      <c r="AK38" s="29">
        <f>SQRT(POWER('Vxz(im)'!Q41,2)+POWER('Vxz(im)'!AN41,2))</f>
        <v>0.38249793141381</v>
      </c>
      <c r="AL38" s="29">
        <f>SQRT(POWER('Vxz(im)'!R41,2)+POWER('Vxz(im)'!AO41,2))</f>
        <v>0.364920874801904</v>
      </c>
      <c r="AM38" s="29">
        <f>SQRT(POWER('Vxz(im)'!S41,2)+POWER('Vxz(im)'!AP41,2))</f>
        <v>0.347934412195277</v>
      </c>
      <c r="AN38" s="29">
        <f>SQRT(POWER('Vxz(im)'!T41,2)+POWER('Vxz(im)'!AQ41,2))</f>
        <v>0.331593811948002</v>
      </c>
      <c r="AO38" s="29">
        <f>SQRT(POWER('Vxz(im)'!U41,2)+POWER('Vxz(im)'!AR41,2))</f>
        <v>0.315934594477993</v>
      </c>
      <c r="AP38" s="29">
        <f>SQRT(POWER('Vxz(im)'!V41,2)+POWER('Vxz(im)'!AS41,2))</f>
        <v>0.300976039568068</v>
      </c>
      <c r="AQ38" s="71"/>
      <c r="AR38" s="43"/>
      <c r="AS38" s="43"/>
      <c r="AT38" s="43"/>
      <c r="AU38" s="43"/>
      <c r="AV38" s="43"/>
      <c r="AW38" s="43"/>
      <c r="AX38" s="46"/>
    </row>
    <row r="39" ht="28" customHeight="1">
      <c r="A39" s="42"/>
      <c r="B39" s="67">
        <f>AP39</f>
        <v>0.286443681809533</v>
      </c>
      <c r="C39" s="29">
        <f>AO39</f>
        <v>0.299958566227648</v>
      </c>
      <c r="D39" s="29">
        <f>AN39</f>
        <v>0.314035842052901</v>
      </c>
      <c r="E39" s="29">
        <f>AM39</f>
        <v>0.328648822707562</v>
      </c>
      <c r="F39" s="29">
        <f>AL39</f>
        <v>0.343756393576808</v>
      </c>
      <c r="G39" s="29">
        <f>AK39</f>
        <v>0.359300367605474</v>
      </c>
      <c r="H39" s="29">
        <f>AJ39</f>
        <v>0.375202758519181</v>
      </c>
      <c r="I39" s="29">
        <f>AI39</f>
        <v>0.391363125890979</v>
      </c>
      <c r="J39" s="29">
        <f>AH39</f>
        <v>0.407656211519349</v>
      </c>
      <c r="K39" s="29">
        <f>AG39</f>
        <v>0.423930158254992</v>
      </c>
      <c r="L39" s="29">
        <f>AF39</f>
        <v>0.440005671966514</v>
      </c>
      <c r="M39" s="29">
        <f>AE39</f>
        <v>0.455676540782521</v>
      </c>
      <c r="N39" s="29">
        <f>AD39</f>
        <v>0.470711943349703</v>
      </c>
      <c r="O39" s="29">
        <f>AC39</f>
        <v>0.484860935844854</v>
      </c>
      <c r="P39" s="29">
        <f>AB39</f>
        <v>0.497859382428706</v>
      </c>
      <c r="Q39" s="29">
        <f>AA39</f>
        <v>0.509439370414415</v>
      </c>
      <c r="R39" s="29">
        <f>Z39</f>
        <v>0.519340832759824</v>
      </c>
      <c r="S39" s="29">
        <f>Y39</f>
        <v>0.5273247176703521</v>
      </c>
      <c r="T39" s="29">
        <f>X39</f>
        <v>0.533186661786637</v>
      </c>
      <c r="U39" s="29">
        <f>W39</f>
        <v>0.536769828519278</v>
      </c>
      <c r="V39" s="71"/>
      <c r="W39" s="67">
        <f>SQRT(POWER('Vxz(im)'!C42,2)+POWER('Vxz(im)'!Z42,2))</f>
        <v>0.536769828519278</v>
      </c>
      <c r="X39" s="29">
        <f>SQRT(POWER('Vxz(im)'!D42,2)+POWER('Vxz(im)'!AA42,2))</f>
        <v>0.533186661786637</v>
      </c>
      <c r="Y39" s="29">
        <f>SQRT(POWER('Vxz(im)'!E42,2)+POWER('Vxz(im)'!AB42,2))</f>
        <v>0.5273247176703521</v>
      </c>
      <c r="Z39" s="29">
        <f>SQRT(POWER('Vxz(im)'!F42,2)+POWER('Vxz(im)'!AC42,2))</f>
        <v>0.519340832759824</v>
      </c>
      <c r="AA39" s="29">
        <f>SQRT(POWER('Vxz(im)'!G42,2)+POWER('Vxz(im)'!AD42,2))</f>
        <v>0.509439370414415</v>
      </c>
      <c r="AB39" s="29">
        <f>SQRT(POWER('Vxz(im)'!H42,2)+POWER('Vxz(im)'!AE42,2))</f>
        <v>0.497859382428706</v>
      </c>
      <c r="AC39" s="29">
        <f>SQRT(POWER('Vxz(im)'!I42,2)+POWER('Vxz(im)'!AF42,2))</f>
        <v>0.484860935844854</v>
      </c>
      <c r="AD39" s="29">
        <f>SQRT(POWER('Vxz(im)'!J42,2)+POWER('Vxz(im)'!AG42,2))</f>
        <v>0.470711943349703</v>
      </c>
      <c r="AE39" s="29">
        <f>SQRT(POWER('Vxz(im)'!K42,2)+POWER('Vxz(im)'!AH42,2))</f>
        <v>0.455676540782521</v>
      </c>
      <c r="AF39" s="29">
        <f>SQRT(POWER('Vxz(im)'!L42,2)+POWER('Vxz(im)'!AI42,2))</f>
        <v>0.440005671966514</v>
      </c>
      <c r="AG39" s="29">
        <f>SQRT(POWER('Vxz(im)'!M42,2)+POWER('Vxz(im)'!AJ42,2))</f>
        <v>0.423930158254992</v>
      </c>
      <c r="AH39" s="29">
        <f>SQRT(POWER('Vxz(im)'!N42,2)+POWER('Vxz(im)'!AK42,2))</f>
        <v>0.407656211519349</v>
      </c>
      <c r="AI39" s="29">
        <f>SQRT(POWER('Vxz(im)'!O42,2)+POWER('Vxz(im)'!AL42,2))</f>
        <v>0.391363125890979</v>
      </c>
      <c r="AJ39" s="29">
        <f>SQRT(POWER('Vxz(im)'!P42,2)+POWER('Vxz(im)'!AM42,2))</f>
        <v>0.375202758519181</v>
      </c>
      <c r="AK39" s="29">
        <f>SQRT(POWER('Vxz(im)'!Q42,2)+POWER('Vxz(im)'!AN42,2))</f>
        <v>0.359300367605474</v>
      </c>
      <c r="AL39" s="29">
        <f>SQRT(POWER('Vxz(im)'!R42,2)+POWER('Vxz(im)'!AO42,2))</f>
        <v>0.343756393576808</v>
      </c>
      <c r="AM39" s="29">
        <f>SQRT(POWER('Vxz(im)'!S42,2)+POWER('Vxz(im)'!AP42,2))</f>
        <v>0.328648822707562</v>
      </c>
      <c r="AN39" s="29">
        <f>SQRT(POWER('Vxz(im)'!T42,2)+POWER('Vxz(im)'!AQ42,2))</f>
        <v>0.314035842052901</v>
      </c>
      <c r="AO39" s="29">
        <f>SQRT(POWER('Vxz(im)'!U42,2)+POWER('Vxz(im)'!AR42,2))</f>
        <v>0.299958566227648</v>
      </c>
      <c r="AP39" s="29">
        <f>SQRT(POWER('Vxz(im)'!V42,2)+POWER('Vxz(im)'!AS42,2))</f>
        <v>0.286443681809533</v>
      </c>
      <c r="AQ39" s="71"/>
      <c r="AR39" s="43"/>
      <c r="AS39" s="43"/>
      <c r="AT39" s="43"/>
      <c r="AU39" s="43"/>
      <c r="AV39" s="43"/>
      <c r="AW39" s="43"/>
      <c r="AX39" s="46"/>
    </row>
    <row r="40" ht="13.65" customHeight="1">
      <c r="A40" s="42"/>
      <c r="B40" s="67">
        <f>AP40</f>
        <v>0.272649647696314</v>
      </c>
      <c r="C40" s="29">
        <f>AO40</f>
        <v>0.284864315888194</v>
      </c>
      <c r="D40" s="29">
        <f>AN40</f>
        <v>0.297527132863138</v>
      </c>
      <c r="E40" s="29">
        <f>AM40</f>
        <v>0.310607077413739</v>
      </c>
      <c r="F40" s="29">
        <f>AL40</f>
        <v>0.32406053367906</v>
      </c>
      <c r="G40" s="29">
        <f>AK40</f>
        <v>0.337829336915752</v>
      </c>
      <c r="H40" s="29">
        <f>AJ40</f>
        <v>0.351838847594971</v>
      </c>
      <c r="I40" s="29">
        <f>AI40</f>
        <v>0.365996187886684</v>
      </c>
      <c r="J40" s="29">
        <f>AH40</f>
        <v>0.380188818277934</v>
      </c>
      <c r="K40" s="29">
        <f>AG40</f>
        <v>0.394283675925386</v>
      </c>
      <c r="L40" s="29">
        <f>AF40</f>
        <v>0.408127133379149</v>
      </c>
      <c r="M40" s="29">
        <f>AE40</f>
        <v>0.421546056496288</v>
      </c>
      <c r="N40" s="29">
        <f>AD40</f>
        <v>0.434350231075857</v>
      </c>
      <c r="O40" s="29">
        <f>AC40</f>
        <v>0.446336375498381</v>
      </c>
      <c r="P40" s="29">
        <f>AB40</f>
        <v>0.457293850246205</v>
      </c>
      <c r="Q40" s="29">
        <f>AA40</f>
        <v>0.467012010442038</v>
      </c>
      <c r="R40" s="29">
        <f>Z40</f>
        <v>0.475288932685259</v>
      </c>
      <c r="S40" s="29">
        <f>Y40</f>
        <v>0.481941006818915</v>
      </c>
      <c r="T40" s="29">
        <f>X40</f>
        <v>0.486812658029009</v>
      </c>
      <c r="U40" s="29">
        <f>W40</f>
        <v>0.489785306469738</v>
      </c>
      <c r="V40" s="71"/>
      <c r="W40" s="67">
        <f>SQRT(POWER('Vxz(im)'!C43,2)+POWER('Vxz(im)'!Z43,2))</f>
        <v>0.489785306469738</v>
      </c>
      <c r="X40" s="29">
        <f>SQRT(POWER('Vxz(im)'!D43,2)+POWER('Vxz(im)'!AA43,2))</f>
        <v>0.486812658029009</v>
      </c>
      <c r="Y40" s="29">
        <f>SQRT(POWER('Vxz(im)'!E43,2)+POWER('Vxz(im)'!AB43,2))</f>
        <v>0.481941006818915</v>
      </c>
      <c r="Z40" s="29">
        <f>SQRT(POWER('Vxz(im)'!F43,2)+POWER('Vxz(im)'!AC43,2))</f>
        <v>0.475288932685259</v>
      </c>
      <c r="AA40" s="29">
        <f>SQRT(POWER('Vxz(im)'!G43,2)+POWER('Vxz(im)'!AD43,2))</f>
        <v>0.467012010442038</v>
      </c>
      <c r="AB40" s="29">
        <f>SQRT(POWER('Vxz(im)'!H43,2)+POWER('Vxz(im)'!AE43,2))</f>
        <v>0.457293850246205</v>
      </c>
      <c r="AC40" s="29">
        <f>SQRT(POWER('Vxz(im)'!I43,2)+POWER('Vxz(im)'!AF43,2))</f>
        <v>0.446336375498381</v>
      </c>
      <c r="AD40" s="29">
        <f>SQRT(POWER('Vxz(im)'!J43,2)+POWER('Vxz(im)'!AG43,2))</f>
        <v>0.434350231075857</v>
      </c>
      <c r="AE40" s="29">
        <f>SQRT(POWER('Vxz(im)'!K43,2)+POWER('Vxz(im)'!AH43,2))</f>
        <v>0.421546056496288</v>
      </c>
      <c r="AF40" s="29">
        <f>SQRT(POWER('Vxz(im)'!L43,2)+POWER('Vxz(im)'!AI43,2))</f>
        <v>0.408127133379149</v>
      </c>
      <c r="AG40" s="29">
        <f>SQRT(POWER('Vxz(im)'!M43,2)+POWER('Vxz(im)'!AJ43,2))</f>
        <v>0.394283675925386</v>
      </c>
      <c r="AH40" s="29">
        <f>SQRT(POWER('Vxz(im)'!N43,2)+POWER('Vxz(im)'!AK43,2))</f>
        <v>0.380188818277934</v>
      </c>
      <c r="AI40" s="29">
        <f>SQRT(POWER('Vxz(im)'!O43,2)+POWER('Vxz(im)'!AL43,2))</f>
        <v>0.365996187886684</v>
      </c>
      <c r="AJ40" s="29">
        <f>SQRT(POWER('Vxz(im)'!P43,2)+POWER('Vxz(im)'!AM43,2))</f>
        <v>0.351838847594971</v>
      </c>
      <c r="AK40" s="29">
        <f>SQRT(POWER('Vxz(im)'!Q43,2)+POWER('Vxz(im)'!AN43,2))</f>
        <v>0.337829336915752</v>
      </c>
      <c r="AL40" s="29">
        <f>SQRT(POWER('Vxz(im)'!R43,2)+POWER('Vxz(im)'!AO43,2))</f>
        <v>0.32406053367906</v>
      </c>
      <c r="AM40" s="29">
        <f>SQRT(POWER('Vxz(im)'!S43,2)+POWER('Vxz(im)'!AP43,2))</f>
        <v>0.310607077413739</v>
      </c>
      <c r="AN40" s="29">
        <f>SQRT(POWER('Vxz(im)'!T43,2)+POWER('Vxz(im)'!AQ43,2))</f>
        <v>0.297527132863138</v>
      </c>
      <c r="AO40" s="29">
        <f>SQRT(POWER('Vxz(im)'!U43,2)+POWER('Vxz(im)'!AR43,2))</f>
        <v>0.284864315888194</v>
      </c>
      <c r="AP40" s="29">
        <f>SQRT(POWER('Vxz(im)'!V43,2)+POWER('Vxz(im)'!AS43,2))</f>
        <v>0.272649647696314</v>
      </c>
      <c r="AQ40" s="71"/>
      <c r="AR40" s="43"/>
      <c r="AS40" s="43"/>
      <c r="AT40" s="43"/>
      <c r="AU40" s="43"/>
      <c r="AV40" s="43"/>
      <c r="AW40" s="43"/>
      <c r="AX40" s="46"/>
    </row>
    <row r="41" ht="13.65" customHeight="1">
      <c r="A41" s="42"/>
      <c r="B41" s="67">
        <f>AP41</f>
        <v>0.259579136210801</v>
      </c>
      <c r="C41" s="29">
        <f>AO41</f>
        <v>0.270624559620595</v>
      </c>
      <c r="D41" s="29">
        <f>AN41</f>
        <v>0.282024102558569</v>
      </c>
      <c r="E41" s="29">
        <f>AM41</f>
        <v>0.293744630172076</v>
      </c>
      <c r="F41" s="29">
        <f>AL41</f>
        <v>0.305742158639546</v>
      </c>
      <c r="G41" s="29">
        <f>AK41</f>
        <v>0.317960440552412</v>
      </c>
      <c r="H41" s="29">
        <f>AJ41</f>
        <v>0.33032964124691</v>
      </c>
      <c r="I41" s="29">
        <f>AI41</f>
        <v>0.342765217136003</v>
      </c>
      <c r="J41" s="29">
        <f>AH41</f>
        <v>0.355167135071414</v>
      </c>
      <c r="K41" s="29">
        <f>AG41</f>
        <v>0.367419596942648</v>
      </c>
      <c r="L41" s="29">
        <f>AF41</f>
        <v>0.379391450846593</v>
      </c>
      <c r="M41" s="29">
        <f>AE41</f>
        <v>0.390937472460443</v>
      </c>
      <c r="N41" s="29">
        <f>AD41</f>
        <v>0.401900680009858</v>
      </c>
      <c r="O41" s="29">
        <f>AC41</f>
        <v>0.412115796222449</v>
      </c>
      <c r="P41" s="29">
        <f>AB41</f>
        <v>0.421413886178159</v>
      </c>
      <c r="Q41" s="29">
        <f>AA41</f>
        <v>0.429628081660954</v>
      </c>
      <c r="R41" s="29">
        <f>Z41</f>
        <v>0.43660015887878</v>
      </c>
      <c r="S41" s="29">
        <f>Y41</f>
        <v>0.442187585010208</v>
      </c>
      <c r="T41" s="29">
        <f>X41</f>
        <v>0.446270515940046</v>
      </c>
      <c r="U41" s="29">
        <f>W41</f>
        <v>0.448758143008674</v>
      </c>
      <c r="V41" s="71"/>
      <c r="W41" s="67">
        <f>SQRT(POWER('Vxz(im)'!C44,2)+POWER('Vxz(im)'!Z44,2))</f>
        <v>0.448758143008674</v>
      </c>
      <c r="X41" s="29">
        <f>SQRT(POWER('Vxz(im)'!D44,2)+POWER('Vxz(im)'!AA44,2))</f>
        <v>0.446270515940046</v>
      </c>
      <c r="Y41" s="29">
        <f>SQRT(POWER('Vxz(im)'!E44,2)+POWER('Vxz(im)'!AB44,2))</f>
        <v>0.442187585010208</v>
      </c>
      <c r="Z41" s="29">
        <f>SQRT(POWER('Vxz(im)'!F44,2)+POWER('Vxz(im)'!AC44,2))</f>
        <v>0.43660015887878</v>
      </c>
      <c r="AA41" s="29">
        <f>SQRT(POWER('Vxz(im)'!G44,2)+POWER('Vxz(im)'!AD44,2))</f>
        <v>0.429628081660954</v>
      </c>
      <c r="AB41" s="29">
        <f>SQRT(POWER('Vxz(im)'!H44,2)+POWER('Vxz(im)'!AE44,2))</f>
        <v>0.421413886178159</v>
      </c>
      <c r="AC41" s="29">
        <f>SQRT(POWER('Vxz(im)'!I44,2)+POWER('Vxz(im)'!AF44,2))</f>
        <v>0.412115796222449</v>
      </c>
      <c r="AD41" s="29">
        <f>SQRT(POWER('Vxz(im)'!J44,2)+POWER('Vxz(im)'!AG44,2))</f>
        <v>0.401900680009858</v>
      </c>
      <c r="AE41" s="29">
        <f>SQRT(POWER('Vxz(im)'!K44,2)+POWER('Vxz(im)'!AH44,2))</f>
        <v>0.390937472460443</v>
      </c>
      <c r="AF41" s="29">
        <f>SQRT(POWER('Vxz(im)'!L44,2)+POWER('Vxz(im)'!AI44,2))</f>
        <v>0.379391450846593</v>
      </c>
      <c r="AG41" s="29">
        <f>SQRT(POWER('Vxz(im)'!M44,2)+POWER('Vxz(im)'!AJ44,2))</f>
        <v>0.367419596942648</v>
      </c>
      <c r="AH41" s="29">
        <f>SQRT(POWER('Vxz(im)'!N44,2)+POWER('Vxz(im)'!AK44,2))</f>
        <v>0.355167135071414</v>
      </c>
      <c r="AI41" s="29">
        <f>SQRT(POWER('Vxz(im)'!O44,2)+POWER('Vxz(im)'!AL44,2))</f>
        <v>0.342765217136003</v>
      </c>
      <c r="AJ41" s="29">
        <f>SQRT(POWER('Vxz(im)'!P44,2)+POWER('Vxz(im)'!AM44,2))</f>
        <v>0.33032964124691</v>
      </c>
      <c r="AK41" s="29">
        <f>SQRT(POWER('Vxz(im)'!Q44,2)+POWER('Vxz(im)'!AN44,2))</f>
        <v>0.317960440552412</v>
      </c>
      <c r="AL41" s="29">
        <f>SQRT(POWER('Vxz(im)'!R44,2)+POWER('Vxz(im)'!AO44,2))</f>
        <v>0.305742158639546</v>
      </c>
      <c r="AM41" s="29">
        <f>SQRT(POWER('Vxz(im)'!S44,2)+POWER('Vxz(im)'!AP44,2))</f>
        <v>0.293744630172076</v>
      </c>
      <c r="AN41" s="29">
        <f>SQRT(POWER('Vxz(im)'!T44,2)+POWER('Vxz(im)'!AQ44,2))</f>
        <v>0.282024102558569</v>
      </c>
      <c r="AO41" s="29">
        <f>SQRT(POWER('Vxz(im)'!U44,2)+POWER('Vxz(im)'!AR44,2))</f>
        <v>0.270624559620595</v>
      </c>
      <c r="AP41" s="29">
        <f>SQRT(POWER('Vxz(im)'!V44,2)+POWER('Vxz(im)'!AS44,2))</f>
        <v>0.259579136210801</v>
      </c>
      <c r="AQ41" s="71"/>
      <c r="AR41" s="43"/>
      <c r="AS41" s="43"/>
      <c r="AT41" s="43"/>
      <c r="AU41" s="43"/>
      <c r="AV41" s="43"/>
      <c r="AW41" s="43"/>
      <c r="AX41" s="46"/>
    </row>
    <row r="42" ht="13.65" customHeight="1">
      <c r="A42" s="42"/>
      <c r="B42" s="67">
        <f>AP42</f>
        <v>0.247211361033283</v>
      </c>
      <c r="C42" s="29">
        <f>AO42</f>
        <v>0.257206434138613</v>
      </c>
      <c r="D42" s="29">
        <f>AN42</f>
        <v>0.267478504827977</v>
      </c>
      <c r="E42" s="29">
        <f>AM42</f>
        <v>0.277993893467767</v>
      </c>
      <c r="F42" s="29">
        <f>AL42</f>
        <v>0.288709670430896</v>
      </c>
      <c r="G42" s="29">
        <f>AK42</f>
        <v>0.299572655460995</v>
      </c>
      <c r="H42" s="29">
        <f>AJ42</f>
        <v>0.31051853865191</v>
      </c>
      <c r="I42" s="29">
        <f>AI42</f>
        <v>0.321471211988965</v>
      </c>
      <c r="J42" s="29">
        <f>AH42</f>
        <v>0.332342417427831</v>
      </c>
      <c r="K42" s="29">
        <f>AG42</f>
        <v>0.343031830635088</v>
      </c>
      <c r="L42" s="29">
        <f>AF42</f>
        <v>0.353427705077359</v>
      </c>
      <c r="M42" s="29">
        <f>AE42</f>
        <v>0.363408194723642</v>
      </c>
      <c r="N42" s="29">
        <f>AD42</f>
        <v>0.372843450722092</v>
      </c>
      <c r="O42" s="29">
        <f>AC42</f>
        <v>0.381598544439342</v>
      </c>
      <c r="P42" s="29">
        <f>AB42</f>
        <v>0.38953720476303</v>
      </c>
      <c r="Q42" s="29">
        <f>AA42</f>
        <v>0.3965262738592</v>
      </c>
      <c r="R42" s="29">
        <f>Z42</f>
        <v>0.402440689799679</v>
      </c>
      <c r="S42" s="29">
        <f>Y42</f>
        <v>0.407168708845458</v>
      </c>
      <c r="T42" s="29">
        <f>X42</f>
        <v>0.410617001314591</v>
      </c>
      <c r="U42" s="29">
        <f>W42</f>
        <v>0.412715210096741</v>
      </c>
      <c r="V42" s="71"/>
      <c r="W42" s="67">
        <f>SQRT(POWER('Vxz(im)'!C45,2)+POWER('Vxz(im)'!Z45,2))</f>
        <v>0.412715210096741</v>
      </c>
      <c r="X42" s="29">
        <f>SQRT(POWER('Vxz(im)'!D45,2)+POWER('Vxz(im)'!AA45,2))</f>
        <v>0.410617001314591</v>
      </c>
      <c r="Y42" s="29">
        <f>SQRT(POWER('Vxz(im)'!E45,2)+POWER('Vxz(im)'!AB45,2))</f>
        <v>0.407168708845458</v>
      </c>
      <c r="Z42" s="29">
        <f>SQRT(POWER('Vxz(im)'!F45,2)+POWER('Vxz(im)'!AC45,2))</f>
        <v>0.402440689799679</v>
      </c>
      <c r="AA42" s="29">
        <f>SQRT(POWER('Vxz(im)'!G45,2)+POWER('Vxz(im)'!AD45,2))</f>
        <v>0.3965262738592</v>
      </c>
      <c r="AB42" s="29">
        <f>SQRT(POWER('Vxz(im)'!H45,2)+POWER('Vxz(im)'!AE45,2))</f>
        <v>0.38953720476303</v>
      </c>
      <c r="AC42" s="29">
        <f>SQRT(POWER('Vxz(im)'!I45,2)+POWER('Vxz(im)'!AF45,2))</f>
        <v>0.381598544439342</v>
      </c>
      <c r="AD42" s="29">
        <f>SQRT(POWER('Vxz(im)'!J45,2)+POWER('Vxz(im)'!AG45,2))</f>
        <v>0.372843450722092</v>
      </c>
      <c r="AE42" s="29">
        <f>SQRT(POWER('Vxz(im)'!K45,2)+POWER('Vxz(im)'!AH45,2))</f>
        <v>0.363408194723642</v>
      </c>
      <c r="AF42" s="29">
        <f>SQRT(POWER('Vxz(im)'!L45,2)+POWER('Vxz(im)'!AI45,2))</f>
        <v>0.353427705077359</v>
      </c>
      <c r="AG42" s="29">
        <f>SQRT(POWER('Vxz(im)'!M45,2)+POWER('Vxz(im)'!AJ45,2))</f>
        <v>0.343031830635088</v>
      </c>
      <c r="AH42" s="29">
        <f>SQRT(POWER('Vxz(im)'!N45,2)+POWER('Vxz(im)'!AK45,2))</f>
        <v>0.332342417427831</v>
      </c>
      <c r="AI42" s="29">
        <f>SQRT(POWER('Vxz(im)'!O45,2)+POWER('Vxz(im)'!AL45,2))</f>
        <v>0.321471211988965</v>
      </c>
      <c r="AJ42" s="29">
        <f>SQRT(POWER('Vxz(im)'!P45,2)+POWER('Vxz(im)'!AM45,2))</f>
        <v>0.31051853865191</v>
      </c>
      <c r="AK42" s="29">
        <f>SQRT(POWER('Vxz(im)'!Q45,2)+POWER('Vxz(im)'!AN45,2))</f>
        <v>0.299572655460995</v>
      </c>
      <c r="AL42" s="29">
        <f>SQRT(POWER('Vxz(im)'!R45,2)+POWER('Vxz(im)'!AO45,2))</f>
        <v>0.288709670430896</v>
      </c>
      <c r="AM42" s="29">
        <f>SQRT(POWER('Vxz(im)'!S45,2)+POWER('Vxz(im)'!AP45,2))</f>
        <v>0.277993893467767</v>
      </c>
      <c r="AN42" s="29">
        <f>SQRT(POWER('Vxz(im)'!T45,2)+POWER('Vxz(im)'!AQ45,2))</f>
        <v>0.267478504827977</v>
      </c>
      <c r="AO42" s="29">
        <f>SQRT(POWER('Vxz(im)'!U45,2)+POWER('Vxz(im)'!AR45,2))</f>
        <v>0.257206434138613</v>
      </c>
      <c r="AP42" s="29">
        <f>SQRT(POWER('Vxz(im)'!V45,2)+POWER('Vxz(im)'!AS45,2))</f>
        <v>0.247211361033283</v>
      </c>
      <c r="AQ42" s="71"/>
      <c r="AR42" s="43"/>
      <c r="AS42" s="43"/>
      <c r="AT42" s="43"/>
      <c r="AU42" s="43"/>
      <c r="AV42" s="43"/>
      <c r="AW42" s="43"/>
      <c r="AX42" s="46"/>
    </row>
    <row r="43" ht="13.65" customHeight="1">
      <c r="A43" s="42"/>
      <c r="B43" s="67">
        <f>AP43</f>
        <v>0.235521225289613</v>
      </c>
      <c r="C43" s="29">
        <f>AO43</f>
        <v>0.244573387631904</v>
      </c>
      <c r="D43" s="29">
        <f>AN43</f>
        <v>0.25383950101479</v>
      </c>
      <c r="E43" s="29">
        <f>AM43</f>
        <v>0.263286417731783</v>
      </c>
      <c r="F43" s="29">
        <f>AL43</f>
        <v>0.272873166107175</v>
      </c>
      <c r="G43" s="29">
        <f>AK43</f>
        <v>0.282550262240312</v>
      </c>
      <c r="H43" s="29">
        <f>AJ43</f>
        <v>0.292259153691381</v>
      </c>
      <c r="I43" s="29">
        <f>AI43</f>
        <v>0.30193186459319</v>
      </c>
      <c r="J43" s="29">
        <f>AH43</f>
        <v>0.311490921351783</v>
      </c>
      <c r="K43" s="29">
        <f>AG43</f>
        <v>0.320849643825888</v>
      </c>
      <c r="L43" s="29">
        <f>AF43</f>
        <v>0.329912886152569</v>
      </c>
      <c r="M43" s="29">
        <f>AE43</f>
        <v>0.338578301441503</v>
      </c>
      <c r="N43" s="29">
        <f>AD43</f>
        <v>0.346738182959689</v>
      </c>
      <c r="O43" s="29">
        <f>AC43</f>
        <v>0.354281899508976</v>
      </c>
      <c r="P43" s="29">
        <f>AB43</f>
        <v>0.361098894627635</v>
      </c>
      <c r="Q43" s="29">
        <f>AA43</f>
        <v>0.367082160530416</v>
      </c>
      <c r="R43" s="29">
        <f>Z43</f>
        <v>0.372132033882562</v>
      </c>
      <c r="S43" s="29">
        <f>Y43</f>
        <v>0.376160099984378</v>
      </c>
      <c r="T43" s="29">
        <f>X43</f>
        <v>0.37909294484748</v>
      </c>
      <c r="U43" s="29">
        <f>W43</f>
        <v>0.380875471811662</v>
      </c>
      <c r="V43" s="71"/>
      <c r="W43" s="67">
        <f>SQRT(POWER('Vxz(im)'!C46,2)+POWER('Vxz(im)'!Z46,2))</f>
        <v>0.380875471811662</v>
      </c>
      <c r="X43" s="29">
        <f>SQRT(POWER('Vxz(im)'!D46,2)+POWER('Vxz(im)'!AA46,2))</f>
        <v>0.37909294484748</v>
      </c>
      <c r="Y43" s="29">
        <f>SQRT(POWER('Vxz(im)'!E46,2)+POWER('Vxz(im)'!AB46,2))</f>
        <v>0.376160099984378</v>
      </c>
      <c r="Z43" s="29">
        <f>SQRT(POWER('Vxz(im)'!F46,2)+POWER('Vxz(im)'!AC46,2))</f>
        <v>0.372132033882562</v>
      </c>
      <c r="AA43" s="29">
        <f>SQRT(POWER('Vxz(im)'!G46,2)+POWER('Vxz(im)'!AD46,2))</f>
        <v>0.367082160530416</v>
      </c>
      <c r="AB43" s="29">
        <f>SQRT(POWER('Vxz(im)'!H46,2)+POWER('Vxz(im)'!AE46,2))</f>
        <v>0.361098894627635</v>
      </c>
      <c r="AC43" s="29">
        <f>SQRT(POWER('Vxz(im)'!I46,2)+POWER('Vxz(im)'!AF46,2))</f>
        <v>0.354281899508976</v>
      </c>
      <c r="AD43" s="29">
        <f>SQRT(POWER('Vxz(im)'!J46,2)+POWER('Vxz(im)'!AG46,2))</f>
        <v>0.346738182959689</v>
      </c>
      <c r="AE43" s="29">
        <f>SQRT(POWER('Vxz(im)'!K46,2)+POWER('Vxz(im)'!AH46,2))</f>
        <v>0.338578301441503</v>
      </c>
      <c r="AF43" s="29">
        <f>SQRT(POWER('Vxz(im)'!L46,2)+POWER('Vxz(im)'!AI46,2))</f>
        <v>0.329912886152569</v>
      </c>
      <c r="AG43" s="29">
        <f>SQRT(POWER('Vxz(im)'!M46,2)+POWER('Vxz(im)'!AJ46,2))</f>
        <v>0.320849643825888</v>
      </c>
      <c r="AH43" s="29">
        <f>SQRT(POWER('Vxz(im)'!N46,2)+POWER('Vxz(im)'!AK46,2))</f>
        <v>0.311490921351783</v>
      </c>
      <c r="AI43" s="29">
        <f>SQRT(POWER('Vxz(im)'!O46,2)+POWER('Vxz(im)'!AL46,2))</f>
        <v>0.30193186459319</v>
      </c>
      <c r="AJ43" s="29">
        <f>SQRT(POWER('Vxz(im)'!P46,2)+POWER('Vxz(im)'!AM46,2))</f>
        <v>0.292259153691381</v>
      </c>
      <c r="AK43" s="29">
        <f>SQRT(POWER('Vxz(im)'!Q46,2)+POWER('Vxz(im)'!AN46,2))</f>
        <v>0.282550262240312</v>
      </c>
      <c r="AL43" s="29">
        <f>SQRT(POWER('Vxz(im)'!R46,2)+POWER('Vxz(im)'!AO46,2))</f>
        <v>0.272873166107175</v>
      </c>
      <c r="AM43" s="29">
        <f>SQRT(POWER('Vxz(im)'!S46,2)+POWER('Vxz(im)'!AP46,2))</f>
        <v>0.263286417731783</v>
      </c>
      <c r="AN43" s="29">
        <f>SQRT(POWER('Vxz(im)'!T46,2)+POWER('Vxz(im)'!AQ46,2))</f>
        <v>0.25383950101479</v>
      </c>
      <c r="AO43" s="29">
        <f>SQRT(POWER('Vxz(im)'!U46,2)+POWER('Vxz(im)'!AR46,2))</f>
        <v>0.244573387631904</v>
      </c>
      <c r="AP43" s="29">
        <f>SQRT(POWER('Vxz(im)'!V46,2)+POWER('Vxz(im)'!AS46,2))</f>
        <v>0.235521225289613</v>
      </c>
      <c r="AQ43" s="71"/>
      <c r="AR43" s="43"/>
      <c r="AS43" s="43"/>
      <c r="AT43" s="43"/>
      <c r="AU43" s="43"/>
      <c r="AV43" s="43"/>
      <c r="AW43" s="43"/>
      <c r="AX43" s="46"/>
    </row>
    <row r="44" ht="13.65" customHeight="1">
      <c r="A44" s="42"/>
      <c r="B44" s="67">
        <f>AP44</f>
        <v>0.224480695265317</v>
      </c>
      <c r="C44" s="29">
        <f>AO44</f>
        <v>0.232686684454753</v>
      </c>
      <c r="D44" s="29">
        <f>AN44</f>
        <v>0.241055250178884</v>
      </c>
      <c r="E44" s="29">
        <f>AM44</f>
        <v>0.249554487305349</v>
      </c>
      <c r="F44" s="29">
        <f>AL44</f>
        <v>0.258145914314231</v>
      </c>
      <c r="G44" s="29">
        <f>AK44</f>
        <v>0.266784017171165</v>
      </c>
      <c r="H44" s="29">
        <f>AJ44</f>
        <v>0.275415923195615</v>
      </c>
      <c r="I44" s="29">
        <f>AI44</f>
        <v>0.28398125816148</v>
      </c>
      <c r="J44" s="29">
        <f>AH44</f>
        <v>0.292412244780224</v>
      </c>
      <c r="K44" s="29">
        <f>AG44</f>
        <v>0.300634102094751</v>
      </c>
      <c r="L44" s="29">
        <f>AF44</f>
        <v>0.308565801491269</v>
      </c>
      <c r="M44" s="29">
        <f>AE44</f>
        <v>0.316121224405595</v>
      </c>
      <c r="N44" s="29">
        <f>AD44</f>
        <v>0.323210748028835</v>
      </c>
      <c r="O44" s="29">
        <f>AC44</f>
        <v>0.329743257922331</v>
      </c>
      <c r="P44" s="29">
        <f>AB44</f>
        <v>0.335628551107241</v>
      </c>
      <c r="Q44" s="29">
        <f>AA44</f>
        <v>0.340780052192342</v>
      </c>
      <c r="R44" s="29">
        <f>Z44</f>
        <v>0.345117722558488</v>
      </c>
      <c r="S44" s="29">
        <f>Y44</f>
        <v>0.348571004070823</v>
      </c>
      <c r="T44" s="29">
        <f>X44</f>
        <v>0.351081610840496</v>
      </c>
      <c r="U44" s="29">
        <f>W44</f>
        <v>0.352605971259537</v>
      </c>
      <c r="V44" s="71"/>
      <c r="W44" s="67">
        <f>SQRT(POWER('Vxz(im)'!C47,2)+POWER('Vxz(im)'!Z47,2))</f>
        <v>0.352605971259537</v>
      </c>
      <c r="X44" s="29">
        <f>SQRT(POWER('Vxz(im)'!D47,2)+POWER('Vxz(im)'!AA47,2))</f>
        <v>0.351081610840496</v>
      </c>
      <c r="Y44" s="29">
        <f>SQRT(POWER('Vxz(im)'!E47,2)+POWER('Vxz(im)'!AB47,2))</f>
        <v>0.348571004070823</v>
      </c>
      <c r="Z44" s="29">
        <f>SQRT(POWER('Vxz(im)'!F47,2)+POWER('Vxz(im)'!AC47,2))</f>
        <v>0.345117722558488</v>
      </c>
      <c r="AA44" s="29">
        <f>SQRT(POWER('Vxz(im)'!G47,2)+POWER('Vxz(im)'!AD47,2))</f>
        <v>0.340780052192342</v>
      </c>
      <c r="AB44" s="29">
        <f>SQRT(POWER('Vxz(im)'!H47,2)+POWER('Vxz(im)'!AE47,2))</f>
        <v>0.335628551107241</v>
      </c>
      <c r="AC44" s="29">
        <f>SQRT(POWER('Vxz(im)'!I47,2)+POWER('Vxz(im)'!AF47,2))</f>
        <v>0.329743257922331</v>
      </c>
      <c r="AD44" s="29">
        <f>SQRT(POWER('Vxz(im)'!J47,2)+POWER('Vxz(im)'!AG47,2))</f>
        <v>0.323210748028835</v>
      </c>
      <c r="AE44" s="29">
        <f>SQRT(POWER('Vxz(im)'!K47,2)+POWER('Vxz(im)'!AH47,2))</f>
        <v>0.316121224405595</v>
      </c>
      <c r="AF44" s="29">
        <f>SQRT(POWER('Vxz(im)'!L47,2)+POWER('Vxz(im)'!AI47,2))</f>
        <v>0.308565801491269</v>
      </c>
      <c r="AG44" s="29">
        <f>SQRT(POWER('Vxz(im)'!M47,2)+POWER('Vxz(im)'!AJ47,2))</f>
        <v>0.300634102094751</v>
      </c>
      <c r="AH44" s="29">
        <f>SQRT(POWER('Vxz(im)'!N47,2)+POWER('Vxz(im)'!AK47,2))</f>
        <v>0.292412244780224</v>
      </c>
      <c r="AI44" s="29">
        <f>SQRT(POWER('Vxz(im)'!O47,2)+POWER('Vxz(im)'!AL47,2))</f>
        <v>0.28398125816148</v>
      </c>
      <c r="AJ44" s="29">
        <f>SQRT(POWER('Vxz(im)'!P47,2)+POWER('Vxz(im)'!AM47,2))</f>
        <v>0.275415923195615</v>
      </c>
      <c r="AK44" s="29">
        <f>SQRT(POWER('Vxz(im)'!Q47,2)+POWER('Vxz(im)'!AN47,2))</f>
        <v>0.266784017171165</v>
      </c>
      <c r="AL44" s="29">
        <f>SQRT(POWER('Vxz(im)'!R47,2)+POWER('Vxz(im)'!AO47,2))</f>
        <v>0.258145914314231</v>
      </c>
      <c r="AM44" s="29">
        <f>SQRT(POWER('Vxz(im)'!S47,2)+POWER('Vxz(im)'!AP47,2))</f>
        <v>0.249554487305349</v>
      </c>
      <c r="AN44" s="29">
        <f>SQRT(POWER('Vxz(im)'!T47,2)+POWER('Vxz(im)'!AQ47,2))</f>
        <v>0.241055250178884</v>
      </c>
      <c r="AO44" s="29">
        <f>SQRT(POWER('Vxz(im)'!U47,2)+POWER('Vxz(im)'!AR47,2))</f>
        <v>0.232686684454753</v>
      </c>
      <c r="AP44" s="29">
        <f>SQRT(POWER('Vxz(im)'!V47,2)+POWER('Vxz(im)'!AS47,2))</f>
        <v>0.224480695265317</v>
      </c>
      <c r="AQ44" s="71"/>
      <c r="AR44" s="43"/>
      <c r="AS44" s="43"/>
      <c r="AT44" s="43"/>
      <c r="AU44" s="43"/>
      <c r="AV44" s="43"/>
      <c r="AW44" s="43"/>
      <c r="AX44" s="46"/>
    </row>
    <row r="45" ht="13.65" customHeight="1">
      <c r="A45" s="42"/>
      <c r="B45" s="67">
        <f>AP45</f>
        <v>0.214059908312211</v>
      </c>
      <c r="C45" s="29">
        <f>AO45</f>
        <v>0.221506580129918</v>
      </c>
      <c r="D45" s="29">
        <f>AN45</f>
        <v>0.229074101501356</v>
      </c>
      <c r="E45" s="29">
        <f>AM45</f>
        <v>0.236732252254467</v>
      </c>
      <c r="F45" s="29">
        <f>AL45</f>
        <v>0.244445311872864</v>
      </c>
      <c r="G45" s="29">
        <f>AK45</f>
        <v>0.252171773277239</v>
      </c>
      <c r="H45" s="29">
        <f>AJ45</f>
        <v>0.25986417780891</v>
      </c>
      <c r="I45" s="29">
        <f>AI45</f>
        <v>0.267469111557552</v>
      </c>
      <c r="J45" s="29">
        <f>AH45</f>
        <v>0.274927405126981</v>
      </c>
      <c r="K45" s="29">
        <f>AG45</f>
        <v>0.282174577919686</v>
      </c>
      <c r="L45" s="29">
        <f>AF45</f>
        <v>0.289141562983077</v>
      </c>
      <c r="M45" s="29">
        <f>AE45</f>
        <v>0.295755738499921</v>
      </c>
      <c r="N45" s="29">
        <f>AD45</f>
        <v>0.301942276466185</v>
      </c>
      <c r="O45" s="29">
        <f>AC45</f>
        <v>0.307625798043935</v>
      </c>
      <c r="P45" s="29">
        <f>AB45</f>
        <v>0.312732299322185</v>
      </c>
      <c r="Q45" s="29">
        <f>AA45</f>
        <v>0.31719128263601</v>
      </c>
      <c r="R45" s="29">
        <f>Z45</f>
        <v>0.320938000152898</v>
      </c>
      <c r="S45" s="29">
        <f>Y45</f>
        <v>0.323915691857372</v>
      </c>
      <c r="T45" s="29">
        <f>X45</f>
        <v>0.326077683387385</v>
      </c>
      <c r="U45" s="29">
        <f>W45</f>
        <v>0.327389204255764</v>
      </c>
      <c r="V45" s="71"/>
      <c r="W45" s="67">
        <f>SQRT(POWER('Vxz(im)'!C48,2)+POWER('Vxz(im)'!Z48,2))</f>
        <v>0.327389204255764</v>
      </c>
      <c r="X45" s="29">
        <f>SQRT(POWER('Vxz(im)'!D48,2)+POWER('Vxz(im)'!AA48,2))</f>
        <v>0.326077683387385</v>
      </c>
      <c r="Y45" s="29">
        <f>SQRT(POWER('Vxz(im)'!E48,2)+POWER('Vxz(im)'!AB48,2))</f>
        <v>0.323915691857372</v>
      </c>
      <c r="Z45" s="29">
        <f>SQRT(POWER('Vxz(im)'!F48,2)+POWER('Vxz(im)'!AC48,2))</f>
        <v>0.320938000152898</v>
      </c>
      <c r="AA45" s="29">
        <f>SQRT(POWER('Vxz(im)'!G48,2)+POWER('Vxz(im)'!AD48,2))</f>
        <v>0.31719128263601</v>
      </c>
      <c r="AB45" s="29">
        <f>SQRT(POWER('Vxz(im)'!H48,2)+POWER('Vxz(im)'!AE48,2))</f>
        <v>0.312732299322185</v>
      </c>
      <c r="AC45" s="29">
        <f>SQRT(POWER('Vxz(im)'!I48,2)+POWER('Vxz(im)'!AF48,2))</f>
        <v>0.307625798043935</v>
      </c>
      <c r="AD45" s="29">
        <f>SQRT(POWER('Vxz(im)'!J48,2)+POWER('Vxz(im)'!AG48,2))</f>
        <v>0.301942276466185</v>
      </c>
      <c r="AE45" s="29">
        <f>SQRT(POWER('Vxz(im)'!K48,2)+POWER('Vxz(im)'!AH48,2))</f>
        <v>0.295755738499921</v>
      </c>
      <c r="AF45" s="29">
        <f>SQRT(POWER('Vxz(im)'!L48,2)+POWER('Vxz(im)'!AI48,2))</f>
        <v>0.289141562983077</v>
      </c>
      <c r="AG45" s="29">
        <f>SQRT(POWER('Vxz(im)'!M48,2)+POWER('Vxz(im)'!AJ48,2))</f>
        <v>0.282174577919686</v>
      </c>
      <c r="AH45" s="29">
        <f>SQRT(POWER('Vxz(im)'!N48,2)+POWER('Vxz(im)'!AK48,2))</f>
        <v>0.274927405126981</v>
      </c>
      <c r="AI45" s="29">
        <f>SQRT(POWER('Vxz(im)'!O48,2)+POWER('Vxz(im)'!AL48,2))</f>
        <v>0.267469111557552</v>
      </c>
      <c r="AJ45" s="29">
        <f>SQRT(POWER('Vxz(im)'!P48,2)+POWER('Vxz(im)'!AM48,2))</f>
        <v>0.25986417780891</v>
      </c>
      <c r="AK45" s="29">
        <f>SQRT(POWER('Vxz(im)'!Q48,2)+POWER('Vxz(im)'!AN48,2))</f>
        <v>0.252171773277239</v>
      </c>
      <c r="AL45" s="29">
        <f>SQRT(POWER('Vxz(im)'!R48,2)+POWER('Vxz(im)'!AO48,2))</f>
        <v>0.244445311872864</v>
      </c>
      <c r="AM45" s="29">
        <f>SQRT(POWER('Vxz(im)'!S48,2)+POWER('Vxz(im)'!AP48,2))</f>
        <v>0.236732252254467</v>
      </c>
      <c r="AN45" s="29">
        <f>SQRT(POWER('Vxz(im)'!T48,2)+POWER('Vxz(im)'!AQ48,2))</f>
        <v>0.229074101501356</v>
      </c>
      <c r="AO45" s="29">
        <f>SQRT(POWER('Vxz(im)'!U48,2)+POWER('Vxz(im)'!AR48,2))</f>
        <v>0.221506580129918</v>
      </c>
      <c r="AP45" s="29">
        <f>SQRT(POWER('Vxz(im)'!V48,2)+POWER('Vxz(im)'!AS48,2))</f>
        <v>0.214059908312211</v>
      </c>
      <c r="AQ45" s="71"/>
      <c r="AR45" s="43"/>
      <c r="AS45" s="43"/>
      <c r="AT45" s="43"/>
      <c r="AU45" s="43"/>
      <c r="AV45" s="43"/>
      <c r="AW45" s="43"/>
      <c r="AX45" s="46"/>
    </row>
    <row r="46" ht="13.65" customHeight="1">
      <c r="A46" s="42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43"/>
      <c r="W46" s="67">
        <f>SQRT(POWER('Vxz(im)'!C49,2)+POWER('Vxz(im)'!Z49,2))</f>
        <v>0</v>
      </c>
      <c r="X46" s="87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43"/>
      <c r="AR46" s="43"/>
      <c r="AS46" s="43"/>
      <c r="AT46" s="43"/>
      <c r="AU46" s="43"/>
      <c r="AV46" s="43"/>
      <c r="AW46" s="43"/>
      <c r="AX46" s="46"/>
    </row>
    <row r="47" ht="13.65" customHeight="1">
      <c r="A47" s="42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67">
        <f>SQRT(POWER('Vxz(im)'!C50,2)+POWER('Vxz(im)'!Z50,2))</f>
        <v>0</v>
      </c>
      <c r="X47" s="71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6"/>
    </row>
    <row r="48" ht="13.65" customHeight="1">
      <c r="A48" s="42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67">
        <f>SQRT(POWER('Vxz(im)'!C51,2)+POWER('Vxz(im)'!Z51,2))</f>
        <v>0</v>
      </c>
      <c r="X48" s="71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6"/>
    </row>
    <row r="49" ht="13.65" customHeight="1">
      <c r="A49" s="42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67">
        <f>SQRT(POWER('Vxz(im)'!C52,2)+POWER('Vxz(im)'!Z52,2))</f>
        <v>0</v>
      </c>
      <c r="X49" s="71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6"/>
    </row>
    <row r="50" ht="13.65" customHeight="1">
      <c r="A50" s="42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67">
        <f>SQRT(POWER('Vxz(im)'!C53,2)+POWER('Vxz(im)'!Z53,2))</f>
        <v>0</v>
      </c>
      <c r="X50" s="71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6"/>
    </row>
    <row r="51" ht="13.65" customHeight="1">
      <c r="A51" s="42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67">
        <f>SQRT(POWER('Vxz(im)'!C54,2)+POWER('Vxz(im)'!Z54,2))</f>
        <v>0</v>
      </c>
      <c r="X51" s="71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6"/>
    </row>
    <row r="52" ht="13.65" customHeight="1">
      <c r="A52" s="42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67">
        <f>SQRT(POWER('Vxz(im)'!C55,2)+POWER('Vxz(im)'!Z55,2))</f>
        <v>0</v>
      </c>
      <c r="X52" s="71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6"/>
    </row>
    <row r="53" ht="13.65" customHeight="1">
      <c r="A53" s="94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67">
        <f>SQRT(POWER('Vxz(im)'!C56,2)+POWER('Vxz(im)'!Z56,2))</f>
        <v>0</v>
      </c>
      <c r="X53" s="96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7"/>
    </row>
  </sheetData>
  <mergeCells count="4">
    <mergeCell ref="AS5:AU5"/>
    <mergeCell ref="AS16:AU16"/>
    <mergeCell ref="AS6:AU6"/>
    <mergeCell ref="V2:AU2"/>
  </mergeCells>
  <conditionalFormatting sqref="B5:U45 W5:AP45 W46:W53">
    <cfRule type="cellIs" dxfId="9" priority="1" operator="between" stopIfTrue="1">
      <formula>300</formula>
      <formula>500</formula>
    </cfRule>
    <cfRule type="cellIs" dxfId="10" priority="2" operator="between" stopIfTrue="1">
      <formula>50</formula>
      <formula>100</formula>
    </cfRule>
    <cfRule type="cellIs" dxfId="11" priority="3" operator="between" stopIfTrue="1">
      <formula>10</formula>
      <formula>15</formula>
    </cfRule>
    <cfRule type="cellIs" dxfId="12" priority="4" operator="greaterThan" stopIfTrue="1">
      <formula>500</formula>
    </cfRule>
  </conditionalFormatting>
  <pageMargins left="0.7875" right="0.7875" top="1.05278" bottom="1.05278" header="0.7875" footer="0.7875"/>
  <pageSetup firstPageNumber="1" fitToHeight="1" fitToWidth="1" scale="100" useFirstPageNumber="0" orientation="portrait" pageOrder="downThenOver"/>
  <headerFooter>
    <oddHeader>&amp;C&amp;"Times New Roman,Regular"&amp;12&amp;K000000PPV(im)</oddHead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